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W" sheetId="1" r:id="rId3"/>
    <sheet state="visible" name="Task life cycle" sheetId="2" r:id="rId4"/>
    <sheet state="visible" name="Hoja 15" sheetId="3" r:id="rId5"/>
  </sheets>
  <definedNames>
    <definedName name="cabecera">DAW!$1:$10</definedName>
  </definedNames>
  <calcPr/>
</workbook>
</file>

<file path=xl/sharedStrings.xml><?xml version="1.0" encoding="utf-8"?>
<sst xmlns="http://schemas.openxmlformats.org/spreadsheetml/2006/main" count="1519" uniqueCount="966">
  <si>
    <t>Módulo</t>
  </si>
  <si>
    <t>Metodologías</t>
  </si>
  <si>
    <t>Sprint 1 -&gt;</t>
  </si>
  <si>
    <t>Tarea 1.1</t>
  </si>
  <si>
    <t>Tarea 1.2</t>
  </si>
  <si>
    <t>Tarea 1.3</t>
  </si>
  <si>
    <t>Tarea 1.4</t>
  </si>
  <si>
    <t>Tarea 1.5</t>
  </si>
  <si>
    <t>Tarea 1.6</t>
  </si>
  <si>
    <t>Tarea 1.7</t>
  </si>
  <si>
    <t>Sprint 2 -&gt;</t>
  </si>
  <si>
    <t>Programación</t>
  </si>
  <si>
    <t>Tarea 2.8</t>
  </si>
  <si>
    <t>Tarea 2.9</t>
  </si>
  <si>
    <t>Tarea 2.10</t>
  </si>
  <si>
    <t>Tarea 2.11</t>
  </si>
  <si>
    <t>Tarea 2.12</t>
  </si>
  <si>
    <t>Tarea 2.13</t>
  </si>
  <si>
    <t>Tarea 2.14</t>
  </si>
  <si>
    <t>Tarea 2.15</t>
  </si>
  <si>
    <t>Tarea 2.16</t>
  </si>
  <si>
    <t>Tarea 2.17</t>
  </si>
  <si>
    <t>Sprint 3 -&gt;</t>
  </si>
  <si>
    <t>Tarea 3.18</t>
  </si>
  <si>
    <t>Tarea 3.19</t>
  </si>
  <si>
    <t>Tarea 3.20</t>
  </si>
  <si>
    <t>Tarea 3.21</t>
  </si>
  <si>
    <t>Tarea 3.22</t>
  </si>
  <si>
    <t>Producto Sprint 3: código refactorizado</t>
  </si>
  <si>
    <t>Tarea 1.15</t>
  </si>
  <si>
    <t>Sprint 4 -&gt;</t>
  </si>
  <si>
    <t>Tarea 4.23</t>
  </si>
  <si>
    <t>Tarea 4.24</t>
  </si>
  <si>
    <t>Tarea 4.25</t>
  </si>
  <si>
    <t>Tarea 4.26</t>
  </si>
  <si>
    <t>Tarea 4.27</t>
  </si>
  <si>
    <t>Producto Sprint 4: comentario en mi gist con un enlace a tu solución</t>
  </si>
  <si>
    <t>Sprint 5 -&gt;</t>
  </si>
  <si>
    <t>Tarea 5.28</t>
  </si>
  <si>
    <t>Tarea 5.29</t>
  </si>
  <si>
    <t>Tarea 5.30</t>
  </si>
  <si>
    <t>Tarea 5.31</t>
  </si>
  <si>
    <t>Tarea 5.33</t>
  </si>
  <si>
    <t>Tarea 5.34</t>
  </si>
  <si>
    <t>Tarea 5.35</t>
  </si>
  <si>
    <t>Tarea 5.36</t>
  </si>
  <si>
    <t>Tarea 5.37</t>
  </si>
  <si>
    <t>Tarea 5.38</t>
  </si>
  <si>
    <t>Tarea 5.39</t>
  </si>
  <si>
    <t>Tarea 5.40</t>
  </si>
  <si>
    <t>Tarea 5.41</t>
  </si>
  <si>
    <t>Tarea 5.42</t>
  </si>
  <si>
    <t>Tarea 5.43</t>
  </si>
  <si>
    <t>Tarea 5.44</t>
  </si>
  <si>
    <t>Tarea 5.45</t>
  </si>
  <si>
    <t>Tarea 5.46</t>
  </si>
  <si>
    <t>Tarea 5.47</t>
  </si>
  <si>
    <t>Tarea 6.48</t>
  </si>
  <si>
    <t>Tarea 6.49</t>
  </si>
  <si>
    <t>Tarea 6.50</t>
  </si>
  <si>
    <t>Tarea 6.51</t>
  </si>
  <si>
    <t>Tarea 6.52</t>
  </si>
  <si>
    <t>Tarea 6.53</t>
  </si>
  <si>
    <t>Tarea 6.54</t>
  </si>
  <si>
    <t>Tarea 6.55</t>
  </si>
  <si>
    <t>Tarea 6.56</t>
  </si>
  <si>
    <t>Tarea 6.57</t>
  </si>
  <si>
    <t>Tarea 6.58</t>
  </si>
  <si>
    <t>Tarea 6.59</t>
  </si>
  <si>
    <t>Tarea 6.60</t>
  </si>
  <si>
    <t>Tarea 6.61</t>
  </si>
  <si>
    <t>Tarea 7.61</t>
  </si>
  <si>
    <t>Tarea 7.62</t>
  </si>
  <si>
    <t>Tarea 7.63</t>
  </si>
  <si>
    <t>Tarea 7.64</t>
  </si>
  <si>
    <t>Tarea 7.65</t>
  </si>
  <si>
    <t>Tarea 7.66</t>
  </si>
  <si>
    <t>Tarea 8.67</t>
  </si>
  <si>
    <t>Tarea 8.68</t>
  </si>
  <si>
    <t>Tarea 8.70</t>
  </si>
  <si>
    <t>Tarea 8.69</t>
  </si>
  <si>
    <t>Tarea 8.72</t>
  </si>
  <si>
    <t>Tarea 8.71</t>
  </si>
  <si>
    <t>Tarea 9.72</t>
  </si>
  <si>
    <t>Tarea 9.73</t>
  </si>
  <si>
    <t>Tarea 9.74</t>
  </si>
  <si>
    <t>Tarea 9.75</t>
  </si>
  <si>
    <t>Tarea 9.76</t>
  </si>
  <si>
    <t>Tarea 9.77</t>
  </si>
  <si>
    <t>Tarea 9.78</t>
  </si>
  <si>
    <t>Tarea 9.79</t>
  </si>
  <si>
    <t>Tarea 9.80</t>
  </si>
  <si>
    <t>Tarea 9.81</t>
  </si>
  <si>
    <t>Tarea 1.8</t>
  </si>
  <si>
    <t>Tarea 1.9</t>
  </si>
  <si>
    <t>Tarea 2.18</t>
  </si>
  <si>
    <t>Tarea 2.22</t>
  </si>
  <si>
    <t>Tarea 2.19</t>
  </si>
  <si>
    <t>Tarea 2.20</t>
  </si>
  <si>
    <t>Tarea 2.21</t>
  </si>
  <si>
    <t>Sprint 3 =&gt;</t>
  </si>
  <si>
    <t>Tarea 3.23</t>
  </si>
  <si>
    <t>Tarea 3.24</t>
  </si>
  <si>
    <t>Tarea 3.25</t>
  </si>
  <si>
    <t>Tarea 3.30</t>
  </si>
  <si>
    <t>Tarea 3.26</t>
  </si>
  <si>
    <t>Tarea 3.27</t>
  </si>
  <si>
    <t>Tarea 3.28</t>
  </si>
  <si>
    <t>Tarea 3.29</t>
  </si>
  <si>
    <t>Tarea 3.31</t>
  </si>
  <si>
    <t>Sprint 4 =&gt;</t>
  </si>
  <si>
    <t>Tarea 4.32</t>
  </si>
  <si>
    <t>Tarea 4.33</t>
  </si>
  <si>
    <t>Tarea 4.34</t>
  </si>
  <si>
    <t>Tarea 4.35</t>
  </si>
  <si>
    <t>Tarea 4.36</t>
  </si>
  <si>
    <t>Tarea 4.37</t>
  </si>
  <si>
    <t>Sprint 5 =&gt;</t>
  </si>
  <si>
    <t>Sprint 6 =&gt;</t>
  </si>
  <si>
    <t>Tarea 6.46</t>
  </si>
  <si>
    <t>Tarea 6.47</t>
  </si>
  <si>
    <t>Tarea 7.51</t>
  </si>
  <si>
    <t>Tarea 7.52</t>
  </si>
  <si>
    <t>Tarea 7.53</t>
  </si>
  <si>
    <t>Tarea 7.54</t>
  </si>
  <si>
    <t>Tarea 7.55</t>
  </si>
  <si>
    <t>Tarea 7.56</t>
  </si>
  <si>
    <t>Tarea 7.58</t>
  </si>
  <si>
    <t>Tarea 7.59</t>
  </si>
  <si>
    <t>Tarea 7.60</t>
  </si>
  <si>
    <t>Tarea 9.71</t>
  </si>
  <si>
    <t>Tarea 10.79</t>
  </si>
  <si>
    <t>Tarea 10.80</t>
  </si>
  <si>
    <t>Tarea 10.81</t>
  </si>
  <si>
    <t>Tarea 10.82</t>
  </si>
  <si>
    <t>Tarea 10.83</t>
  </si>
  <si>
    <t>Tarea 11.84</t>
  </si>
  <si>
    <t>Tarea 11.85</t>
  </si>
  <si>
    <t>Tarea 11.86</t>
  </si>
  <si>
    <t>Tarea 11.87</t>
  </si>
  <si>
    <t>Tarea 11.88</t>
  </si>
  <si>
    <t>Tarea 11.89</t>
  </si>
  <si>
    <t>Tarea 11.90</t>
  </si>
  <si>
    <t>Tarea 11.91</t>
  </si>
  <si>
    <t>Tarea 11.92</t>
  </si>
  <si>
    <t>Tarea 12.93</t>
  </si>
  <si>
    <t>Tarea 12.94</t>
  </si>
  <si>
    <t>Tarea 12.95</t>
  </si>
  <si>
    <t>Tarea 12.96</t>
  </si>
  <si>
    <t>Tarea 12.97</t>
  </si>
  <si>
    <t>Tarea 12.98</t>
  </si>
  <si>
    <t>Tarea 13.98</t>
  </si>
  <si>
    <t>Tarea 13.99</t>
  </si>
  <si>
    <t>Tarea 13.100</t>
  </si>
  <si>
    <t>Tarea 13.101</t>
  </si>
  <si>
    <t>Tarea 14.93</t>
  </si>
  <si>
    <t>Tarea 14.94</t>
  </si>
  <si>
    <t>Proyecto Flask API REST Ollivanders</t>
  </si>
  <si>
    <t>Tarea 15.96</t>
  </si>
  <si>
    <t>Tarea 15.97</t>
  </si>
  <si>
    <t>Tarea 15.98</t>
  </si>
  <si>
    <t>Tarea 15.99</t>
  </si>
  <si>
    <t>Tarea 15.100</t>
  </si>
  <si>
    <t>Tarea 15.101</t>
  </si>
  <si>
    <t>Tarea 14.99</t>
  </si>
  <si>
    <t>Sprint  1 Quarkus getting started ==&gt;&gt;</t>
  </si>
  <si>
    <t>Tarea 16.102</t>
  </si>
  <si>
    <t>Tarea 16.103</t>
  </si>
  <si>
    <t>Tarea 16.104</t>
  </si>
  <si>
    <t>Tarea 16.105</t>
  </si>
  <si>
    <t>Producto Sprint 1</t>
  </si>
  <si>
    <t>Tarea 16.106</t>
  </si>
  <si>
    <t>Sprint  2 Quarkus Active Record Pattern                                 ==&gt;&gt;</t>
  </si>
  <si>
    <t>Tarea 17.107</t>
  </si>
  <si>
    <t>Tarea 17.108</t>
  </si>
  <si>
    <t>Tarea 17.109</t>
  </si>
  <si>
    <t>Tarea 17.110</t>
  </si>
  <si>
    <t>Tarea 17.111</t>
  </si>
  <si>
    <t>Tarea 17.112</t>
  </si>
  <si>
    <t>Tarea 17.113</t>
  </si>
  <si>
    <t>Tarea 17.114</t>
  </si>
  <si>
    <t>Producto Sprint 2</t>
  </si>
  <si>
    <t>Sprint 3: Quarkus DAO Pattern                     Tarea 18.115</t>
  </si>
  <si>
    <t>Tarea 18.116</t>
  </si>
  <si>
    <t>Tarea 18.117</t>
  </si>
  <si>
    <t>Producto Sprint 3</t>
  </si>
  <si>
    <t>Sprint 4: MantyToOne OneToMany                Tarea 19.118</t>
  </si>
  <si>
    <t>Tarea 19.119</t>
  </si>
  <si>
    <t>Tarea 19.120</t>
  </si>
  <si>
    <t>Tarea 19.121</t>
  </si>
  <si>
    <t>Producto Sprint 4: examen</t>
  </si>
  <si>
    <t>Tipo de tarea</t>
  </si>
  <si>
    <t>Ejercicio</t>
  </si>
  <si>
    <t>Documento</t>
  </si>
  <si>
    <t>Codificar</t>
  </si>
  <si>
    <t>Vídeo</t>
  </si>
  <si>
    <t>Vídeos</t>
  </si>
  <si>
    <t>Configurar</t>
  </si>
  <si>
    <t>Podcast</t>
  </si>
  <si>
    <t>Sprint 6</t>
  </si>
  <si>
    <t>Práctica</t>
  </si>
  <si>
    <t>Línea comandos</t>
  </si>
  <si>
    <t>Sprint 7</t>
  </si>
  <si>
    <t>Sprint 8</t>
  </si>
  <si>
    <t>Código</t>
  </si>
  <si>
    <t>Sprint 9</t>
  </si>
  <si>
    <t>Configuración</t>
  </si>
  <si>
    <t>Gestiones</t>
  </si>
  <si>
    <t>Ejercicio en grupo</t>
  </si>
  <si>
    <t>Bases de datos</t>
  </si>
  <si>
    <t>Vídeo y programar</t>
  </si>
  <si>
    <t>Ejercicios</t>
  </si>
  <si>
    <t xml:space="preserve">Sprint 1 </t>
  </si>
  <si>
    <t>Programar</t>
  </si>
  <si>
    <t>Sprint 2</t>
  </si>
  <si>
    <t>Sprint 3</t>
  </si>
  <si>
    <t>Sprint 4</t>
  </si>
  <si>
    <t>Sprint 5</t>
  </si>
  <si>
    <t>Proyecto</t>
  </si>
  <si>
    <t>github classroom</t>
  </si>
  <si>
    <t>Instalación</t>
  </si>
  <si>
    <t>Hecho y entendido</t>
  </si>
  <si>
    <t>Tarea:</t>
  </si>
  <si>
    <t>Elegir una avatar en este documento o subir uno de la saga por tu cuenta</t>
  </si>
  <si>
    <t>Sprint 1 =&gt; Las herramientas de la herrera</t>
  </si>
  <si>
    <t>Escríbeme un mail a gelpiorama@gmail.com indicando tu nombre, DNI y experiencia previa con la programación o las TIC</t>
  </si>
  <si>
    <t>Incluir tu nombre y una foto actualizada en la orla del grupo, como ha hecho Chuck</t>
  </si>
  <si>
    <t>Presentarse en el grupo de Slack y ponerte un avatar</t>
  </si>
  <si>
    <t>Darte de alta en Codewars y meterte en el clan: crapcraft</t>
  </si>
  <si>
    <t>Leer el documento "Los luchadores mancos Agile Master(s)" para conocer las reglas del proceso Agile de nuestro Dojo</t>
  </si>
  <si>
    <t>Buscar y leer en la Guía de Scrum qué es Scrum Master, Product Owner, Backlog, Daily, Sprint</t>
  </si>
  <si>
    <t>Aprende a hacer una Standup meetings - reuniones de pié - DAILY en condiciones ;)</t>
  </si>
  <si>
    <t>Sprint 2 =&gt; Nombrando lo invisible</t>
  </si>
  <si>
    <t>Sprint 2 =&gt; Entorno de desarrollo y fundamentos de un lenguaje de programación</t>
  </si>
  <si>
    <t>11.The Power of Variable Names del libro Code Complete</t>
  </si>
  <si>
    <t>Aprender cómo funciona el editor de código VSCode, instalarlo e ir replicando lo que el profe hace en el vídeo.</t>
  </si>
  <si>
    <t>Atajos de teclado SURVIVAL de VSCode</t>
  </si>
  <si>
    <t>Darte de alta en Codewars e imputar los ejercicios que vayas haciendo, si quieres</t>
  </si>
  <si>
    <t>Instalar Python, un linter, VSCode o el editor de código que prefieras y configurar todo este entorno de desarrollo: VER EL VIDEO</t>
  </si>
  <si>
    <t>Vídeos Lesson 1 curso Udacity. Resuelve también el problem set: pendrive o Udacity</t>
  </si>
  <si>
    <t>Ejercicios strings libro de la rata pag 99 y siguientes; ejercicio tema 7 "Strings"</t>
  </si>
  <si>
    <t>Variables, objetos y referencias en Python: Libro de la rata, learning Python, CHAPTER 6
The Dynamic Typing Interlude, páginas 175 a 181</t>
  </si>
  <si>
    <t>Cómo funciona un programa Python: pág. 28 libro de la rata Learning Python</t>
  </si>
  <si>
    <t>Jupyter Notebooks in VS Code: cómo hacerse unos apuntes ejecutables</t>
  </si>
  <si>
    <t>Sprint 3 =&gt; Rutinas y estructuras de control</t>
  </si>
  <si>
    <t>15. Using Conditionals</t>
  </si>
  <si>
    <t>16. Controlling loops</t>
  </si>
  <si>
    <t>17. Unusual Control Structures</t>
  </si>
  <si>
    <t>7.3 Buenos nombres de rutinas</t>
  </si>
  <si>
    <t>7.2 Diseño de rutinas: cohesión funcional</t>
  </si>
  <si>
    <t xml:space="preserve">Publicar en #código en Slack tu código refactorizado siguiendo la lista de chequeo de Code Complete y la inspección formal </t>
  </si>
  <si>
    <t>Leer el documento del reto de este trimestre: Repte PyDevops.</t>
  </si>
  <si>
    <t>Sprint 4 =&gt; Estructuras de Alan Turing, Arrays, Lenguajes y paradigmas de programación</t>
  </si>
  <si>
    <t>06. Working Classes</t>
  </si>
  <si>
    <t>Resuelve el ejercicio propuesto (por escrito)</t>
  </si>
  <si>
    <t>Ejemplo de uso de loops, condicionales, arrays estáticos: lee el código de este proyecto: Examen programación Bicipalma: Arrays</t>
  </si>
  <si>
    <t>Leer el epígrafe ¿Qué es programar? y paradigmas de programación del capítulo 1 "Programming Concepts" del libro "Beginning Java 8 Fundamentals"</t>
  </si>
  <si>
    <t>Leer el epígrafe "The Object-Oriented Paradigm and Java"  del capítulo 1 "Programming Concepts" del libro "Beginning Java 8 Fundamentals" pág 12 a 29.</t>
  </si>
  <si>
    <t>Comentario en mi gist con un enlace a tu solución</t>
  </si>
  <si>
    <t>Sprint 5 =&gt; Refactorizar</t>
  </si>
  <si>
    <t>Leer el artículo The gorilla  banana  problem</t>
  </si>
  <si>
    <t>Leer Cap. 24 Refactoring libro Code Complete: checklist pag. 623</t>
  </si>
  <si>
    <t>Libro Agile Samurai: leer el capítulo 13, Refactoring:
Paying Down Your Technical Debt</t>
  </si>
  <si>
    <t>Consultar la Tabla con code smells y refactorizaciones del final del libro de Martin Fowler y Kent Beck</t>
  </si>
  <si>
    <t>Leer el código Java Yatzy Refactoring TDD kata. Programaremos EN CLASE</t>
  </si>
  <si>
    <t>Configurar Maven: en VSCode o Eclipse (o donde prefieras); configurar VSCode para proyectos Java</t>
  </si>
  <si>
    <t>Ver vídeos Maven e instalarlo en tu máquina</t>
  </si>
  <si>
    <t>Cómo nombrar paquetes Java</t>
  </si>
  <si>
    <t>Crear el proyecto de refactorización del Yatzy con Maven: indicar la versión de Java, la URL del proyecto y ejecuta el ciclo de vida de Maven desde consola</t>
  </si>
  <si>
    <t>Incluye la dependencia a la penúltima versión de JUnit 4 y comprueba que se ejecutan los casos test con el ciclo de vida de maven desde consola</t>
  </si>
  <si>
    <t>Configura el plugin JAR, crear el fichero JAR , ejecutarlo y comprobar que se ejecuta la clase principal (desde consola)</t>
  </si>
  <si>
    <t>Lee el capítulo 2 Getting to Know Java del libro Beginning Java Programming subrayado para conocer la anatomía de Java: EN LAS SESIONES DE SERGIO</t>
  </si>
  <si>
    <t>Instala el IDE y Java: leer capítulo 3 libro Beginning Java Programming Subrayado (sólo si lo necesitas): EN LAS SESIONES DE SERGIO</t>
  </si>
  <si>
    <t>Lee el documento Semantic Versioning + tarea 6.60</t>
  </si>
  <si>
    <t>Gestión de dependencias y versiones de plugins con Maven</t>
  </si>
  <si>
    <r>
      <rPr>
        <color rgb="FF000000"/>
      </rPr>
      <t xml:space="preserve">Programar es una mierda </t>
    </r>
    <r>
      <rPr>
        <color rgb="FF1155CC"/>
        <u/>
      </rPr>
      <t>Episodio 86 - TDD y BDD ¿Hacemos bien los test?</t>
    </r>
  </si>
  <si>
    <t>Crea el proyecto para la refactorización del Yatzy y configúralo con Maven</t>
  </si>
  <si>
    <t>Elimina la dependencia a JUnit 4 y cámbiala por JUnit 5. Lee la documentación de Junit5 y corrige los casos test para que se ejecuten con JUnit 5</t>
  </si>
  <si>
    <t>Lee mis casos test escritos en Python como una propuesta para refactorizar el código Java (lógica y test) del Yatzy. Programaremos EN CLASE</t>
  </si>
  <si>
    <t>CI /CD =&gt;</t>
  </si>
  <si>
    <t>Ver vídeo curso MIT CS Git y ejecutar tu consola los comandos según progresa la clase</t>
  </si>
  <si>
    <t>Conventional commits</t>
  </si>
  <si>
    <t>Crear una cuenta en GitHub y seguir a dfleta ;) por 5 centimos de euro</t>
  </si>
  <si>
    <t>Crea un repo en github para el kata Yatzy y conéctalo con el repo local de tu máquina</t>
  </si>
  <si>
    <t>Crear un fichero .gitignore y configurarlo para el kata Java Yatzy (página 126 del libro)</t>
  </si>
  <si>
    <t>Asegúrate de que entiendes la versión extendida de lo que hice en el aula:</t>
  </si>
  <si>
    <t>Leer documentos GitFlow / leer resumen en tarea 6.54</t>
  </si>
  <si>
    <t>Resumen gitflow</t>
  </si>
  <si>
    <t>Ramas en git / branching</t>
  </si>
  <si>
    <t>Git stash: leer este howto (también en mis apuntes hoja de ruta git)</t>
  </si>
  <si>
    <t>Lista comandos git</t>
  </si>
  <si>
    <t>Subir a tu repositorio en GitHub todos el código de los ejercicios de programación que vas haciendo</t>
  </si>
  <si>
    <t>Leer (si quieres) el convenio Plexus - IES de Teis</t>
  </si>
  <si>
    <t>Minicurso versioneado semántico: 3 vídeos y unos pdf resumen</t>
  </si>
  <si>
    <t>Ver los vídeos 01 - 15 y 39 - 44 de la unidad 3 "Simplifying Failures" del curso de Debugging</t>
  </si>
  <si>
    <t>Pair programming + TDD + refactoring =&gt;</t>
  </si>
  <si>
    <t>Resuelve el examen práctico de diciembre refactorex hasta llegar al bug del try /except</t>
  </si>
  <si>
    <t>Lee mi solución</t>
  </si>
  <si>
    <t>Kata TDD JUnit Bowling Game</t>
  </si>
  <si>
    <t>Leer capítulo Strong Testing vs Strong Typing, libro The best software writing</t>
  </si>
  <si>
    <t>Contestar al cuestionario de Flor</t>
  </si>
  <si>
    <t>Kata DNI - SRP y OCP</t>
  </si>
  <si>
    <t>Diagramas de clase UML + DDD =&gt;</t>
  </si>
  <si>
    <t>Leer el vocabulario que usa DDD: glosario del libro "Domain-driven design, Eric Evans", página 935 - 946</t>
  </si>
  <si>
    <t>Dibuja el diagrama  de clases UML del kata DNI (de tu solución o de la mía)</t>
  </si>
  <si>
    <t>Ver el vídeo de Eric Evans sobre los fundamentos de la DDD: EN CASA</t>
  </si>
  <si>
    <t>Dibuja el diagrama  de clases UML del kata Bowling Game: EN CASA</t>
  </si>
  <si>
    <t>Comprender el funcionamiento de Optional en Java</t>
  </si>
  <si>
    <t>Implementa en Java el diseño propuesto en el diagrama de clases UML de kata Mollap: HACER EN CLASE</t>
  </si>
  <si>
    <t>Debugging =&gt;</t>
  </si>
  <si>
    <t>07. Testing</t>
  </si>
  <si>
    <t>Ver vídeos unidad 0 curso Debugging: coste del debugging</t>
  </si>
  <si>
    <t>Ver los vídeos de la unidad 1 del curso Debugging "qué es depurar" y PROGRAMAR el ejercicio (Java / PHP / JS / Python)</t>
  </si>
  <si>
    <t>Ver los vídeos de la unidad 2 "Aserciones" del curso Debugging y PROGRAMAR LOS EJERCICIOS (si quieres)</t>
  </si>
  <si>
    <t xml:space="preserve">08. Defensive Programming
</t>
  </si>
  <si>
    <t>Historias de usuario /a: OPCIONAL</t>
  </si>
  <si>
    <t>Effective Java
capítulo 10:
Exceptions; pag. 293 OPCIONAL</t>
  </si>
  <si>
    <t>Ver los vídeos de la unidad 4 "tracking origins (dependencia de datos y de control(" del curso Debugging y PROGRAMAR LOS EJERCICIOS (si quieres)</t>
  </si>
  <si>
    <t>Ver el vídeo de las unidades 6 "learning from mistakes"</t>
  </si>
  <si>
    <t>Vídeo unidad 7  "Recap and more stories"</t>
  </si>
  <si>
    <t>Pair Programming with a Large Language Model deberes de Brais para Gelpi</t>
  </si>
  <si>
    <t>Freecodecamp Docker handbook</t>
  </si>
  <si>
    <t>Curso Docker para desarrolladores</t>
  </si>
  <si>
    <t>Tutorial VSCode sobre Docker</t>
  </si>
  <si>
    <t>Escribir el Dockerfile de Ollivanders (consultando los manuales proporcionados en clase)</t>
  </si>
  <si>
    <t>Leer el documento que especifica cómo realizar la defensa del proyecto trimestral "PingPong - Defensa del proyecto"</t>
  </si>
  <si>
    <t>Instalar la extensión Live Share en VSCode y usar tu cuenta en GitHub para autenticarte</t>
  </si>
  <si>
    <t>Instalar commitizen en VSCode y leer la especificación Conventional Commit</t>
  </si>
  <si>
    <t xml:space="preserve">Montar estructura ramas GitFlow leyendo este tutorial </t>
  </si>
  <si>
    <t>DEBUGGING Loose_change con aserciones</t>
  </si>
  <si>
    <t>Semantic Versioning</t>
  </si>
  <si>
    <t>Estudio de la estructura de directorios del proyecto y arquitectura de aplicaciones</t>
  </si>
  <si>
    <t>Instalar pyenv en tu máquina. Crear un entorno virtual para el proyecto. Leer el fichero README del proyecto api rest ollivanders</t>
  </si>
  <si>
    <t>Generar requirements.txt de tu proyecto</t>
  </si>
  <si>
    <t>Deuda técnica. Cap. 13 libro Agile Samurai</t>
  </si>
  <si>
    <t xml:space="preserve">Usar los checklist de cada uno de los temas anteriores para chequear la calidad de tu código
</t>
  </si>
  <si>
    <t>Lee el README del proyecto Ollivanders y estudia el código a refactorizar</t>
  </si>
  <si>
    <t>Configurar Maven en VSCode o Eclipse; configurar VSCode para proyectos Java</t>
  </si>
  <si>
    <t>API REST Videos</t>
  </si>
  <si>
    <t>Cap. 15 Agile Samurai: Continuous Integration:
Making It Production-Ready</t>
  </si>
  <si>
    <t>7 paradimas de bases de datos</t>
  </si>
  <si>
    <t>Java 9</t>
  </si>
  <si>
    <t>Publicar tu documentación personal para el contrato en el Drive</t>
  </si>
  <si>
    <t>Ver vídeo Junit y TDD y hacer captura de pantalla resumen con los conceptos relacionados</t>
  </si>
  <si>
    <t xml:space="preserve">14. Organizing Straight-Line Code </t>
  </si>
  <si>
    <t>05. Inspecciones formales de código</t>
  </si>
  <si>
    <t>Revisión formal de código</t>
  </si>
  <si>
    <t>Revisar examen test de metodologías intentando razonar el por qué de la repuesta correcta y el por qué de mis fallos</t>
  </si>
  <si>
    <t>Crear una cuenta en GitHub y seguir a DFleta ;) por 5 centimos de euro</t>
  </si>
  <si>
    <t>Minicurso Howto Git - sesión presencial</t>
  </si>
  <si>
    <t>PDF Git Real con comandos</t>
  </si>
  <si>
    <t>Ramificaciones en Git - Procedimientos Básicos para Ramificar y Fusionar: ejercicio libro Pro Git</t>
  </si>
  <si>
    <t>Midterm exam</t>
  </si>
  <si>
    <t>Conociendo a Java: lectura del cap. 2 del libro Beginning Java Programming</t>
  </si>
  <si>
    <t>Historias de usuario: Chapter 6
Gathering User Stories libro the Agile Samurai</t>
  </si>
  <si>
    <t>03. Historias de Usuario y capítulo 2 User Stories Applied</t>
  </si>
  <si>
    <t>Ver los vídeos de la unidad 6 "Learning from mistakes" del curso de Debugging.</t>
  </si>
  <si>
    <t>Ver los vídeos de la unidad 7 "Recap" del curso de Debugging.</t>
  </si>
  <si>
    <t>Fork(s) y ramas remotas en Git: cómo colaborar en los proyectos de los demás</t>
  </si>
  <si>
    <t>Programación defensiva</t>
  </si>
  <si>
    <t>Leer la guía de Codeschool Beginners Web Developer Guide</t>
  </si>
  <si>
    <t>leer documento 02. Pair Programming</t>
  </si>
  <si>
    <t>Ejerccio hoja de ruta GIT - sesión presencial</t>
  </si>
  <si>
    <t>Realizar en línea de comandos los ejerccios del capítulo 1 del libro Linux, é logo!</t>
  </si>
  <si>
    <t>Leer el capítulo 24 Refactoring del libro Code Complete y la checklist del documento resumen</t>
  </si>
  <si>
    <t>Leer documento empresas One to Many y escribirme correo con tu plan</t>
  </si>
  <si>
    <t>Compartir conmigo la carpeta con la documentación necesaria para gestionar tu contrato</t>
  </si>
  <si>
    <t>Leer tutorial UML diagrama de clases</t>
  </si>
  <si>
    <t>Dibujar diagrama de clases de Pigcoin y publicarlo en el repo en GitHub</t>
  </si>
  <si>
    <t>Dibujar diagrama de clases de Cotxox  y publicarlo en el repo en GitHub</t>
  </si>
  <si>
    <t>Ver vídeo Junit5: desde el minuto 00:15:00 a 01:01:00. A partir de ahí sigue habiendo cosas ricas hasta el 01:20:00. Y fin</t>
  </si>
  <si>
    <t>Crear el site de un proyecto con Maven y el Javadoc</t>
  </si>
  <si>
    <t>Diagrama de Clases furnace-DIP-kata Cap. 11 Libro Agile Principles Patterns and Practices in C</t>
  </si>
  <si>
    <t xml:space="preserve">Propiedad Colectiva del Código </t>
  </si>
  <si>
    <t>Programar Ecuación de segundo grado mediante TDD</t>
  </si>
  <si>
    <t>The Furious Four: the Agile Samurai. "5.4 Be Clear on What’s Going to Give" páginas 81 a 87</t>
  </si>
  <si>
    <t>Dibujar diagrama de clases del Kata Interfaz Drawable</t>
  </si>
  <si>
    <t>Actividad: GitHub en Eclipse</t>
  </si>
  <si>
    <t>Leer Testing with mock objects + 2.2. Classifications of different test classes del tutorial que se enlaza y repasar los apuntes de 07. testing</t>
  </si>
  <si>
    <t>PREPARAR EXAMEN TEST ED</t>
  </si>
  <si>
    <t>Diario de prácticas</t>
  </si>
  <si>
    <t>Sprint 1 =&gt; Strings</t>
  </si>
  <si>
    <t>Ejercicios en Codewars</t>
  </si>
  <si>
    <t>Chapter 1: What is MongoDB?Introduction to Atlas, and the MongoDB Shell</t>
  </si>
  <si>
    <t>Sprint 2 =&gt; Rutinas y estructuras de control</t>
  </si>
  <si>
    <t>Chapter 2: Importing, Exporting, and Querying Data</t>
  </si>
  <si>
    <t>Vídeos Lesson 5 curso Udacity: cómo repetir; rutinas (procedimientos y funciones)</t>
  </si>
  <si>
    <t>Ejercicios programación Lesson 5</t>
  </si>
  <si>
    <t>Realizar una sesión de DEBUGGING con VSCode y el ejercicio permute a palindrome (sesión de clase)</t>
  </si>
  <si>
    <t>Primer ejercicio en Codewars: Permutar un palindromo</t>
  </si>
  <si>
    <t>Aperitivo Duplicate Encoder de Codewars - Diccionarios y Benchmarking</t>
  </si>
  <si>
    <t>Aperitivo Convert String to Camel Case de Codewars</t>
  </si>
  <si>
    <t xml:space="preserve">Aperitivo Replace With Alphabet Position de Codewars </t>
  </si>
  <si>
    <t>Primer ejercicio en Codewars: Sum of array singles</t>
  </si>
  <si>
    <t>Ejercicio FOR -- Codewars: duplicate encoder</t>
  </si>
  <si>
    <t>Ejercicio Anagrams mediante Ping Pong Programming / P3</t>
  </si>
  <si>
    <t>Vídeos Lesson 10 curso Udacity: cómo resolver problemas OPCIONAL</t>
  </si>
  <si>
    <t xml:space="preserve">Ejercicios programación en consola: ámbitos variables, regla LEGB </t>
  </si>
  <si>
    <t>Ejercicios programación en consola: paso parámetros (argumentos formales y actuales)</t>
  </si>
  <si>
    <t>Ejercicios programación en consola: Objetos mutables e inmutables</t>
  </si>
  <si>
    <t>Sprint 3 -&gt; Estructuras de datos: LISTAS</t>
  </si>
  <si>
    <t>Chapter 3: Creating and Manipulating Documents</t>
  </si>
  <si>
    <t>Vídeos Lesson 11 curso Udacity: "how to manage data"; estructuras de datos: listas y operaciones sobre listas</t>
  </si>
  <si>
    <t>Ejercicios propuestos iniciación a la programación</t>
  </si>
  <si>
    <t>Vídeos Lesson 12 curso Udacity: Problem set</t>
  </si>
  <si>
    <t>Problem set de la lesson 12 sobre Listas: enunciados y soluciones en mi repo en github</t>
  </si>
  <si>
    <t>Leer y escribir en consola los ejercicios del Capítulo 8 libro rata Python: listas, pag. 239 a 249</t>
  </si>
  <si>
    <t xml:space="preserve">Aperitivo Are the shame? de Codewars </t>
  </si>
  <si>
    <t>smallest_number codewars</t>
  </si>
  <si>
    <t>Check Sudoku modular</t>
  </si>
  <si>
    <t>Ejercicios fáciles resueltos: para depurar y refactorizar o para hacer desde cero</t>
  </si>
  <si>
    <t>Sprint 4 -&gt; Estructuras de datos: Diccionarios</t>
  </si>
  <si>
    <t>LIBRO LEARNING PYTHON, CAPÍTULO 8: DICCIONARIOS: si prefieres no ver vídeos lee este capítulo y practicar con ejercicios en consola Python</t>
  </si>
  <si>
    <t>Vídeos Lesson 18 curso Udacity: Diccionarios - How programs run.</t>
  </si>
  <si>
    <t>Problem set lesson 19 - diccionarios</t>
  </si>
  <si>
    <t>Aperitivo diccionarios Loose change</t>
  </si>
  <si>
    <t>Aperitivo LZ78 compresion</t>
  </si>
  <si>
    <t>Sprint 5 -&gt; Testing y control de errores</t>
  </si>
  <si>
    <t>Instalar Pytest mediante PIP. Configurar VSCode. Ejecutar Pytest desde consola</t>
  </si>
  <si>
    <t xml:space="preserve">Practicar TDD programando la ecuación de segundo grado
</t>
  </si>
  <si>
    <t>Configurar casos test del proyecto con PYTEST y MARKERS</t>
  </si>
  <si>
    <t>Proyecto PlayShuffleVLC: diccionarios, precondiciones, postcondiciones, invariantes,manejo de errores</t>
  </si>
  <si>
    <t>Ejemplo try - except - else - finally, pag. 1105 libro Learning Python.</t>
  </si>
  <si>
    <t>Cap 33 y 34 Exception Coding Details, libro Python. Manejo de Excepciones: estructura `try except else`.</t>
  </si>
  <si>
    <t>Leer Mixed Usage Modes: __name__ and __main__
 libro de la rata pag 749</t>
  </si>
  <si>
    <t>Cömo usar jupiter notebooks en VSCode</t>
  </si>
  <si>
    <t>Sprint 6 -&gt; Backlog, Kanban, Historias de usuario</t>
  </si>
  <si>
    <t>Leer el documento sobre principios de diseño de componentes</t>
  </si>
  <si>
    <t>Leer capítulo 13 Component Cohesion del libro Clean Architecture</t>
  </si>
  <si>
    <t>Diseña el diagrama de dependencias de los módulos de tu proyecto o de sudoku modules o de VLCPlayShuffle</t>
  </si>
  <si>
    <t>Preparar las dependencias del proyecto con pip</t>
  </si>
  <si>
    <t>Leer capítulo 6 libro Samurai Ágil: Gathering User Stories</t>
  </si>
  <si>
    <t>Qué es el backlog: página 15 a 18 libro Un mejor Scrum</t>
  </si>
  <si>
    <t>Crear el proyecto en github, definir los milestones en el repo, asociar los milestones al proyecto: ver el vídeo</t>
  </si>
  <si>
    <t>Chequear configuraciñón historia -&gt; issue -&gt; milestone -&gt; pullrequest</t>
  </si>
  <si>
    <t>Escribir las historias de usuario del primer sprint y estimarlas</t>
  </si>
  <si>
    <t>Guión defensa del proyecto y documentación</t>
  </si>
  <si>
    <t>Implementar el tutorial de Pymongo</t>
  </si>
  <si>
    <t>Horas de trabajo en TOKENS proyecto Web Scrapping (horas * 4)</t>
  </si>
  <si>
    <t>Entrega del Producto: RELEASE</t>
  </si>
  <si>
    <t>Sprint 7 =&gt; POO KATAS: Christmast holiday special releases!!</t>
  </si>
  <si>
    <t>Ejercicio Sudoku</t>
  </si>
  <si>
    <t>Ejercicio módulos: refactorización Sudoku</t>
  </si>
  <si>
    <t>Recursividad factorial de un número: vídeos Udacity lesson 22 "How to have infinite power"</t>
  </si>
  <si>
    <t>Recursividad Palíndromos y Fibonacci: vídeos 10 al 15 lesson 19 Udacity</t>
  </si>
  <si>
    <t>Entender el módulo xml.etree.ElementTree, realizando en consola los ejercicios</t>
  </si>
  <si>
    <t>2 Ejercicios manejo XML: entender el código y manipularlo</t>
  </si>
  <si>
    <t>Yatzy Refactoring TDD kata</t>
  </si>
  <si>
    <t>Cap. 24 Refactoring libro Code Complete: checklist pag. 623</t>
  </si>
  <si>
    <t>Tabla con code smells y refactorizaciones del final del libro de Martin Fowler y Kent Beck</t>
  </si>
  <si>
    <t>String formatting expressions</t>
  </si>
  <si>
    <t>Revisar examen test de Programación intentando razonar el por qué de la repuesta correcta y el por qué de mis fallos</t>
  </si>
  <si>
    <t>Typer: añadir CLI al proyecto pydevops (si no has empleado formularios) / implementar API google sheet</t>
  </si>
  <si>
    <t>Python Enum types</t>
  </si>
  <si>
    <t>Usar Enum Types en el Yatzy</t>
  </si>
  <si>
    <t>Funciones lambda</t>
  </si>
  <si>
    <t>Funciones filter, map, reduce, sum y aplicarlas en Yatzy</t>
  </si>
  <si>
    <t>DDD =&gt;</t>
  </si>
  <si>
    <t>Leer las definiciones de los pilares de la POO en el doc que enlazo</t>
  </si>
  <si>
    <t>Leer el documento 06. Working Classes antes de comenzar a zancochar con tu código POO</t>
  </si>
  <si>
    <t>El zancocho: programar DDD Gilded Rose en Python, leyendo mi solución Python &amp; Java y los cap 27 y 31 de libro de la rata</t>
  </si>
  <si>
    <t>Diseñar el modelo DDD del bowling game, su diagrama de clases UML e implementar su especificación software. En este orden, ¡no a la inversa! =&gt; publícalo en GitHub</t>
  </si>
  <si>
    <t>Diseñar el modelo del kata DNI, su diagrama de clases UML e implementar su especificación software. En este orden, ¡no a la inversa! =&gt; publícalo en GitHub</t>
  </si>
  <si>
    <t>Introducing Java =&gt;</t>
  </si>
  <si>
    <t>Leer capítulo 4 libro Beginning Java Programming para comprender cómo se programa en Java Gilded Rose. Si estás embalada, sigue con el capítulo 7</t>
  </si>
  <si>
    <t>Comparar el código Python de GildedRose con la solución Java</t>
  </si>
  <si>
    <t>Consulta el pdf "Java code conventions" mientras programas para escribir código Java siguiendo sus convenciones de sintáxis</t>
  </si>
  <si>
    <t>Arrays y Listas + Streams =&gt;</t>
  </si>
  <si>
    <t>Examen programación Bicipalma: Arrays</t>
  </si>
  <si>
    <t>Leer capítulo 40 Arrays libro Java Notes for Professionals; sino se entiende cap Array libro Beginning Java Programming</t>
  </si>
  <si>
    <t>Examen programación Stockx-ascii</t>
  </si>
  <si>
    <t>Consultar las operaciones sobre listas en Chapter 57: Lists del libro Java notes for professionals</t>
  </si>
  <si>
    <t>Leer los Streams en Bicipalma y consultar el tema 13 del tlibro Java 8 features : el martes 31 con David en clase</t>
  </si>
  <si>
    <t>Examen programación Cotxox</t>
  </si>
  <si>
    <t>Examen Mollap intercepting filter</t>
  </si>
  <si>
    <t>Instalar la dependencia de Jacoco con maven, ejecutar casos test y ver el informe de cobertura de código</t>
  </si>
  <si>
    <t>Leer capítulo 2 libro Beginning Java Programming</t>
  </si>
  <si>
    <t>HashMaps =&gt;</t>
  </si>
  <si>
    <t>Examen programación Ricksy Business: leer el enunciado y dibujar su modelo DDD</t>
  </si>
  <si>
    <t>Codificar examen Galley Grub en un repo público</t>
  </si>
  <si>
    <t>Consultar las operaciones sobre HashMaps en Chapter 60 Maps del libro Java notes for professionals</t>
  </si>
  <si>
    <t>Capítulo 12 "Collections" del libro Beginning Java 8 Language Feature subrayado, Working with Maps, pag 571 - 582</t>
  </si>
  <si>
    <t>Capítulo 12 "Collections" del libro Beginning Java 8 Language Feature subrayado, Working with Sets, pag 532 - 542</t>
  </si>
  <si>
    <t>Examen programación Ricksy Business</t>
  </si>
  <si>
    <t>Examen programación EnZinIum</t>
  </si>
  <si>
    <t>Consultar las operaciones en Streams libro Java Features</t>
  </si>
  <si>
    <t>Enum Types =&gt;</t>
  </si>
  <si>
    <t>Ejercicio Arnold se está cociendo: Enum Types + AssertJ, siguiendo mis casos test y mi script principal</t>
  </si>
  <si>
    <t>Refactorizar el examen Galley Grub para incluir tipos Enumerados</t>
  </si>
  <si>
    <t>Fastbreak Truck + elegir patrón GoF</t>
  </si>
  <si>
    <t>Docker multi-stage maven Java</t>
  </si>
  <si>
    <t>Preparar el proyecto Maven de Ricksy-business y comprobar que ejecuta mvn test; configura el POM.xml a la versión de Java de tu máquina</t>
  </si>
  <si>
    <t>Crear el main, la clase CreditCard y sus casos test</t>
  </si>
  <si>
    <t>Completar la lista TODO de tareas sobre el proyecto</t>
  </si>
  <si>
    <t>Enum y Expresiones reguleras =&gt;</t>
  </si>
  <si>
    <t>Kata Numerales Romanos con Expresiones Regulares y Enum Types: Romans! Go Home!!!</t>
  </si>
  <si>
    <t>Migra de Junit4 a Junit5 el proyecto Romans Go Home; utiliza casos test parametrizados</t>
  </si>
  <si>
    <t>Midterm test exam</t>
  </si>
  <si>
    <t>Proyecto Flask API REST Ollivanders =&gt;</t>
  </si>
  <si>
    <t>Leer capítulo 32 "Framework are details" (son 4 páginas ;p) del libro Clean Code</t>
  </si>
  <si>
    <t xml:space="preserve">Instalar Flask y preparar el entorno virtual del proyecto: cap. 1 libro Flask </t>
  </si>
  <si>
    <t>Leer el capítulo 2 del libro de Flask sobre el objeto global g y el app_context</t>
  </si>
  <si>
    <t>Flask: crear los enrutadores necesarios para crear el inventario inicial; mostrar el resultado de los enrutadores en un navegador web o en postman: cap 2. libro Flask</t>
  </si>
  <si>
    <t>Conseguir programar por tu cuenta el código de los servicios, simulando que tienes una base de datos</t>
  </si>
  <si>
    <t>Preparar el entorno CI con black, coverage y tox con sus ficheros de configuración + setuptools</t>
  </si>
  <si>
    <t>Elegir BBDD y escribir el módulo de conexión a la BBDD.</t>
  </si>
  <si>
    <t>Elegir ORM y escribir en la capa de acceso a datos el código para conectar la capa de lógica a la base de datos (en memoria). Cap. 5 libro Flask</t>
  </si>
  <si>
    <t>Dividir la capa de lógica en dos: separa el código de los enrutadores del de las clases de los Items de la tienda</t>
  </si>
  <si>
    <t>Escribir los casos test de integración</t>
  </si>
  <si>
    <t>Configurar las dependencias del proyecto con pip-compile. Consultar el README del proyecto</t>
  </si>
  <si>
    <t>Crear el dockerfile de la app Flask</t>
  </si>
  <si>
    <t>Configurar bandit en tox</t>
  </si>
  <si>
    <t>Ver los vídeos necesarios del curso de Postman en Openwebinars</t>
  </si>
  <si>
    <t>Crear una colección e incluirla con el botón "run in postman" "en el repo de la API Rest Flask en github</t>
  </si>
  <si>
    <t>Configurar pre-commit: lo explicaremos con calma al volver de vacaciones</t>
  </si>
  <si>
    <t>Ver un curso sobre el framework que vayas a usar en la empresa</t>
  </si>
  <si>
    <t>Kata Programación Orientada a Objetos: implementar el diagrama de clases para los items de la tienda GildedRose y testear la lógica de las clases con los casos test.</t>
  </si>
  <si>
    <t>Ejecutar mi código Bicipalma con el depurador Java estudiando los recursos Java que utilizo</t>
  </si>
  <si>
    <t>Patrones GoF y SOLID</t>
  </si>
  <si>
    <t>Patrón Singleton en RoomTemperature furnace-DIP-kata</t>
  </si>
  <si>
    <t>Kata DIP Furnace Example con Enum Type. Cap. 11 Libro Agile Principles Patterns and Practices in C.</t>
  </si>
  <si>
    <t>Ejercicio ISP (y vídeo)</t>
  </si>
  <si>
    <t>Ejercicio DIP (y vídeo)</t>
  </si>
  <si>
    <t>Singleton pattern</t>
  </si>
  <si>
    <t>Tutorial Optional Java de Oracle</t>
  </si>
  <si>
    <t xml:space="preserve">Actividades tema herencia del libro </t>
  </si>
  <si>
    <t>Examen Pigcoin: (Listas y) Streams</t>
  </si>
  <si>
    <t>PREPARAR EXAMEN TEST y PRACTICO PROGRAMACION: Leer capítulo 7 libro Beginning Java Programming</t>
  </si>
  <si>
    <t>leer epígrafe (8 páginas) clases abstractas del libro Java 8 Fundamentals subrayado</t>
  </si>
  <si>
    <t>Mordor Command</t>
  </si>
  <si>
    <t>Ver vídeos Quarkus Openwebinars y hacer el ejercicio de Alex Soto</t>
  </si>
  <si>
    <t>Programar primer proyecto</t>
  </si>
  <si>
    <t>Inyección de dependencias</t>
  </si>
  <si>
    <t xml:space="preserve">Rest-assured: comprender la estructura de los test RestAssured </t>
  </si>
  <si>
    <t>Programar el proyecto service REST JSON: ojo a los casos test!</t>
  </si>
  <si>
    <t>Crear la app nativa, la imagen y el docker Quarkus: OPCIONAL</t>
  </si>
  <si>
    <t>Descargar libro Quarkus Cookbook by Alex Soto Bueno Jason Porter"</t>
  </si>
  <si>
    <t>Invitacíón a la tarea en github classroom</t>
  </si>
  <si>
    <t>Leer instrucciones del Sprint en este post de Slack</t>
  </si>
  <si>
    <t>Ver vídeos Quarkus Data en Openwebinars hasta el de "Queries con Panache" incluído (y hacer el ejercicio de Alex Soto)</t>
  </si>
  <si>
    <t>Disponer de una bbdd de tu elección en un docker en tu máquina: elige una que tenga soporte en la doc de quarkus</t>
  </si>
  <si>
    <t>Instala una consola GUI para observar las tablas y contenidos de tu bbdd: Beekeeper, o DataGrip de JetBrain</t>
  </si>
  <si>
    <t>Leer capítulo 30 THE DATABASE IS A DETAIL
(son 4 páginas ;p)  del libro Clean Code</t>
  </si>
  <si>
    <t>Ver vídeo JPA e HIbernate Unidad 16 persistencia Drive</t>
  </si>
  <si>
    <t>Ver vídeo mapping en la Unidad 16 persistencia Drive</t>
  </si>
  <si>
    <t>Ver videos del Drive Unidad 16 persistencia Drive</t>
  </si>
  <si>
    <t>Implementar los perfiles test , dev y prod, libro Quarkus: 4.4 Configuring with Profiles, pag 97</t>
  </si>
  <si>
    <t>Modificar el proyecto service REST JSON para implementar el patrón Active Record y conectarlo al contenedor base de datos: leer las instrucciones en el README de mi proyecto</t>
  </si>
  <si>
    <t>Conseguir que tu proyecto realice los test de integración con BBDD inicializadas de manera automática</t>
  </si>
  <si>
    <t>Invitación a la tarea en github classroom</t>
  </si>
  <si>
    <t>Ver vídeos Quarkus Data en Openwebinars hasta el de "DAO patterncon Panache" (y hacer el ejercicio de Alex Soto)</t>
  </si>
  <si>
    <t>Leer el doc 
Quarkus - Simplified Hibernate ORM with Panache
: ojo a las operaciones de la clase Panache Repository</t>
  </si>
  <si>
    <t>Modificar el proyecto service REST JSON para implementar el patrón DAO y conectarlo al contenedor base de datos</t>
  </si>
  <si>
    <t>Conseguir que tu proyecto pase los test de integración con BBDD inicializadas de manera automática</t>
  </si>
  <si>
    <t>OPCIONAL docker-compose: leer el mío y replicarlo en tu proyecto</t>
  </si>
  <si>
    <t>OPCIONAL: Lanzar tu API y BBDD con docker-compose</t>
  </si>
  <si>
    <t>Ver vídeos 11 y 12 Drive unidad persistencia. Echarle un ojo a los doc Operaciones en cascada y JPQL</t>
  </si>
  <si>
    <t>Leer el doc How to fix the Hibernate "object references an unsaved transient instance - save the transient instance before flushing" error =&gt; TRANSICIONES!!</t>
  </si>
  <si>
    <t>Modificar el proyecto quarkus patrón Active Record y crear dos tablas Fruit y Farmer, mapeadas de manera bidireccional por la FK name de Farmer</t>
  </si>
  <si>
    <t>Modificar el proyecto quarkus patrón Active Record y crear dos tablas Fruit y Farmer, mapeadas de manera bidireccional por la FK id de Farmer</t>
  </si>
  <si>
    <t>Realizar en consola los ejercicios de programación del Libro Learning Python, PART VI: Classes and OOP, cap. 26 y 27.</t>
  </si>
  <si>
    <t>Leer el código del ejercicio Sistema de Calefacción sobre clases abstractas, programarlo y entender su ejecución. Principio D de SOLID</t>
  </si>
  <si>
    <t>Preparar el repo en GitHub el proyecto e invitarme</t>
  </si>
  <si>
    <t>Preparar el clockify del proyecto e invitarme</t>
  </si>
  <si>
    <t>Encontrar la manera de utilizar los 30 días de casos test del fichero de texto de Doobbie para testear tu aplicación</t>
  </si>
  <si>
    <t>LIBRO LEARNING PYTHON, CAPÍTULO 9: TUPLAS</t>
  </si>
  <si>
    <t>Leer lo resaltado en amarillo sobre módulos en el libro Learning Python Subrayado (rata): cap. 22, 23, 25</t>
  </si>
  <si>
    <t>Ejercicios programación Lesson 3: listas y operaciones sobre listas; matrices</t>
  </si>
  <si>
    <t>Programar ejercicios en Codewars y unirse al clan encinas</t>
  </si>
  <si>
    <t>Depurar ejercicio remove_html_markdown</t>
  </si>
  <si>
    <t>Pair Programming: ejercicios introducción a la programación (sesión presencial de clase)</t>
  </si>
  <si>
    <t>Diseño algoritmo concurso Codeforces</t>
  </si>
  <si>
    <t>Leer el capítulo 1 "Variables, tipos y operadores" del libro Eloquent JavaScript</t>
  </si>
  <si>
    <t>Acceso a ficheros TXT: casos test a listas. App inventario para Ollivander. Leer el código y entender qué hace try-catch y cómo se leen ficheros</t>
  </si>
  <si>
    <t>Acceso a ficheros TXT: casos test a listas. App inventario para Ollivander. Refactorizar el código</t>
  </si>
  <si>
    <t>Algoritmo Bubble Sort con Gráfica y Casos Test String</t>
  </si>
  <si>
    <t>Algoritmo Insertion Sort con Gráfica y Casos Test String</t>
  </si>
  <si>
    <t>Algoritmo Shell Sort con Gráfica y Casos Test String</t>
  </si>
  <si>
    <t>Ejercicio POO Cuenta Corriente</t>
  </si>
  <si>
    <t>Ejercicio POO Hora</t>
  </si>
  <si>
    <t>Ejercicio POO Tarjeta Prepago</t>
  </si>
  <si>
    <t>Ejercicio POO Fecha</t>
  </si>
  <si>
    <t>Releer el contenido de la sesión presencial de clase sobre qué es programar del cap. 1 del libro Java 8 Fundamentals subrayado</t>
  </si>
  <si>
    <t>Releer el paradigma de programación orientada objetos en Java (sesión presencial de clase) del cap. 1 del libro Java 8 Fundamentals subrayado</t>
  </si>
  <si>
    <t>Probar en Eclipse /Netbeans /VSCode el código del capítulo 4  Beginning Java Programming</t>
  </si>
  <si>
    <t>Ir programando la lógica /diagrama de clases del kata GildedRose aprendiendo la sintaxis de Java al mismo tiempo (consigue el codigo que escribí en clase en Slack)</t>
  </si>
  <si>
    <t>Leer el cap. 11 del libro Beginning Java 8/9 Fundamentals. STRINGS. Necesario para resolver el Kata Bowling Game</t>
  </si>
  <si>
    <t>Leer el código del 8-puzzle en Prolog e identificar los componentes de un lenguaje de programación</t>
  </si>
  <si>
    <t>Ejercicio programación de Guille - formar string a partir de otro: bucles while, for, estructuras de control con return, funciones</t>
  </si>
  <si>
    <t>Ejercicio Codewars DNA to RNA</t>
  </si>
  <si>
    <t>Ejercicio zero-balanced Array</t>
  </si>
  <si>
    <t>Ejercicios de programación propuestos para pillar el ritmo</t>
  </si>
  <si>
    <t>Sudoku</t>
  </si>
  <si>
    <t>Módulo 3: Estructuras de datos del curso MiriadaX: diccionarios (o el curso de Udacity)</t>
  </si>
  <si>
    <t>Pair Programming: ejerccios boletín introducción a la programación (sesión presencial de clase)</t>
  </si>
  <si>
    <t>Leer el capítulo 2 "Program Estructure" del libro Eloquent JavaScript</t>
  </si>
  <si>
    <t>Leer el capítulo 3 "Functions" del libro Eloquent JavaScript</t>
  </si>
  <si>
    <t>Leer y programar los capítulos 1 y 2 del libro Flask web development</t>
  </si>
  <si>
    <t>Implementar los dos enrutadores de la API REST de Ollivander</t>
  </si>
  <si>
    <t>Leer a tu ritmo las pag. 8 a 29 del libro Beginning Java 8 fundamentals subrayado: Programación Orientada a Objetos.</t>
  </si>
  <si>
    <t>Sigue este tutorial para instalar Gradle</t>
  </si>
  <si>
    <t>Sigue este tutorial para crear tu primera app Java con Gradle</t>
  </si>
  <si>
    <t>Leer capítulo 60 MAPS libro Java Notes for Professionals</t>
  </si>
  <si>
    <t>Leer diagramas UML katas de clase</t>
  </si>
  <si>
    <t>Programar "el" Pigcoin</t>
  </si>
  <si>
    <t>Completar y/o Refactorizar los métodos loadInputTransactions() y loadOutputTransactions() del Pigcoin utilizando Streams, filter y Collectors</t>
  </si>
  <si>
    <t>Crear cuenta en Mongo Atlas</t>
  </si>
  <si>
    <t>Programar end points Ollivander</t>
  </si>
  <si>
    <t>Programar el cliente - front HTML, CSS, JS</t>
  </si>
  <si>
    <t>Leer el capítulo 18 "Enum Types" del Libro Beginning Java 8 Fundamentals y codificar sus ejemplos</t>
  </si>
  <si>
    <t>Vídeos de la unidad I Spring hola mundo y realizar los ejercicios y la práctica</t>
  </si>
  <si>
    <t>Ejercicio "Try It Out: Testing Programs with JUnit Test Cases", página 215 libro Beginning Java Programming, capítulo 6</t>
  </si>
  <si>
    <t>Vídeos de la unidad Spring II: Controladores, Mensajes y Excepciones; resolver los 2 ejercicios y la práctica</t>
  </si>
  <si>
    <t>Vídeos y ejerccios Spring III: bases de datos</t>
  </si>
  <si>
    <t>Vídeos y ejercicios Spring IV: JPA</t>
  </si>
  <si>
    <t>Leer capítulo 6 "Handling Exceptions and
Debugging" del libro Beginning Java Programming, hackeando el código.</t>
  </si>
  <si>
    <t>Ejercicio Catching Exceptions y clase Scanner, pag. 195 libro Beginning Java Programming</t>
  </si>
  <si>
    <t>Spring V API básica y Spring Data</t>
  </si>
  <si>
    <t>Ejercicio Expresiones Regulares Java | Ejercicio "Listing 14-2. Using Pattern and Matcher Classes" pag. 527 del libro Beginnign Java 8 Fundamentals.</t>
  </si>
  <si>
    <t>Refactorizar el código de la letra del DNI incluyendo excepciones tal y como se indica el enunciado del ejercicio de este enlace:</t>
  </si>
  <si>
    <t>Ejercicios Resueltos Estructuras de datos en Java + Refactorización</t>
  </si>
  <si>
    <t>Leer el cap. 15 del libro Beginning Java 8 Fundamentals. Estructuras de datos: ARRAY, ArrayList y Vector.</t>
  </si>
  <si>
    <t>Leer post en Slack: relaciones Is-a Has-a y estructuras de datos estáticas vs. dinámicas y el código Java en Github asociado</t>
  </si>
  <si>
    <t>Leer Post "Colecciones Java" - Interface Collections en Slack (y los tutoriales asociados)</t>
  </si>
  <si>
    <t>Ejercicios Listas, Pilas, Colas y Conjuntos</t>
  </si>
  <si>
    <t xml:space="preserve">Reescribir Bicipalma utilizando un diccionario, un conjunto y una lista para el tipo de Anclajes.Hazlo OCP!! </t>
  </si>
  <si>
    <t>Completar y/o Refactorizar Examen programación Pigcoin siguiendo los comentarios del a corrección del examen</t>
  </si>
  <si>
    <t>Vídeos Unidad 6: recursividad</t>
  </si>
  <si>
    <t>Ejercicio recursividad: factorial de un número. Vídeo 12, 13 y 14 unidad 6 del curso de Udacity.</t>
  </si>
  <si>
    <t>Ejercicio recursividad: palíndromos. Vídeo 15 unidad 6 del curso de Udacity</t>
  </si>
  <si>
    <t>Ejercicio recursividad + memoization: serie de Fibonacci con diccionarios. Vídeo 18 de la lección 6 del curso de Udacity (los conejos)</t>
  </si>
  <si>
    <t>vídeos how to solve problems [opcional]</t>
  </si>
  <si>
    <t>Kata figuras geométricas sobre Herencia, Polimorfismo, OCP y LSP</t>
  </si>
  <si>
    <t>Leer el capítulo 16 "Inheritance" del Libro Beginning Java 8 Fundamentals y codificar los ejemplos que indicaremos hoy en clase</t>
  </si>
  <si>
    <t>Leer Capítulo 17: Interfaces libro Beginning Java 8 Fundamentals y ejecutar el código de los ejemplos pag. 670 y 674</t>
  </si>
  <si>
    <t>Ejercicio Interfaces - Drawable</t>
  </si>
  <si>
    <t>Ejercicio Interfaces ApplyTemplate</t>
  </si>
  <si>
    <t>Ejercicio interfaces documentación Oracle</t>
  </si>
  <si>
    <t>Sesión extra - Flujo trabajo TDD + Git: Special Scores For Words</t>
  </si>
  <si>
    <t>Leer lo resaltado en amarillo sobre ficheros en el libro Learning Python Subrayado (rata): cap. 9 y 14 (comprensiones) + codificar los ejemplos del libro</t>
  </si>
  <si>
    <t>Programar ejercicio XML menu y precios: mostrar en consola y crear un diccionario</t>
  </si>
  <si>
    <t>Programar capa de acceso a datos fichero XML para el programa PlayShuffleVLC</t>
  </si>
  <si>
    <t>Acceso a ficheros TXT: casos test a listas. App inventario para Ollivander. Documentar el código</t>
  </si>
  <si>
    <t>Ejercicios propuestos vectores y matrices (listas), diccionarios y recursividad</t>
  </si>
  <si>
    <t>Leer las reglas del juego en el enunciado del ejercicio Yatzy Refactoring TDD Kata</t>
  </si>
  <si>
    <t>Instalar PIP y Pytest</t>
  </si>
  <si>
    <t>OPCIONAL: Leer capítulo 5 libro Beginning Java Programming: estructuras de control</t>
  </si>
  <si>
    <t>Ejercicio Expresiones Regulares NIE i DNI</t>
  </si>
  <si>
    <t>Completar y/o Refactorizar el Examen programación Pigcoin SIGUIENDO LOS CASOS TEST</t>
  </si>
  <si>
    <t>Formularios en HTML 5: realizar el ejercicio del cap. 9 libro Learning Web Desing y añadir EXPRESIONES REGULARES a la validación de los campos del formulario</t>
  </si>
  <si>
    <t>Kata TDD JUnit esBisiesto</t>
  </si>
  <si>
    <t>Leer y refactorizar el código solución a los ejercicios propuestos para Navidad</t>
  </si>
  <si>
    <t>furnace DI con Google Guice</t>
  </si>
  <si>
    <t>Construir una API REST + casos test</t>
  </si>
  <si>
    <t>Spring IV: Vistas y modelos</t>
  </si>
  <si>
    <t>Builder Pattern con kata sobre clases internas</t>
  </si>
  <si>
    <t>Factory Pattern con kata sobre herencia y sobreescritura de métodos</t>
  </si>
  <si>
    <t>OPCIONAL: Medicine Clash Kata</t>
  </si>
  <si>
    <t>Spring IV: JPA II. Dos tablas</t>
  </si>
  <si>
    <t>Kata Mockito con Carrera  y Conductor: 5 metodos de Carrera que dependen de Conductor + asignarConductor</t>
  </si>
  <si>
    <t>Kata Mockito con Carrera  y Conductor: mocking de Tarifa</t>
  </si>
  <si>
    <t xml:space="preserve">XML Parsing con JAXB: aplicarlo a Cotxox </t>
  </si>
  <si>
    <t>Spring III: Vistas y Modelos</t>
  </si>
  <si>
    <t>Examen Mordor Command Junio 2018</t>
  </si>
  <si>
    <t>PREPARAR EXAMEN PRACTICO PROGRAMACION conectado la lógica de Cotxox a BBDD</t>
  </si>
  <si>
    <t>Total tokens (mínimos pues no se incluyen las horas caminando en la niebla)</t>
  </si>
  <si>
    <t>Número de actividades intentadas y/o completadas</t>
  </si>
  <si>
    <t>Horas de trabajo (mínimas pues no se incluyen las horas caminando en la niebla)</t>
  </si>
  <si>
    <t>Codewars (puntos)</t>
  </si>
  <si>
    <t>Progresando bien</t>
  </si>
  <si>
    <t xml:space="preserve"> Hecho sin comprenderlo</t>
  </si>
  <si>
    <t>Progresando con dificultades</t>
  </si>
  <si>
    <t>Atascado/a</t>
  </si>
  <si>
    <t>Estimación recursos (1 token = 15 minutos)</t>
  </si>
  <si>
    <t>caminar entre la niebla</t>
  </si>
  <si>
    <t>Completada</t>
  </si>
  <si>
    <t>Fallada</t>
  </si>
  <si>
    <t>Orla 1º Dual DAW 2023 - 24</t>
  </si>
  <si>
    <t>https://dualteis.slack.com</t>
  </si>
  <si>
    <t>https://www.codewars.com</t>
  </si>
  <si>
    <t>Agile Master(s).pdf</t>
  </si>
  <si>
    <t>Scrum-Guide-ES subrayado.pdf</t>
  </si>
  <si>
    <t>It's Not Just Standing Up: Patterns for Daily Standup Meetings</t>
  </si>
  <si>
    <t>Copia de 11. The Power of Variable Names</t>
  </si>
  <si>
    <t>Visual Studio Code Course – How to Increase Your Productivity in VS Code</t>
  </si>
  <si>
    <t>Unidad 1_ VScode</t>
  </si>
  <si>
    <t>Codewars</t>
  </si>
  <si>
    <t>vscode python.pdf</t>
  </si>
  <si>
    <t>Lesson 1 How to get started - Intro to computer science</t>
  </si>
  <si>
    <r>
      <rPr>
        <color rgb="FF0000FF"/>
        <u/>
      </rPr>
      <t>codigo</t>
    </r>
    <r>
      <rPr>
        <color rgb="FF000000"/>
        <u/>
      </rPr>
      <t>: OPCIONAL</t>
    </r>
  </si>
  <si>
    <t>Learning Python, 5th Edition subrayado.pdf</t>
  </si>
  <si>
    <r>
      <rPr>
        <color rgb="FF1155CC"/>
        <u/>
      </rPr>
      <t>Working with Jupyter Notebooks in Visual Studio Code</t>
    </r>
    <r>
      <rPr>
        <color rgb="FF000000"/>
      </rPr>
      <t>: OPCIONAL</t>
    </r>
  </si>
  <si>
    <t>15. Using Conditionals</t>
  </si>
  <si>
    <t>7.3. Buenos nombres de rutinas (Rutinas de alta calidad)</t>
  </si>
  <si>
    <t>https://docs.google
.com/document/d/1
avp-6u91VGsprX2
rin6QUzY5bKQoO
oNhjZbbr1ulfJM/e
dit</t>
  </si>
  <si>
    <t>https://dualteis.slack.com/archives/C05SUQNLTV2/p1695566749343509</t>
  </si>
  <si>
    <t>https://docs.google.com/document/d/1-MKYy1VeXIcwAVpl-KMpncQFaqNUxE637EWiBXpc4_8/</t>
  </si>
  <si>
    <t>https://gist.github.com/dfleta/b1383a4b1402ab01f282c8369ac72bf3</t>
  </si>
  <si>
    <t>dfleta/bicipalma-streams-jacoco</t>
  </si>
  <si>
    <t>Sesión presencial CD del viernes</t>
  </si>
  <si>
    <t>Sesión presencial del módulo de programación del viernes</t>
  </si>
  <si>
    <t>You wanted a banana but you got a gorilla holding the banana</t>
  </si>
  <si>
    <t>24 Refactoring</t>
  </si>
  <si>
    <t>The Agile Samurai subrayado.pdf</t>
  </si>
  <si>
    <t>Refactoring Improving the Design of Existing Code by Martin Fowler (z-lib.org).epub</t>
  </si>
  <si>
    <t>https://drive.google.com/file/d/12Jo4RHK2h_2joXsXQwf3YRWBI6yQm4Xg/view?usp=sharing</t>
  </si>
  <si>
    <t>Maven Eclipse VSCode</t>
  </si>
  <si>
    <t>Naming a Package (The Java™ Tutorials &gt; Learning the Java Language &gt; Packages)</t>
  </si>
  <si>
    <t>https://github.com/dfleta/romans-go-home/blob/master/pom.xml</t>
  </si>
  <si>
    <t>Beginning Java Programming subrayado.pdf</t>
  </si>
  <si>
    <t>Versionado Semántico 2.0.0 | Semantic Versioning</t>
  </si>
  <si>
    <t>https://github.com/dfleta/romans-go-home/blob/master/maven-versions.md</t>
  </si>
  <si>
    <t>https://open.spotify.com/episode/17dolV1vPkOONphYGWUSeA?si=1aec234c9b5e4f45&amp;nd=1</t>
  </si>
  <si>
    <t>https://github.com/emilybache/Yatzy-Refactoring-Kata/tree/main/java</t>
  </si>
  <si>
    <t>https://junit.org/junit5/docs/current/user-guide/</t>
  </si>
  <si>
    <t>https://github.com/dfleta/yatzy-refactoring-kata/blob/master/test/test_yatzy_from_scratch.py</t>
  </si>
  <si>
    <t>Lecture 6: Version Control (git) (2020)</t>
  </si>
  <si>
    <t>Copia de Conventional Commits.pdf</t>
  </si>
  <si>
    <t>dfleta (David Gelpi Fleta) · GitHub</t>
  </si>
  <si>
    <t>Git Repository Management in 30 Days.pdf</t>
  </si>
  <si>
    <t>https://gist.github.com/dfleta/09731cdb282b8f16f9382b177b0bd3a1</t>
  </si>
  <si>
    <t>Curso de gitflow PDFs</t>
  </si>
  <si>
    <t xml:space="preserve">https://gist.github.com/dfleta/78d991237155fdd061c3b22fad7a12f8 </t>
  </si>
  <si>
    <t>Git - Branches in a Nutshell</t>
  </si>
  <si>
    <t>Git Stash Explained: How to Temporarily Store Local Changes in Git</t>
  </si>
  <si>
    <t>Git-cheat-sheet-Red-Hat-Developer.pdf</t>
  </si>
  <si>
    <t>Lo usaré para evaluar</t>
  </si>
  <si>
    <t>tecnologias_plexus_sl.pdf</t>
  </si>
  <si>
    <t>Unidad 10_ Semantic Versioning</t>
  </si>
  <si>
    <t>https://github.com/dfleta/refactorex</t>
  </si>
  <si>
    <t>https://github.com/dfleta/bowling-game-kata-refactor</t>
  </si>
  <si>
    <t>Unidad 13_ POO</t>
  </si>
  <si>
    <t>The Best Software Writing I (Joel Spolsky) (Z-Library).pdf</t>
  </si>
  <si>
    <t>Cuestionario Flor strong typing vs strong testing.jpg</t>
  </si>
  <si>
    <r>
      <rPr>
        <color rgb="FF1155CC"/>
        <u/>
      </rPr>
      <t>https://drive.google.com/drive/folders/1zdGSUSYE9BbiJb4BGxst6S5y3RJtY9Om</t>
    </r>
    <r>
      <rPr/>
      <t xml:space="preserve"> + </t>
    </r>
    <r>
      <rPr>
        <color rgb="FF1155CC"/>
        <u/>
      </rPr>
      <t>https://github.com/dfleta/dni-srp-ocp-kata-gradle</t>
    </r>
  </si>
  <si>
    <t>DDD Glossary</t>
  </si>
  <si>
    <r>
      <rPr>
        <color rgb="FF1155CC"/>
        <u/>
      </rPr>
      <t>https://drive.google.com/drive/folders/1zdGSUSYE9BbiJb4BGxst6S5y3RJtY9Om</t>
    </r>
    <r>
      <rPr/>
      <t xml:space="preserve"> + </t>
    </r>
    <r>
      <rPr>
        <color rgb="FF1155CC"/>
        <u/>
      </rPr>
      <t>https://github.com/dfleta/dni-srp-ocp-kata-gradle</t>
    </r>
  </si>
  <si>
    <t>What is DDD - Eric Evans - DDD Europe 2019</t>
  </si>
  <si>
    <t>para hacer en clase</t>
  </si>
  <si>
    <t>Tired of Null Pointer Exceptions? Consider Using Java SE 8's Optional!</t>
  </si>
  <si>
    <t>SOLID GoF desing-pattern intercepting-filter java UML</t>
  </si>
  <si>
    <t>0._Introduction</t>
  </si>
  <si>
    <t>1._How_Debuggers_Work</t>
  </si>
  <si>
    <t>2._Assertions</t>
  </si>
  <si>
    <t>08. Programación defensiva</t>
  </si>
  <si>
    <t>03. Historias de usuario</t>
  </si>
  <si>
    <t>effective-java-3rd-edition.pdf</t>
  </si>
  <si>
    <t>6._Learning_from_Mistakes</t>
  </si>
  <si>
    <t>https://www.deeplearning.ai/short-courses/pair-programming-llm/?trk=feed_main-feed-card_feed-article-content</t>
  </si>
  <si>
    <t>https://www.freecodecamp.org/news/the-docker-handbook/</t>
  </si>
  <si>
    <t>https://openwebinars.net/academia/portada/docker/</t>
  </si>
  <si>
    <t>Docker tutorial - Get started with Docker</t>
  </si>
  <si>
    <t>Inactiva</t>
  </si>
  <si>
    <t>-</t>
  </si>
  <si>
    <t>consulta</t>
  </si>
  <si>
    <t>https://www.freecodecamp.org/news/learn-visual-studio-code-to-increase-productivity/</t>
  </si>
  <si>
    <t>https://drive.google.com/drive/folders/1BpZBl7QcoReuCX5mm7yqdRhz04PuNjYN</t>
  </si>
  <si>
    <r>
      <rPr>
        <color rgb="FF000000"/>
      </rPr>
      <t>https://drive.google.com/drive/folders/1q1gZ7fkIwjar4r-cg1uGzcv2RfnxjgQb</t>
    </r>
    <r>
      <rPr>
        <color rgb="FF000000"/>
      </rPr>
      <t xml:space="preserve"> </t>
    </r>
  </si>
  <si>
    <t>https://drive.google.com/drive/folders/1LdKINIJ3FiTc7eavXrsOrzk_RtgvcmBS</t>
  </si>
  <si>
    <t>https://drive.google.com/file/d/1W-Eq4Hz8RRgpC2y20JccQcYBuiVPl6PE/view?usp=sharing</t>
  </si>
  <si>
    <t>https://code.visualstudio.com/docs/datascience/jupyter-notebooks</t>
  </si>
  <si>
    <t>https://drive.google.com/drive/folders/1H7Dfm35JX_wvNahR216diWG5uN9GjTfQ</t>
  </si>
  <si>
    <t>https://drive.google.com/drive/folders/1pagP5K_zI-6GmSq9k40x42nB56PH7S4M</t>
  </si>
  <si>
    <t>https://code.visualstudio.com/Docs/editor/debugging</t>
  </si>
  <si>
    <t>https://www.codewars.com/kata/58ae6ae22c3aaafc58000079/train/python/ (editado)</t>
  </si>
  <si>
    <r>
      <rPr>
        <color rgb="FF000000"/>
      </rPr>
      <t>https://crap-craft.slack.com/archives/C0449T56936/p1665133223061989</t>
    </r>
    <r>
      <rPr>
        <color rgb="FF000000"/>
      </rPr>
      <t xml:space="preserve"> </t>
    </r>
  </si>
  <si>
    <t>https://www.codewars.com/kata/59f11118a5e129e591000134/train/python</t>
  </si>
  <si>
    <t>https://www.codewars.com/kata/54b42f9314d9229fd6000d9c</t>
  </si>
  <si>
    <t>https://www.codewars.com/kata/523a86aa4230ebb5420001e1</t>
  </si>
  <si>
    <t>https://drive.google.com/drive/folders/1Dek_ytHSWuekQlHHOYlJ-c_RX870rnf4</t>
  </si>
  <si>
    <t>https://github.com/dfleta/Python_ejercicios/blob/master/Procedimental/Unidad_2_procedimientos_e_instrucciones_de_control/codigo_regla_LEGB.py</t>
  </si>
  <si>
    <t>https://github.com/dfleta/Python_ejercicios/blob/master/Procedimental/Unidad_2_procedimientos_e_instrucciones_de_control/argumentos.py</t>
  </si>
  <si>
    <t>https://github.com/dfleta/Python_ejercicios/blob/master/Procedimental/Unidad_2_procedimientos_e_instrucciones_de_control/variables%20(nombres)%20-%20referencias%20-%20objetos.py</t>
  </si>
  <si>
    <t>https://university.mongodb.com/mercury/M001/2021_October_5/chapter/Chapter_3_Creating_and_Manipulating_Documents/</t>
  </si>
  <si>
    <t>https://drive.google.com/drive/folders/1gghp5o4DLiRbzuWwsP2eKgrgykWXIeD6</t>
  </si>
  <si>
    <t>https://drive.google.com/drive/folders/1pw63FBIaKluYD2x2FXyfoRWzo-glPIWF</t>
  </si>
  <si>
    <t>https://github.com/dfleta/Python_ejercicios/tree/master/Procedimental/Unidad_3_%20Listas_y_%20operaciones_sobre_listas/problem_set_3</t>
  </si>
  <si>
    <t>https://www.codewars.com/kata/550498447451fbbd7600041c</t>
  </si>
  <si>
    <t>https://www.codewars.com/kata/5aec1ed7de4c7f3517000079</t>
  </si>
  <si>
    <t>https://github.com/dfleta/Python_ejercicios/tree/master/Procedimental/Unidad_3_%20Listas_y_%20operaciones_sobre_listas/problem_set_3/sudoku</t>
  </si>
  <si>
    <t>https://github.com/dfleta/Python_ejercicios/tree/master/Procedimental/Ejercicios_resueltos</t>
  </si>
  <si>
    <t>https://drive.google.com/drive/folders/11allIsUF8dqRFFlSBJ7E_r5AS7kgTvMP</t>
  </si>
  <si>
    <t>https://drive.google.com/drive/folders/1G_wINN_wk2SZo2OLLRXvNsuOIdomovVY</t>
  </si>
  <si>
    <t>https://github.com/dfleta/Python_ejercicios/tree/master/Procedimental/Unidad_5_%20diccionarios/Problem_set</t>
  </si>
  <si>
    <t>https://www.codewars.com/kata/loose-change</t>
  </si>
  <si>
    <t>https://www.codewars.com/kata/5db42a943c3c65001dcedb1a</t>
  </si>
  <si>
    <t>https://github.com/dfleta/kata_tdd_pytest</t>
  </si>
  <si>
    <t>https://github.com/dfleta/playVLCshuffle</t>
  </si>
  <si>
    <t>a tu tirmo</t>
  </si>
  <si>
    <t>https://docs.google.com/document/d/1wZtru2111K6VW6Et7hvwcR6DfGsoYmphBqjqCFke9f4/edit?usp=share_link</t>
  </si>
  <si>
    <t>https://drive.google.com/file/d/1WQeMqoUNEPP7eqaEzBGcr-QLFz5IIhMH/view?usp=share_link</t>
  </si>
  <si>
    <t>https://drive.google.com/drive/folders/1KDmD4oV20wDXejBTLq4h4GIPux87ya22</t>
  </si>
  <si>
    <t>https://drive.google.com/drive/folders/1gMuKYmafJyI77pQl5IZ44YpVgq1-YtQk</t>
  </si>
  <si>
    <t>https://drive.google.com/file/d/1l7ecDmcGWusVQ8IZA8FZc615gD44k9Qt/view?usp=share_link</t>
  </si>
  <si>
    <t>https://drive.google.com/file/d/1ae987Y_RGlCQlxm6rezN5svex3yE0rf8/view?usp=share_link</t>
  </si>
  <si>
    <t>https://www.youtube.com/watch?v=YxKhb3fxtsU</t>
  </si>
  <si>
    <t>https://drive.google.com/drive/folders/1dM7s5ALFpCG-AT9HgdHHsjlvLpk94HBl</t>
  </si>
  <si>
    <t>https://github.com/users/dfleta/projects/1/views/1</t>
  </si>
  <si>
    <t>https://drive.google.com/file/d/1rRWzfuElegwP5LjW0wdWl6CxyXfAAYxG/view?usp=share_link</t>
  </si>
  <si>
    <t>https://pymongo.readthedocs.io/en/stable/tutorial.html</t>
  </si>
  <si>
    <t>https://www.youtube.com/watch?v=i06UL-8AMi4</t>
  </si>
  <si>
    <t>https://docs.google.com/document/d/1_FCBb__1IMo5tzh9kMrsdcp3fuQimGvYPGrdT7PC1-8</t>
  </si>
  <si>
    <t>https://drive.google.com/file/d/1vCxR7qyeHRjiKomMG6fqlKtQ1WhyxVWU/view?usp=sharing</t>
  </si>
  <si>
    <t>pág 217 libro de la rata Python</t>
  </si>
  <si>
    <t>https://docs.google.com/document/d/1DE9xVc7D0cL7SwTN6HNLOk8PAklZculjR3EriXgQ-vQ</t>
  </si>
  <si>
    <t>https://fastapi.tiangolo.com/#typer-the-fastapi-of-clis</t>
  </si>
  <si>
    <t>https://drive.google.com/drive/folders/1zdGSUSYE9BbiJb4BGxst6S5y3RJtY9Om</t>
  </si>
  <si>
    <t>https://docs.python.org/3/library/enum.html</t>
  </si>
  <si>
    <t>https://github.com/dfleta/yatzy-refactoring-kata</t>
  </si>
  <si>
    <t>pag 567 libro Rata</t>
  </si>
  <si>
    <t>pag 574 libro rata</t>
  </si>
  <si>
    <t>https://docs.google.com/document/d/1425C7rB2jxdF20odhgOibDGqHncSRmNSSrAjmQ8vUz4</t>
  </si>
  <si>
    <t>https://github.com/dfleta/gilded-rose-kata-java</t>
  </si>
  <si>
    <t>https://github.com/dfleta/Python_ejercicios/tree/master/Poo/GildedRose_Refactoring_TDD_Kata</t>
  </si>
  <si>
    <t>https://drive.google.com/file/d/1LlOAHMhxyJ12hu92ci6-6EuY_24amzgI/view?usp=sharing</t>
  </si>
  <si>
    <t>https://drive.google.com/file/d/1LYCQqCWKOQnV2T7XUrwohZ1wTJscM7Ww/view?usp=sharing</t>
  </si>
  <si>
    <t>Copia de Maven Eclipse VSCode.pdf</t>
  </si>
  <si>
    <t>https://drive.google.com/file/d/1EfVMuqTXu_sQCEhNUg_mBG0sEZr03c_7/view?usp=sharing</t>
  </si>
  <si>
    <t>https://drive.google.com/drive/folders/1t7M4oAdye95DE9KzSPL1J0j6MzUErEVA</t>
  </si>
  <si>
    <t>https://drive.google.com/file/d/1TCRG4mXsxXfKMMzRbtEZuczqJhD4IGou/view?usp=sharing</t>
  </si>
  <si>
    <t>https://github.com/dfleta/stockx-ascii</t>
  </si>
  <si>
    <t>https://github.com/dfleta/bicipalma-streams-jacoco</t>
  </si>
  <si>
    <t>https://drive.google.com/drive/folders/1Kp2oGyT0r_BEjp0aQhJC24QoFJKT27fy</t>
  </si>
  <si>
    <t>https://github.com/dfleta/mollap-intercepting-filter</t>
  </si>
  <si>
    <t>https://poniperro.slack.com/archives/C02FAJ7MJEB/p1643913965955819</t>
  </si>
  <si>
    <t>https://drive.google.com/file/d/1fr-2k2PPNLaxup-qVL2A05YwkUzdg3Z2/view?usp=sharing</t>
  </si>
  <si>
    <t>https://pingpong-espacio.slack.com/archives/C01BS4QTTA6/p1611254943011900</t>
  </si>
  <si>
    <t>https://github.com/dfleta/galley-grub</t>
  </si>
  <si>
    <t>https://github.com/dfleta/ricksy-business-observer</t>
  </si>
  <si>
    <t>https://github.com/dfleta/EnZinIum</t>
  </si>
  <si>
    <t>https://github.com/dfleta/arnold-enum-type</t>
  </si>
  <si>
    <t>https://github.com/dfleta/fastbreaktruck</t>
  </si>
  <si>
    <t>https://github.com/dfleta/docker-multistage-maven-java</t>
  </si>
  <si>
    <t>https://pingpong-espacio.slack.com/archives/C01BS4QTTA6/p1611846050000100</t>
  </si>
  <si>
    <t>https://github.com/dfleta/romans-go-home</t>
  </si>
  <si>
    <t>https://drive.google.com/file/d/1kaNjYbCljDk__PSQqDap1_aXxOUlJovB/view?usp=sharing</t>
  </si>
  <si>
    <t>https://github.com/dfleta/flask-rest-ci-boilerplate</t>
  </si>
  <si>
    <t>https://flask.palletsprojects.com/en/1.1.x/tutorial/database/</t>
  </si>
  <si>
    <t>Libro Python</t>
  </si>
  <si>
    <t>inactiva</t>
  </si>
  <si>
    <t>https://poniperro.slack.com/archives/C02FAJ7MJEB/p1646936842739139</t>
  </si>
  <si>
    <t>https://github.com/dfleta/ollivanders</t>
  </si>
  <si>
    <t>https://poniperro.slack.com/files/T02G5430J6L/F03621XCJ68?origin_team=T02G5430J6L</t>
  </si>
  <si>
    <t>https://openwebinars.net/academia/portada/postman/</t>
  </si>
  <si>
    <t>https://learning.postman.com/docs/publishing-your-api/run-in-postman/creating-run-button/</t>
  </si>
  <si>
    <t>openwebinars</t>
  </si>
  <si>
    <t>https://github.com/dfleta/furnace-DIP-kata</t>
  </si>
  <si>
    <t>https://poniperro.slack.com/archives/C02FAJ7MJEB/p1648741899898189</t>
  </si>
  <si>
    <t>https://drive.google.com/drive/folders/10GLOIsRalFF2YhD3wsyp-r1u08bVDtlk</t>
  </si>
  <si>
    <t>https://drive.google.com/drive/folders/17FnpI4QvubM7WOXmZkAzum57WA-2Xuhb</t>
  </si>
  <si>
    <t>https://drive.google.com/drive/folders/1SVCDpzY5935muvvZmC6PtQTqDpiXcR1D</t>
  </si>
  <si>
    <t>https://www.oracle.com/technical-resources/articles/java/java8-optional.html</t>
  </si>
  <si>
    <t>https://github.com/dfleta/pigcoin-solved</t>
  </si>
  <si>
    <t>biblioteca del gestib</t>
  </si>
  <si>
    <t>https://github.com/dfleta/mordor-command</t>
  </si>
  <si>
    <t>https://openwebinars.net/academia/aprende/quarkus/5880/</t>
  </si>
  <si>
    <t>https://quarkus.io/guides/getting-started</t>
  </si>
  <si>
    <t>https://quarkus.io/guides/cdi</t>
  </si>
  <si>
    <t>https://rest-assured.io/</t>
  </si>
  <si>
    <t>https://quarkus.io/guides/rest-json</t>
  </si>
  <si>
    <t>https://quarkus.io/guides/building-native-image</t>
  </si>
  <si>
    <t>https://drive.google.com/file/d/1JuIe3VhhEmCGQxXzNT1OmF_FxnUOpXMj/view?usp=sharing</t>
  </si>
  <si>
    <t>https://classroom.github.com/a/PGteVj7u</t>
  </si>
  <si>
    <t>https://crap-craft.slack.com/files/T043M9RFUDV/F0599L8B9B2?origin_team=T043M9RFUDV</t>
  </si>
  <si>
    <t>https://openwebinars.net/academia/aprende/quarkus/5899/</t>
  </si>
  <si>
    <t>https://quarkus.io/guides/datasource</t>
  </si>
  <si>
    <t>https://www.eversql.com/top-7-mysql-gui-tools-for-windows/</t>
  </si>
  <si>
    <t>https://drive.google.com/file/d/1ZKm9wfXFUGd6eWAVH7yerXJiPI60MKap/view?usp=sharing</t>
  </si>
  <si>
    <t xml:space="preserve">https://drive.google.com/drive/folders/1i9CTicWZPxNhtquKYYGLnBA4vupn7FWD </t>
  </si>
  <si>
    <t>https://drive.google.com/drive/folders/1i9CTicWZPxNhtquKYYGLnBA4vupn7FWD</t>
  </si>
  <si>
    <t>https://github.com/dfleta/quarkus-active-record-pattern/blob/master/src/main/resources/application.properties</t>
  </si>
  <si>
    <t>https://github.com/dfleta/quarkus-active-record-pattern</t>
  </si>
  <si>
    <t>https://github.com/dfleta/quarkus-active-record-pattern/blob/master/src/test/java/org/pingpong/restjson/MariaDbTestResource.java</t>
  </si>
  <si>
    <t>https://classroom.github.com/a/LhjwE8e_</t>
  </si>
  <si>
    <t>https://openwebinars.net/academia/aprende/quarkus/5903/</t>
  </si>
  <si>
    <t>https://quarkus.io/guides/hibernate-orm-panache</t>
  </si>
  <si>
    <t>https://github.com/dfleta/quarkus-DAO-pattern</t>
  </si>
  <si>
    <t>https://github.com/dfleta/quarkus-active-record-jpa-fk-mappedBy</t>
  </si>
  <si>
    <t>https://github.com/dfleta/quarkus-active-record-jpa-fk-mappedBy-id-panache</t>
  </si>
  <si>
    <t>https://github.com/dfleta/one-quarkus-app</t>
  </si>
  <si>
    <t>al mismo tiempo que lees el capítulo 4</t>
  </si>
  <si>
    <t>a tu ritmo</t>
  </si>
  <si>
    <t>pendiente enunciado</t>
  </si>
  <si>
    <t>Promedio</t>
  </si>
  <si>
    <t>Propuestas:</t>
  </si>
  <si>
    <t>Promedio =&gt;</t>
  </si>
  <si>
    <t>Totales =&gt;</t>
  </si>
  <si>
    <t>Totales</t>
  </si>
  <si>
    <t>Tokes totales del grupo =&gt;</t>
  </si>
  <si>
    <t>A must sea it =&gt;</t>
  </si>
  <si>
    <t>Sesiones de aula</t>
  </si>
  <si>
    <t>Christmast holiday special releases!!</t>
  </si>
  <si>
    <t>Launched!!</t>
  </si>
  <si>
    <t>en casa</t>
  </si>
  <si>
    <t>&lt;=</t>
  </si>
  <si>
    <t>OPCIONAL</t>
  </si>
  <si>
    <t>Actividad de refuerzo</t>
  </si>
  <si>
    <t>en casa y en clase</t>
  </si>
  <si>
    <t>¿?</t>
  </si>
  <si>
    <t>opcional</t>
  </si>
  <si>
    <t>En ED el martes 24</t>
  </si>
  <si>
    <t>YA!!!!!</t>
  </si>
  <si>
    <t>si quieres</t>
  </si>
  <si>
    <t>Catarina Rodríguez Bergas</t>
  </si>
  <si>
    <t>Gominolo</t>
  </si>
  <si>
    <t xml:space="preserve">           ===&gt;   </t>
  </si>
  <si>
    <t>Leonar</t>
  </si>
  <si>
    <t xml:space="preserve">     ---------&gt;</t>
  </si>
  <si>
    <t>Roronoa Zoro</t>
  </si>
  <si>
    <t xml:space="preserve">      ====&gt;</t>
  </si>
  <si>
    <t>MIki</t>
  </si>
  <si>
    <t>Ygritte</t>
  </si>
  <si>
    <t>===&gt;</t>
  </si>
  <si>
    <t>Marcos Monjón</t>
  </si>
  <si>
    <t xml:space="preserve">  </t>
  </si>
  <si>
    <t xml:space="preserve">                                                    </t>
  </si>
  <si>
    <t>Rust Cohle</t>
  </si>
  <si>
    <t>Sinosuke Noara</t>
  </si>
  <si>
    <t>Saul Goodman</t>
  </si>
  <si>
    <t>=====&gt;</t>
  </si>
  <si>
    <t>Hollow Knight</t>
  </si>
  <si>
    <t xml:space="preserve">            ====&gt;</t>
  </si>
  <si>
    <t>Alejandro Navarro</t>
  </si>
  <si>
    <t>Charco</t>
  </si>
  <si>
    <t xml:space="preserve">         ===&gt;</t>
  </si>
  <si>
    <t>Chocokrispis</t>
  </si>
  <si>
    <t>c</t>
  </si>
  <si>
    <t>Ser Bronn</t>
  </si>
  <si>
    <t>anonimo</t>
  </si>
  <si>
    <t>Tanjiro kamado</t>
  </si>
  <si>
    <t>Eduardo Orihuela</t>
  </si>
  <si>
    <t>Neytiri</t>
  </si>
  <si>
    <t>F</t>
  </si>
  <si>
    <t>La Masa</t>
  </si>
  <si>
    <t xml:space="preserve"> ============&gt; </t>
  </si>
  <si>
    <t>Nami</t>
  </si>
  <si>
    <t xml:space="preserve">           =====&gt;</t>
  </si>
  <si>
    <t>Israel B</t>
  </si>
  <si>
    <t>snoop</t>
  </si>
  <si>
    <t>---------------------&gt;&gt;&gt;&gt;&gt;&gt;</t>
  </si>
  <si>
    <t>John Constantine</t>
  </si>
  <si>
    <t>xd</t>
  </si>
  <si>
    <t>`------------------&gt;</t>
  </si>
  <si>
    <t>Michael Scott</t>
  </si>
  <si>
    <t xml:space="preserve">          ===&gt;</t>
  </si>
  <si>
    <t>Task management</t>
  </si>
  <si>
    <t>Estado de las tareas</t>
  </si>
  <si>
    <t>Inactive</t>
  </si>
  <si>
    <t>No disponible para asignar</t>
  </si>
  <si>
    <t>Ready</t>
  </si>
  <si>
    <t>Lista</t>
  </si>
  <si>
    <t>Disponible para asignar</t>
  </si>
  <si>
    <t>Assigned</t>
  </si>
  <si>
    <t>Asignada</t>
  </si>
  <si>
    <t>A un ejecutor/a</t>
  </si>
  <si>
    <t>Terminated</t>
  </si>
  <si>
    <t>Cancelada</t>
  </si>
  <si>
    <t>Terminator ha hecho su trabajo</t>
  </si>
  <si>
    <t>Expired</t>
  </si>
  <si>
    <t>Caducada</t>
  </si>
  <si>
    <t>Fuera de plazo</t>
  </si>
  <si>
    <t>Forwarded</t>
  </si>
  <si>
    <t>Aplazada</t>
  </si>
  <si>
    <t>Finished</t>
  </si>
  <si>
    <t>Failed</t>
  </si>
  <si>
    <t xml:space="preserve">https://en.wikipedia.org/wiki/Task_management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</si>
</sst>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"/>
    <numFmt numFmtId="165" formatCode="dd/mm/yyyy"/>
    <numFmt numFmtId="166" formatCode="d/m/yyyy"/>
  </numFmts>
  <fonts count="71">
    <font>
      <sz val="10.0"/>
      <color rgb="FF000000"/>
      <name val="Arial"/>
    </font>
    <font/>
    <font>
      <b/>
    </font>
    <font>
      <name val="Arial"/>
    </font>
    <font>
      <color rgb="FF000000"/>
      <name val="Arial"/>
    </font>
    <font>
      <u/>
      <color rgb="FF0000FF"/>
    </font>
    <font>
      <sz val="11.0"/>
      <name val="Arial"/>
    </font>
    <font>
      <u/>
      <color rgb="FF0000FF"/>
    </font>
    <font>
      <u/>
      <sz val="12.0"/>
      <color rgb="FF21313C"/>
      <name val="Akzidenz"/>
    </font>
    <font>
      <u/>
      <color rgb="FF0000FF"/>
    </font>
    <font>
      <u/>
      <color rgb="FF0000FF"/>
    </font>
    <font>
      <color rgb="FF000000"/>
    </font>
    <font>
      <u/>
      <color rgb="FF0000FF"/>
    </font>
    <font>
      <u/>
      <color rgb="FF0000FF"/>
    </font>
    <font>
      <u/>
      <color rgb="FF1155CC"/>
    </font>
    <font>
      <u/>
      <color rgb="FF1155CC"/>
      <name val="Arial"/>
    </font>
    <font>
      <u/>
      <color rgb="FF0000FF"/>
    </font>
    <font>
      <u/>
      <color rgb="FF0000FF"/>
    </font>
    <font>
      <u/>
      <color rgb="FF1155CC"/>
    </font>
    <font>
      <u/>
      <color rgb="FF1155CC"/>
      <name val="Arial"/>
    </font>
    <font>
      <u/>
      <color rgb="FF0000FF"/>
    </font>
    <font>
      <u/>
      <color rgb="FF000000"/>
      <name val="Arial"/>
    </font>
    <font>
      <u/>
      <color rgb="FF1155CC"/>
      <name val="Arial"/>
    </font>
    <font>
      <u/>
      <color rgb="FF0000FF"/>
      <name val="Arial"/>
    </font>
    <font>
      <color rgb="FF1155CC"/>
      <name val="Arial"/>
    </font>
    <font>
      <u/>
      <color rgb="FF0000FF"/>
      <name val="Arial"/>
    </font>
    <font>
      <u/>
      <color rgb="FF1155CC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sz val="11.0"/>
    </font>
    <font>
      <u/>
      <sz val="11.0"/>
      <color rgb="FF0000FF"/>
    </font>
    <font>
      <u/>
      <color rgb="FF222222"/>
      <name val="Arial"/>
    </font>
    <font>
      <u/>
      <color rgb="FF222222"/>
      <name val="Arial"/>
    </font>
    <font>
      <u/>
      <color rgb="FF222222"/>
      <name val="Arial"/>
    </font>
    <font>
      <u/>
      <color rgb="FF1155CC"/>
      <name val="Arial"/>
    </font>
    <font>
      <u/>
      <color rgb="FF0000FF"/>
    </font>
    <font>
      <u/>
      <color rgb="FF1155CC"/>
      <name val="Arial"/>
    </font>
    <font>
      <u/>
      <color rgb="FF0000FF"/>
      <name val="Arial"/>
    </font>
    <font>
      <u/>
      <color rgb="FF1155CC"/>
      <name val="Arial"/>
    </font>
    <font>
      <u/>
      <color rgb="FF1155CC"/>
      <name val="Arial"/>
    </font>
    <font>
      <u/>
      <color rgb="FF0000FF"/>
    </font>
    <font>
      <u/>
      <color rgb="FF1155CC"/>
      <name val="Arial"/>
    </font>
    <font>
      <u/>
      <color rgb="FF0000FF"/>
    </font>
    <font>
      <u/>
      <color rgb="FF1155CC"/>
      <name val="Arial"/>
    </font>
    <font>
      <u/>
      <color rgb="FF0000FF"/>
      <name val="Arial"/>
    </font>
    <font>
      <u/>
      <color rgb="FF1155CC"/>
      <name val="Arial"/>
    </font>
    <font>
      <sz val="11.0"/>
      <color rgb="FF000000"/>
      <name val="Arial"/>
    </font>
    <font>
      <sz val="24.0"/>
    </font>
    <font>
      <name val="Cursive"/>
    </font>
    <font>
      <sz val="10.0"/>
      <name val="Arial"/>
    </font>
    <font>
      <sz val="11.0"/>
      <color rgb="FF000000"/>
    </font>
    <font>
      <b/>
      <color rgb="FF000000"/>
    </font>
    <font>
      <sz val="11.0"/>
      <color rgb="FF000000"/>
      <name val="Roboto"/>
    </font>
    <font>
      <sz val="11.0"/>
      <color rgb="FF000000"/>
      <name val="Inconsolata"/>
    </font>
    <font>
      <color rgb="FF000000"/>
      <name val="Roboto"/>
    </font>
    <font>
      <strike/>
      <sz val="11.0"/>
    </font>
    <font>
      <color rgb="FFB7B7B7"/>
    </font>
    <font>
      <color rgb="FF222222"/>
      <name val="Arial"/>
    </font>
    <font>
      <color rgb="FF434343"/>
      <name val="Arial"/>
    </font>
    <font>
      <color rgb="FFFFFFFF"/>
    </font>
    <font>
      <color rgb="FF252525"/>
    </font>
    <font>
      <color rgb="FF202124"/>
    </font>
    <font>
      <sz val="10.0"/>
    </font>
    <font>
      <b/>
      <color rgb="FF000000"/>
      <name val="Linux Libertine"/>
    </font>
    <font>
      <b/>
      <name val="Arial"/>
    </font>
    <font>
      <sz val="11.0"/>
      <color rgb="FF252525"/>
      <name val="Sans-serif"/>
    </font>
    <font>
      <u/>
      <color rgb="FF1155CC"/>
      <name val="Arial"/>
    </font>
  </fonts>
  <fills count="43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9900FF"/>
        <bgColor rgb="FF9900FF"/>
      </patternFill>
    </fill>
    <fill>
      <patternFill patternType="solid">
        <fgColor rgb="FFFF00FF"/>
        <bgColor rgb="FFFF00FF"/>
      </patternFill>
    </fill>
    <fill>
      <patternFill patternType="solid">
        <fgColor rgb="FF6FA8DC"/>
        <bgColor rgb="FF6FA8DC"/>
      </patternFill>
    </fill>
    <fill>
      <patternFill patternType="solid">
        <fgColor rgb="FFD9D9D9"/>
        <bgColor rgb="FFD9D9D9"/>
      </patternFill>
    </fill>
    <fill>
      <patternFill patternType="solid">
        <fgColor rgb="FF93C47D"/>
        <bgColor rgb="FF93C47D"/>
      </patternFill>
    </fill>
    <fill>
      <patternFill patternType="solid">
        <fgColor rgb="FFFF4388"/>
        <bgColor rgb="FFFF4388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E8FF6A"/>
        <bgColor rgb="FFE8FF6A"/>
      </patternFill>
    </fill>
    <fill>
      <patternFill patternType="solid">
        <fgColor rgb="FF9FC5E8"/>
        <bgColor rgb="FF9FC5E8"/>
      </patternFill>
    </fill>
    <fill>
      <patternFill patternType="solid">
        <fgColor rgb="FFEAD1DC"/>
        <bgColor rgb="FFEAD1DC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A4C2F4"/>
        <bgColor rgb="FFA4C2F4"/>
      </patternFill>
    </fill>
    <fill>
      <patternFill patternType="solid">
        <fgColor rgb="FFF4CCCC"/>
        <bgColor rgb="FFF4CCCC"/>
      </patternFill>
    </fill>
    <fill>
      <patternFill patternType="solid">
        <fgColor rgb="FFFFE599"/>
        <bgColor rgb="FFFFE599"/>
      </patternFill>
    </fill>
    <fill>
      <patternFill patternType="solid">
        <fgColor rgb="FF6AA84F"/>
        <bgColor rgb="FF6AA84F"/>
      </patternFill>
    </fill>
    <fill>
      <patternFill patternType="solid">
        <fgColor rgb="FFCCCCCC"/>
        <bgColor rgb="FFCCCCCC"/>
      </patternFill>
    </fill>
    <fill>
      <patternFill patternType="solid">
        <fgColor rgb="FFFFD966"/>
        <bgColor rgb="FFFFD966"/>
      </patternFill>
    </fill>
    <fill>
      <patternFill patternType="solid">
        <fgColor rgb="FFFF0000"/>
        <bgColor rgb="FFFF0000"/>
      </patternFill>
    </fill>
    <fill>
      <patternFill patternType="solid">
        <fgColor rgb="FFEFEFEF"/>
        <bgColor rgb="FFEFEFEF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999999"/>
        <bgColor rgb="FF999999"/>
      </patternFill>
    </fill>
    <fill>
      <patternFill patternType="solid">
        <fgColor rgb="FFBDBDBD"/>
        <bgColor rgb="FFBDBDBD"/>
      </patternFill>
    </fill>
    <fill>
      <patternFill patternType="solid">
        <fgColor rgb="FF6D9EEB"/>
        <bgColor rgb="FF6D9EEB"/>
      </patternFill>
    </fill>
    <fill>
      <patternFill patternType="solid">
        <fgColor rgb="FF4A86E8"/>
        <bgColor rgb="FF4A86E8"/>
      </patternFill>
    </fill>
    <fill>
      <patternFill patternType="solid">
        <fgColor rgb="FFC27BA0"/>
        <bgColor rgb="FFC27BA0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3D85C6"/>
        <bgColor rgb="FF3D85C6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B7E1CD"/>
        <bgColor rgb="FFB7E1CD"/>
      </patternFill>
    </fill>
  </fills>
  <borders count="3">
    <border/>
    <border>
      <left style="thin">
        <color rgb="FFFF00FF"/>
      </left>
    </border>
    <border>
      <left style="thin">
        <color rgb="FFFF00FF"/>
      </left>
      <right style="thin">
        <color rgb="FFFF00FF"/>
      </right>
    </border>
  </borders>
  <cellStyleXfs count="1">
    <xf borderId="0" fillId="0" fontId="0" numFmtId="0" applyAlignment="1" applyFont="1"/>
  </cellStyleXfs>
  <cellXfs count="47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 shrinkToFit="0" vertical="center" wrapText="1"/>
    </xf>
    <xf borderId="0" fillId="3" fontId="1" numFmtId="0" xfId="0" applyAlignment="1" applyFill="1" applyFont="1">
      <alignment readingOrder="0"/>
    </xf>
    <xf borderId="0" fillId="2" fontId="2" numFmtId="0" xfId="0" applyAlignment="1" applyFont="1">
      <alignment horizontal="left" readingOrder="0" vertical="center"/>
    </xf>
    <xf borderId="0" fillId="4" fontId="1" numFmtId="0" xfId="0" applyAlignment="1" applyFill="1" applyFont="1">
      <alignment readingOrder="0" vertical="center"/>
    </xf>
    <xf borderId="0" fillId="2" fontId="2" numFmtId="0" xfId="0" applyAlignment="1" applyFont="1">
      <alignment horizontal="center" readingOrder="0" vertical="center"/>
    </xf>
    <xf borderId="0" fillId="5" fontId="2" numFmtId="0" xfId="0" applyAlignment="1" applyFill="1" applyFont="1">
      <alignment horizontal="center" readingOrder="0" vertical="center"/>
    </xf>
    <xf borderId="0" fillId="4" fontId="3" numFmtId="0" xfId="0" applyAlignment="1" applyFont="1">
      <alignment horizontal="center" readingOrder="0" shrinkToFit="0" vertical="center" wrapText="1"/>
    </xf>
    <xf borderId="0" fillId="2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vertical="center"/>
    </xf>
    <xf borderId="0" fillId="6" fontId="2" numFmtId="0" xfId="0" applyAlignment="1" applyFill="1" applyFont="1">
      <alignment horizontal="center" readingOrder="0" vertical="center"/>
    </xf>
    <xf borderId="0" fillId="7" fontId="2" numFmtId="0" xfId="0" applyAlignment="1" applyFill="1" applyFont="1">
      <alignment horizontal="center" readingOrder="0" vertical="center"/>
    </xf>
    <xf borderId="0" fillId="4" fontId="3" numFmtId="0" xfId="0" applyAlignment="1" applyFont="1">
      <alignment readingOrder="0"/>
    </xf>
    <xf borderId="0" fillId="8" fontId="2" numFmtId="0" xfId="0" applyAlignment="1" applyFill="1" applyFont="1">
      <alignment horizontal="center" readingOrder="0" vertical="center"/>
    </xf>
    <xf borderId="0" fillId="9" fontId="2" numFmtId="0" xfId="0" applyAlignment="1" applyFill="1" applyFont="1">
      <alignment horizontal="center" readingOrder="0" shrinkToFit="0" vertical="center" wrapText="1"/>
    </xf>
    <xf borderId="0" fillId="9" fontId="2" numFmtId="0" xfId="0" applyAlignment="1" applyFont="1">
      <alignment horizontal="center" readingOrder="0" vertical="center"/>
    </xf>
    <xf borderId="0" fillId="5" fontId="3" numFmtId="0" xfId="0" applyFont="1"/>
    <xf borderId="0" fillId="4" fontId="2" numFmtId="0" xfId="0" applyAlignment="1" applyFont="1">
      <alignment horizontal="center" readingOrder="0" shrinkToFit="0" vertical="center" wrapText="1"/>
    </xf>
    <xf borderId="0" fillId="9" fontId="2" numFmtId="0" xfId="0" applyAlignment="1" applyFont="1">
      <alignment horizontal="center" readingOrder="0" shrinkToFit="0" vertical="center" wrapText="0"/>
    </xf>
    <xf borderId="0" fillId="4" fontId="2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0" fillId="2" fontId="3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1" numFmtId="0" xfId="0" applyAlignment="1" applyFont="1">
      <alignment readingOrder="0" vertical="center"/>
    </xf>
    <xf borderId="0" fillId="0" fontId="1" numFmtId="0" xfId="0" applyAlignment="1" applyFont="1">
      <alignment readingOrder="0" vertical="center"/>
    </xf>
    <xf borderId="0" fillId="4" fontId="3" numFmtId="0" xfId="0" applyAlignment="1" applyFont="1">
      <alignment readingOrder="0" vertical="center"/>
    </xf>
    <xf borderId="0" fillId="10" fontId="1" numFmtId="0" xfId="0" applyAlignment="1" applyFill="1" applyFont="1">
      <alignment readingOrder="0" vertical="center"/>
    </xf>
    <xf borderId="0" fillId="10" fontId="3" numFmtId="0" xfId="0" applyAlignment="1" applyFont="1">
      <alignment vertical="center"/>
    </xf>
    <xf borderId="0" fillId="0" fontId="3" numFmtId="0" xfId="0" applyAlignment="1" applyFont="1">
      <alignment vertical="center"/>
    </xf>
    <xf borderId="0" fillId="6" fontId="1" numFmtId="0" xfId="0" applyAlignment="1" applyFont="1">
      <alignment vertical="center"/>
    </xf>
    <xf borderId="0" fillId="10" fontId="3" numFmtId="0" xfId="0" applyAlignment="1" applyFont="1">
      <alignment readingOrder="0" vertical="center"/>
    </xf>
    <xf borderId="0" fillId="10" fontId="3" numFmtId="0" xfId="0" applyAlignment="1" applyFont="1">
      <alignment vertical="center"/>
    </xf>
    <xf borderId="0" fillId="10" fontId="3" numFmtId="0" xfId="0" applyAlignment="1" applyFont="1">
      <alignment horizontal="center" vertical="center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readingOrder="0" shrinkToFit="0" vertical="center" wrapText="1"/>
    </xf>
    <xf borderId="0" fillId="0" fontId="3" numFmtId="0" xfId="0" applyAlignment="1" applyFont="1">
      <alignment vertical="center"/>
    </xf>
    <xf borderId="0" fillId="10" fontId="3" numFmtId="0" xfId="0" applyAlignment="1" applyFont="1">
      <alignment readingOrder="0" shrinkToFit="0" vertical="center" wrapText="1"/>
    </xf>
    <xf borderId="0" fillId="4" fontId="3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0" fillId="10" fontId="3" numFmtId="0" xfId="0" applyAlignment="1" applyFont="1">
      <alignment vertical="center"/>
    </xf>
    <xf borderId="0" fillId="10" fontId="3" numFmtId="0" xfId="0" applyAlignment="1" applyFont="1">
      <alignment readingOrder="0" vertical="center"/>
    </xf>
    <xf borderId="0" fillId="0" fontId="3" numFmtId="0" xfId="0" applyAlignment="1" applyFont="1">
      <alignment readingOrder="0" vertical="center"/>
    </xf>
    <xf borderId="0" fillId="10" fontId="3" numFmtId="0" xfId="0" applyAlignment="1" applyFont="1">
      <alignment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4" fontId="4" numFmtId="0" xfId="0" applyAlignment="1" applyFont="1">
      <alignment horizontal="left" readingOrder="0" vertical="center"/>
    </xf>
    <xf borderId="0" fillId="10" fontId="3" numFmtId="0" xfId="0" applyAlignment="1" applyFont="1">
      <alignment vertical="center"/>
    </xf>
    <xf borderId="0" fillId="11" fontId="3" numFmtId="0" xfId="0" applyAlignment="1" applyFill="1" applyFont="1">
      <alignment vertical="center"/>
    </xf>
    <xf borderId="0" fillId="0" fontId="1" numFmtId="0" xfId="0" applyAlignment="1" applyFont="1">
      <alignment horizontal="center" readingOrder="0" shrinkToFit="0" vertical="center" wrapText="1"/>
    </xf>
    <xf borderId="0" fillId="6" fontId="3" numFmtId="0" xfId="0" applyAlignment="1" applyFont="1">
      <alignment vertical="center"/>
    </xf>
    <xf borderId="0" fillId="12" fontId="3" numFmtId="0" xfId="0" applyAlignment="1" applyFill="1" applyFont="1">
      <alignment readingOrder="0" vertical="center"/>
    </xf>
    <xf borderId="0" fillId="4" fontId="3" numFmtId="0" xfId="0" applyAlignment="1" applyFont="1">
      <alignment vertical="center"/>
    </xf>
    <xf borderId="0" fillId="6" fontId="1" numFmtId="0" xfId="0" applyAlignment="1" applyFont="1">
      <alignment horizontal="center" readingOrder="0" vertical="center"/>
    </xf>
    <xf borderId="0" fillId="8" fontId="1" numFmtId="0" xfId="0" applyAlignment="1" applyFont="1">
      <alignment horizontal="center" readingOrder="0" vertical="center"/>
    </xf>
    <xf borderId="0" fillId="8" fontId="1" numFmtId="0" xfId="0" applyAlignment="1" applyFont="1">
      <alignment readingOrder="0" vertical="center"/>
    </xf>
    <xf borderId="0" fillId="4" fontId="3" numFmtId="0" xfId="0" applyAlignment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0" fillId="6" fontId="1" numFmtId="0" xfId="0" applyAlignment="1" applyFont="1">
      <alignment readingOrder="0" vertical="center"/>
    </xf>
    <xf borderId="0" fillId="0" fontId="3" numFmtId="0" xfId="0" applyAlignment="1" applyFont="1">
      <alignment horizontal="left" readingOrder="0" shrinkToFit="0" vertical="center" wrapText="1"/>
    </xf>
    <xf borderId="0" fillId="10" fontId="3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shrinkToFit="0" vertical="center" wrapText="1"/>
    </xf>
    <xf borderId="0" fillId="13" fontId="3" numFmtId="0" xfId="0" applyAlignment="1" applyFill="1" applyFont="1">
      <alignment vertical="center"/>
    </xf>
    <xf borderId="0" fillId="6" fontId="3" numFmtId="0" xfId="0" applyAlignment="1" applyFont="1">
      <alignment vertical="center"/>
    </xf>
    <xf borderId="0" fillId="12" fontId="3" numFmtId="0" xfId="0" applyAlignment="1" applyFont="1">
      <alignment vertical="center"/>
    </xf>
    <xf borderId="0" fillId="13" fontId="1" numFmtId="0" xfId="0" applyAlignment="1" applyFont="1">
      <alignment readingOrder="0" vertical="center"/>
    </xf>
    <xf borderId="0" fillId="10" fontId="1" numFmtId="0" xfId="0" applyAlignment="1" applyFont="1">
      <alignment readingOrder="0" shrinkToFit="0" vertical="center" wrapText="1"/>
    </xf>
    <xf borderId="0" fillId="14" fontId="1" numFmtId="0" xfId="0" applyAlignment="1" applyFill="1" applyFont="1">
      <alignment horizontal="center" readingOrder="0" shrinkToFit="0" vertical="center" wrapText="1"/>
    </xf>
    <xf borderId="0" fillId="3" fontId="1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horizontal="left" readingOrder="0" shrinkToFit="0" vertical="center" wrapText="1"/>
    </xf>
    <xf borderId="0" fillId="15" fontId="1" numFmtId="0" xfId="0" applyAlignment="1" applyFill="1" applyFont="1">
      <alignment horizontal="left" readingOrder="0" shrinkToFit="0" vertical="center" wrapText="1"/>
    </xf>
    <xf borderId="0" fillId="4" fontId="1" numFmtId="0" xfId="0" applyAlignment="1" applyFont="1">
      <alignment readingOrder="0" shrinkToFit="0" vertical="center" wrapText="1"/>
    </xf>
    <xf borderId="0" fillId="16" fontId="1" numFmtId="0" xfId="0" applyAlignment="1" applyFill="1" applyFont="1">
      <alignment horizontal="left" readingOrder="0" shrinkToFit="0" vertical="center" wrapText="1"/>
    </xf>
    <xf borderId="1" fillId="15" fontId="1" numFmtId="0" xfId="0" applyAlignment="1" applyBorder="1" applyFont="1">
      <alignment horizontal="left" readingOrder="0" shrinkToFit="0" vertical="center" wrapText="1"/>
    </xf>
    <xf borderId="0" fillId="17" fontId="1" numFmtId="0" xfId="0" applyAlignment="1" applyFill="1" applyFont="1">
      <alignment horizontal="left" readingOrder="0" shrinkToFit="0" vertical="center" wrapText="1"/>
    </xf>
    <xf borderId="0" fillId="17" fontId="1" numFmtId="0" xfId="0" applyAlignment="1" applyFont="1">
      <alignment readingOrder="0" shrinkToFit="0" vertical="center" wrapText="1"/>
    </xf>
    <xf borderId="1" fillId="17" fontId="3" numFmtId="0" xfId="0" applyAlignment="1" applyBorder="1" applyFont="1">
      <alignment horizontal="left" readingOrder="0" shrinkToFit="0" vertical="center" wrapText="1"/>
    </xf>
    <xf borderId="0" fillId="14" fontId="3" numFmtId="0" xfId="0" applyAlignment="1" applyFont="1">
      <alignment horizontal="left" readingOrder="0" shrinkToFit="0" vertical="center" wrapText="1"/>
    </xf>
    <xf borderId="0" fillId="17" fontId="3" numFmtId="0" xfId="0" applyAlignment="1" applyFont="1">
      <alignment horizontal="left" readingOrder="0" shrinkToFit="0" vertical="center" wrapText="1"/>
    </xf>
    <xf borderId="0" fillId="4" fontId="3" numFmtId="0" xfId="0" applyAlignment="1" applyFont="1">
      <alignment horizontal="left" readingOrder="0" shrinkToFit="0" vertical="center" wrapText="1"/>
    </xf>
    <xf borderId="0" fillId="15" fontId="3" numFmtId="0" xfId="0" applyAlignment="1" applyFont="1">
      <alignment horizontal="left" readingOrder="0" shrinkToFit="0" vertical="center" wrapText="1"/>
    </xf>
    <xf borderId="0" fillId="18" fontId="3" numFmtId="0" xfId="0" applyAlignment="1" applyFill="1" applyFont="1">
      <alignment shrinkToFit="0" vertical="center" wrapText="1"/>
    </xf>
    <xf borderId="0" fillId="19" fontId="3" numFmtId="0" xfId="0" applyAlignment="1" applyFill="1" applyFont="1">
      <alignment horizontal="left" readingOrder="0" shrinkToFit="0" vertical="center" wrapText="1"/>
    </xf>
    <xf borderId="0" fillId="17" fontId="3" numFmtId="0" xfId="0" applyAlignment="1" applyFont="1">
      <alignment horizontal="left" shrinkToFit="0" vertical="center" wrapText="1"/>
    </xf>
    <xf borderId="0" fillId="17" fontId="3" numFmtId="0" xfId="0" applyAlignment="1" applyFont="1">
      <alignment horizontal="center" readingOrder="0" shrinkToFit="0" vertical="center" wrapText="1"/>
    </xf>
    <xf borderId="2" fillId="17" fontId="3" numFmtId="0" xfId="0" applyAlignment="1" applyBorder="1" applyFont="1">
      <alignment horizontal="center" shrinkToFit="0" vertical="center" wrapText="1"/>
    </xf>
    <xf borderId="0" fillId="15" fontId="3" numFmtId="0" xfId="0" applyAlignment="1" applyFont="1">
      <alignment horizontal="center" readingOrder="0" shrinkToFit="0" vertical="center" wrapText="1"/>
    </xf>
    <xf borderId="0" fillId="15" fontId="1" numFmtId="0" xfId="0" applyAlignment="1" applyFont="1">
      <alignment readingOrder="0" shrinkToFit="0" vertical="center" wrapText="1"/>
    </xf>
    <xf borderId="0" fillId="18" fontId="1" numFmtId="0" xfId="0" applyAlignment="1" applyFont="1">
      <alignment readingOrder="0" shrinkToFit="0" vertical="center" wrapText="1"/>
    </xf>
    <xf borderId="0" fillId="20" fontId="1" numFmtId="0" xfId="0" applyAlignment="1" applyFill="1" applyFont="1">
      <alignment readingOrder="0" shrinkToFit="0" vertical="center" wrapText="1"/>
    </xf>
    <xf borderId="0" fillId="20" fontId="3" numFmtId="0" xfId="0" applyAlignment="1" applyFont="1">
      <alignment horizontal="left" readingOrder="0" shrinkToFit="0" vertical="center" wrapText="1"/>
    </xf>
    <xf borderId="0" fillId="18" fontId="5" numFmtId="0" xfId="0" applyAlignment="1" applyFont="1">
      <alignment readingOrder="0" shrinkToFit="0" vertical="center" wrapText="1"/>
    </xf>
    <xf borderId="0" fillId="4" fontId="3" numFmtId="0" xfId="0" applyAlignment="1" applyFont="1">
      <alignment horizontal="center" shrinkToFit="0" vertical="center" wrapText="1"/>
    </xf>
    <xf borderId="2" fillId="18" fontId="3" numFmtId="0" xfId="0" applyAlignment="1" applyBorder="1" applyFont="1">
      <alignment horizontal="center" readingOrder="0" shrinkToFit="0" vertical="center" wrapText="1"/>
    </xf>
    <xf borderId="1" fillId="17" fontId="3" numFmtId="0" xfId="0" applyAlignment="1" applyBorder="1" applyFont="1">
      <alignment shrinkToFit="0" vertical="center" wrapText="1"/>
    </xf>
    <xf borderId="0" fillId="16" fontId="3" numFmtId="0" xfId="0" applyAlignment="1" applyFont="1">
      <alignment shrinkToFit="0" vertical="center" wrapText="1"/>
    </xf>
    <xf borderId="0" fillId="17" fontId="3" numFmtId="0" xfId="0" applyAlignment="1" applyFont="1">
      <alignment shrinkToFit="0" vertical="center" wrapText="1"/>
    </xf>
    <xf borderId="0" fillId="16" fontId="3" numFmtId="0" xfId="0" applyAlignment="1" applyFont="1">
      <alignment readingOrder="0" shrinkToFit="0" vertical="center" wrapText="1"/>
    </xf>
    <xf borderId="0" fillId="4" fontId="3" numFmtId="0" xfId="0" applyAlignment="1" applyFont="1">
      <alignment shrinkToFit="0" vertical="center" wrapText="1"/>
    </xf>
    <xf borderId="0" fillId="19" fontId="3" numFmtId="0" xfId="0" applyAlignment="1" applyFont="1">
      <alignment readingOrder="0" shrinkToFit="0" vertical="center" wrapText="1"/>
    </xf>
    <xf borderId="0" fillId="17" fontId="3" numFmtId="0" xfId="0" applyAlignment="1" applyFont="1">
      <alignment readingOrder="0" shrinkToFit="0" vertical="center" wrapText="1"/>
    </xf>
    <xf borderId="2" fillId="18" fontId="3" numFmtId="0" xfId="0" applyAlignment="1" applyBorder="1" applyFont="1">
      <alignment horizontal="center" readingOrder="0" shrinkToFit="0" vertical="center" wrapText="1"/>
    </xf>
    <xf borderId="0" fillId="4" fontId="3" numFmtId="0" xfId="0" applyAlignment="1" applyFont="1">
      <alignment horizontal="center" readingOrder="0" shrinkToFit="0" vertical="center" wrapText="1"/>
    </xf>
    <xf borderId="0" fillId="15" fontId="3" numFmtId="0" xfId="0" applyAlignment="1" applyFont="1">
      <alignment shrinkToFit="0" vertical="center" wrapText="1"/>
    </xf>
    <xf borderId="0" fillId="17" fontId="3" numFmtId="0" xfId="0" applyAlignment="1" applyFont="1">
      <alignment horizontal="center" readingOrder="0" shrinkToFit="0" vertical="center" wrapText="1"/>
    </xf>
    <xf borderId="0" fillId="17" fontId="3" numFmtId="0" xfId="0" applyAlignment="1" applyFont="1">
      <alignment shrinkToFit="0" vertical="center" wrapText="1"/>
    </xf>
    <xf borderId="0" fillId="15" fontId="6" numFmtId="0" xfId="0" applyAlignment="1" applyFont="1">
      <alignment horizontal="center" readingOrder="0" shrinkToFit="0" vertical="center" wrapText="1"/>
    </xf>
    <xf borderId="0" fillId="18" fontId="3" numFmtId="0" xfId="0" applyAlignment="1" applyFont="1">
      <alignment horizontal="center" readingOrder="0" shrinkToFit="0" vertical="center" wrapText="1"/>
    </xf>
    <xf borderId="2" fillId="17" fontId="3" numFmtId="0" xfId="0" applyAlignment="1" applyBorder="1" applyFont="1">
      <alignment horizontal="center" readingOrder="0" shrinkToFit="0" vertical="center" wrapText="1"/>
    </xf>
    <xf borderId="2" fillId="16" fontId="3" numFmtId="0" xfId="0" applyAlignment="1" applyBorder="1" applyFont="1">
      <alignment horizontal="center" readingOrder="0" shrinkToFit="0" vertical="center" wrapText="1"/>
    </xf>
    <xf borderId="0" fillId="21" fontId="3" numFmtId="0" xfId="0" applyAlignment="1" applyFill="1" applyFont="1">
      <alignment horizontal="left" readingOrder="0" shrinkToFit="0" vertical="center" wrapText="1"/>
    </xf>
    <xf borderId="0" fillId="18" fontId="3" numFmtId="0" xfId="0" applyAlignment="1" applyFont="1">
      <alignment horizontal="left" readingOrder="0" shrinkToFit="0" vertical="center" wrapText="1"/>
    </xf>
    <xf borderId="0" fillId="16" fontId="1" numFmtId="0" xfId="0" applyAlignment="1" applyFont="1">
      <alignment horizontal="left" readingOrder="0" shrinkToFit="0" vertical="center" wrapText="1"/>
    </xf>
    <xf borderId="0" fillId="16" fontId="3" numFmtId="0" xfId="0" applyAlignment="1" applyFont="1">
      <alignment horizontal="center" readingOrder="0" shrinkToFit="0" vertical="center" wrapText="1"/>
    </xf>
    <xf borderId="1" fillId="17" fontId="3" numFmtId="0" xfId="0" applyAlignment="1" applyBorder="1" applyFont="1">
      <alignment readingOrder="0" shrinkToFit="0" vertical="center" wrapText="1"/>
    </xf>
    <xf borderId="0" fillId="17" fontId="3" numFmtId="0" xfId="0" applyAlignment="1" applyFont="1">
      <alignment readingOrder="0" shrinkToFit="0" vertical="center" wrapText="1"/>
    </xf>
    <xf borderId="0" fillId="22" fontId="3" numFmtId="0" xfId="0" applyAlignment="1" applyFill="1" applyFont="1">
      <alignment horizontal="left" readingOrder="0" shrinkToFit="0" vertical="center" wrapText="1"/>
    </xf>
    <xf borderId="2" fillId="0" fontId="3" numFmtId="0" xfId="0" applyAlignment="1" applyBorder="1" applyFont="1">
      <alignment horizontal="center" readingOrder="0" shrinkToFit="0" vertical="center" wrapText="1"/>
    </xf>
    <xf borderId="0" fillId="23" fontId="3" numFmtId="0" xfId="0" applyAlignment="1" applyFill="1" applyFont="1">
      <alignment horizontal="left" readingOrder="0" shrinkToFit="0" vertical="center" wrapText="1"/>
    </xf>
    <xf borderId="1" fillId="17" fontId="3" numFmtId="0" xfId="0" applyAlignment="1" applyBorder="1" applyFont="1">
      <alignment horizontal="left" shrinkToFit="0" vertical="center" wrapText="1"/>
    </xf>
    <xf borderId="0" fillId="19" fontId="1" numFmtId="0" xfId="0" applyAlignment="1" applyFont="1">
      <alignment readingOrder="0" shrinkToFit="0" vertical="center" wrapText="1"/>
    </xf>
    <xf borderId="1" fillId="6" fontId="3" numFmtId="0" xfId="0" applyAlignment="1" applyBorder="1" applyFont="1">
      <alignment horizontal="center" readingOrder="0" shrinkToFit="0" vertical="center" wrapText="1"/>
    </xf>
    <xf borderId="0" fillId="16" fontId="3" numFmtId="0" xfId="0" applyAlignment="1" applyFont="1">
      <alignment horizontal="left" readingOrder="0" shrinkToFit="0" vertical="center" wrapText="1"/>
    </xf>
    <xf borderId="0" fillId="19" fontId="1" numFmtId="0" xfId="0" applyAlignment="1" applyFont="1">
      <alignment horizontal="left" readingOrder="0" shrinkToFit="0" vertical="center" wrapText="1"/>
    </xf>
    <xf borderId="2" fillId="19" fontId="3" numFmtId="0" xfId="0" applyAlignment="1" applyBorder="1" applyFont="1">
      <alignment horizontal="center" readingOrder="0" shrinkToFit="0" vertical="center" wrapText="1"/>
    </xf>
    <xf borderId="0" fillId="16" fontId="1" numFmtId="0" xfId="0" applyAlignment="1" applyFont="1">
      <alignment readingOrder="0" shrinkToFit="0" vertical="center" wrapText="1"/>
    </xf>
    <xf borderId="0" fillId="24" fontId="1" numFmtId="0" xfId="0" applyAlignment="1" applyFill="1" applyFont="1">
      <alignment horizontal="center" readingOrder="0" shrinkToFit="0" vertical="center" wrapText="1"/>
    </xf>
    <xf borderId="0" fillId="4" fontId="3" numFmtId="0" xfId="0" applyAlignment="1" applyFont="1">
      <alignment horizontal="left" readingOrder="0" shrinkToFit="0" vertical="center" wrapText="1"/>
    </xf>
    <xf borderId="0" fillId="7" fontId="7" numFmtId="0" xfId="0" applyAlignment="1" applyFont="1">
      <alignment readingOrder="0" shrinkToFit="0" vertical="center" wrapText="1"/>
    </xf>
    <xf borderId="0" fillId="7" fontId="8" numFmtId="0" xfId="0" applyAlignment="1" applyFont="1">
      <alignment readingOrder="0" shrinkToFit="0" vertical="center" wrapText="1"/>
    </xf>
    <xf borderId="0" fillId="25" fontId="3" numFmtId="0" xfId="0" applyAlignment="1" applyFill="1" applyFont="1">
      <alignment horizontal="left" readingOrder="0" shrinkToFit="0" vertical="center" wrapText="1"/>
    </xf>
    <xf borderId="0" fillId="19" fontId="3" numFmtId="0" xfId="0" applyAlignment="1" applyFont="1">
      <alignment horizontal="left" shrinkToFit="0" vertical="center" wrapText="1"/>
    </xf>
    <xf borderId="0" fillId="4" fontId="3" numFmtId="0" xfId="0" applyAlignment="1" applyFont="1">
      <alignment readingOrder="0" shrinkToFit="0" vertical="center" wrapText="1"/>
    </xf>
    <xf borderId="0" fillId="8" fontId="3" numFmtId="0" xfId="0" applyAlignment="1" applyFont="1">
      <alignment horizontal="center" readingOrder="0" shrinkToFit="0" vertical="center" wrapText="1"/>
    </xf>
    <xf borderId="2" fillId="17" fontId="3" numFmtId="0" xfId="0" applyAlignment="1" applyBorder="1" applyFont="1">
      <alignment horizontal="center" shrinkToFit="0" vertical="center" wrapText="1"/>
    </xf>
    <xf borderId="0" fillId="8" fontId="3" numFmtId="0" xfId="0" applyAlignment="1" applyFont="1">
      <alignment horizontal="left" readingOrder="0" shrinkToFit="0" vertical="center" wrapText="1"/>
    </xf>
    <xf borderId="0" fillId="3" fontId="3" numFmtId="0" xfId="0" applyAlignment="1" applyFont="1">
      <alignment horizontal="left" readingOrder="0" shrinkToFit="0" vertical="center" wrapText="1"/>
    </xf>
    <xf borderId="0" fillId="3" fontId="3" numFmtId="0" xfId="0" applyAlignment="1" applyFont="1">
      <alignment shrinkToFit="0" vertical="center" wrapText="1"/>
    </xf>
    <xf borderId="0" fillId="3" fontId="1" numFmtId="0" xfId="0" applyAlignment="1" applyFont="1">
      <alignment readingOrder="0" shrinkToFit="0" vertical="center" wrapText="1"/>
    </xf>
    <xf borderId="0" fillId="21" fontId="3" numFmtId="0" xfId="0" applyAlignment="1" applyFont="1">
      <alignment shrinkToFit="0" vertical="center" wrapText="1"/>
    </xf>
    <xf borderId="0" fillId="26" fontId="1" numFmtId="0" xfId="0" applyAlignment="1" applyFill="1" applyFont="1">
      <alignment readingOrder="0" shrinkToFit="0" vertical="center" wrapText="1"/>
    </xf>
    <xf borderId="2" fillId="26" fontId="3" numFmtId="0" xfId="0" applyAlignment="1" applyBorder="1" applyFont="1">
      <alignment horizontal="center" readingOrder="0" shrinkToFit="0" vertical="center" wrapText="1"/>
    </xf>
    <xf borderId="0" fillId="6" fontId="3" numFmtId="0" xfId="0" applyAlignment="1" applyFont="1">
      <alignment horizontal="center" readingOrder="0" shrinkToFit="0" vertical="center" wrapText="1"/>
    </xf>
    <xf borderId="0" fillId="6" fontId="3" numFmtId="0" xfId="0" applyAlignment="1" applyFont="1">
      <alignment horizontal="left" readingOrder="0" shrinkToFit="0" vertical="center" wrapText="1"/>
    </xf>
    <xf borderId="0" fillId="17" fontId="4" numFmtId="0" xfId="0" applyAlignment="1" applyFont="1">
      <alignment horizontal="left" readingOrder="0" shrinkToFit="0" vertical="center" wrapText="1"/>
    </xf>
    <xf borderId="0" fillId="17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3" fontId="3" numFmtId="0" xfId="0" applyAlignment="1" applyFont="1">
      <alignment horizontal="left" readingOrder="0" shrinkToFit="0" vertical="center" wrapText="1"/>
    </xf>
    <xf borderId="0" fillId="13" fontId="3" numFmtId="0" xfId="0" applyAlignment="1" applyFont="1">
      <alignment horizontal="left" readingOrder="0" shrinkToFit="0" vertical="center" wrapText="1"/>
    </xf>
    <xf borderId="0" fillId="15" fontId="1" numFmtId="0" xfId="0" applyAlignment="1" applyFont="1">
      <alignment horizontal="center" readingOrder="0" shrinkToFit="0" vertical="center" wrapText="1"/>
    </xf>
    <xf borderId="0" fillId="6" fontId="1" numFmtId="0" xfId="0" applyFont="1"/>
    <xf borderId="1" fillId="15" fontId="3" numFmtId="0" xfId="0" applyAlignment="1" applyBorder="1" applyFont="1">
      <alignment horizontal="left" shrinkToFit="0" vertical="center" wrapText="1"/>
    </xf>
    <xf borderId="0" fillId="15" fontId="3" numFmtId="0" xfId="0" applyAlignment="1" applyFont="1">
      <alignment horizontal="left" shrinkToFit="0" vertical="center" wrapText="1"/>
    </xf>
    <xf borderId="0" fillId="20" fontId="3" numFmtId="0" xfId="0" applyAlignment="1" applyFont="1">
      <alignment horizontal="left" readingOrder="0" shrinkToFit="0" vertical="center" wrapText="1"/>
    </xf>
    <xf borderId="0" fillId="14" fontId="1" numFmtId="0" xfId="0" applyAlignment="1" applyFont="1">
      <alignment readingOrder="0" shrinkToFit="0" vertical="center" wrapText="1"/>
    </xf>
    <xf borderId="0" fillId="24" fontId="3" numFmtId="0" xfId="0" applyAlignment="1" applyFont="1">
      <alignment horizontal="left" readingOrder="0" shrinkToFit="0" vertical="center" wrapText="1"/>
    </xf>
    <xf borderId="0" fillId="3" fontId="3" numFmtId="0" xfId="0" applyAlignment="1" applyFont="1">
      <alignment horizontal="center" shrinkToFit="0" vertical="center" wrapText="1"/>
    </xf>
    <xf borderId="0" fillId="13" fontId="3" numFmtId="0" xfId="0" applyAlignment="1" applyFont="1">
      <alignment horizontal="center" shrinkToFit="0" vertical="center" wrapText="1"/>
    </xf>
    <xf borderId="0" fillId="15" fontId="3" numFmtId="0" xfId="0" applyAlignment="1" applyFont="1">
      <alignment horizontal="center" shrinkToFit="0" vertical="center" wrapText="1"/>
    </xf>
    <xf borderId="0" fillId="8" fontId="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25" fontId="1" numFmtId="0" xfId="0" applyAlignment="1" applyFont="1">
      <alignment horizontal="center" readingOrder="0" shrinkToFit="0" vertical="center" wrapText="1"/>
    </xf>
    <xf borderId="0" fillId="7" fontId="1" numFmtId="0" xfId="0" applyAlignment="1" applyFont="1">
      <alignment horizontal="center" readingOrder="0" shrinkToFit="0" vertical="center" wrapText="1"/>
    </xf>
    <xf borderId="0" fillId="10" fontId="1" numFmtId="0" xfId="0" applyAlignment="1" applyFont="1">
      <alignment horizontal="center" readingOrder="0" shrinkToFit="0" vertical="center" wrapText="1"/>
    </xf>
    <xf borderId="0" fillId="27" fontId="1" numFmtId="0" xfId="0" applyAlignment="1" applyFill="1" applyFont="1">
      <alignment horizontal="center" readingOrder="0" shrinkToFit="0" vertical="center" wrapText="1"/>
    </xf>
    <xf borderId="0" fillId="28" fontId="1" numFmtId="0" xfId="0" applyAlignment="1" applyFill="1" applyFont="1">
      <alignment horizontal="center" readingOrder="0" vertical="center"/>
    </xf>
    <xf borderId="0" fillId="4" fontId="1" numFmtId="0" xfId="0" applyAlignment="1" applyFont="1">
      <alignment horizontal="center" readingOrder="0" shrinkToFit="0" vertical="center" wrapText="1"/>
    </xf>
    <xf borderId="0" fillId="29" fontId="1" numFmtId="0" xfId="0" applyAlignment="1" applyFill="1" applyFont="1">
      <alignment horizontal="center" readingOrder="0" shrinkToFit="0" vertical="center" wrapText="1"/>
    </xf>
    <xf borderId="0" fillId="29" fontId="1" numFmtId="0" xfId="0" applyAlignment="1" applyFont="1">
      <alignment horizontal="center" readingOrder="0" vertical="center"/>
    </xf>
    <xf borderId="0" fillId="29" fontId="3" numFmtId="0" xfId="0" applyAlignment="1" applyFont="1">
      <alignment horizontal="center" readingOrder="0" shrinkToFit="0" vertical="center" wrapText="1"/>
    </xf>
    <xf borderId="0" fillId="29" fontId="3" numFmtId="0" xfId="0" applyAlignment="1" applyFont="1">
      <alignment horizontal="center" shrinkToFit="0" vertical="center" wrapText="1"/>
    </xf>
    <xf borderId="0" fillId="30" fontId="3" numFmtId="0" xfId="0" applyAlignment="1" applyFill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vertical="center"/>
    </xf>
    <xf borderId="0" fillId="0" fontId="3" numFmtId="0" xfId="0" applyAlignment="1" applyFont="1">
      <alignment horizontal="center" shrinkToFit="0" vertical="center" wrapText="1"/>
    </xf>
    <xf borderId="0" fillId="26" fontId="1" numFmtId="0" xfId="0" applyAlignment="1" applyFont="1">
      <alignment horizontal="center" readingOrder="0" shrinkToFit="0" vertical="center" wrapText="1"/>
    </xf>
    <xf borderId="0" fillId="31" fontId="3" numFmtId="0" xfId="0" applyAlignment="1" applyFill="1" applyFont="1">
      <alignment horizontal="center" readingOrder="0" shrinkToFit="0" vertical="center" wrapText="1"/>
    </xf>
    <xf borderId="0" fillId="10" fontId="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shrinkToFit="0" vertical="center" wrapText="1"/>
    </xf>
    <xf borderId="0" fillId="29" fontId="3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0" fillId="30" fontId="3" numFmtId="0" xfId="0" applyAlignment="1" applyFont="1">
      <alignment horizontal="center" shrinkToFit="0" vertical="center" wrapText="1"/>
    </xf>
    <xf borderId="0" fillId="6" fontId="3" numFmtId="0" xfId="0" applyAlignment="1" applyFont="1">
      <alignment horizontal="center" shrinkToFit="0" vertical="center" wrapText="1"/>
    </xf>
    <xf borderId="0" fillId="32" fontId="3" numFmtId="0" xfId="0" applyAlignment="1" applyFill="1" applyFont="1">
      <alignment horizontal="center" readingOrder="0" shrinkToFit="0" vertical="center" wrapText="1"/>
    </xf>
    <xf borderId="0" fillId="26" fontId="3" numFmtId="0" xfId="0" applyAlignment="1" applyFont="1">
      <alignment horizontal="center" readingOrder="0" shrinkToFit="0" vertical="center" wrapText="1"/>
    </xf>
    <xf borderId="0" fillId="6" fontId="3" numFmtId="0" xfId="0" applyAlignment="1" applyFont="1">
      <alignment horizontal="center" shrinkToFit="0" vertical="center" wrapText="1"/>
    </xf>
    <xf borderId="0" fillId="26" fontId="1" numFmtId="0" xfId="0" applyAlignment="1" applyFont="1">
      <alignment horizontal="center" readingOrder="0" vertical="center"/>
    </xf>
    <xf borderId="0" fillId="15" fontId="3" numFmtId="164" xfId="0" applyAlignment="1" applyFont="1" applyNumberFormat="1">
      <alignment horizontal="center" readingOrder="0" shrinkToFit="0" vertical="center" wrapText="1"/>
    </xf>
    <xf borderId="0" fillId="0" fontId="1" numFmtId="0" xfId="0" applyAlignment="1" applyFont="1">
      <alignment horizontal="center" vertical="center"/>
    </xf>
    <xf borderId="0" fillId="11" fontId="1" numFmtId="0" xfId="0" applyAlignment="1" applyFont="1">
      <alignment horizontal="center" readingOrder="0" shrinkToFit="0" vertical="center" wrapText="1"/>
    </xf>
    <xf borderId="0" fillId="0" fontId="9" numFmtId="0" xfId="0" applyAlignment="1" applyFont="1">
      <alignment readingOrder="0" shrinkToFit="0" vertical="center" wrapText="1"/>
    </xf>
    <xf borderId="0" fillId="0" fontId="10" numFmtId="0" xfId="0" applyAlignment="1" applyFont="1">
      <alignment horizontal="center" readingOrder="0" shrinkToFit="0" vertical="center" wrapText="1"/>
    </xf>
    <xf borderId="0" fillId="0" fontId="11" numFmtId="0" xfId="0" applyAlignment="1" applyFont="1">
      <alignment horizontal="center" readingOrder="0" shrinkToFit="0" vertical="center" wrapText="1"/>
    </xf>
    <xf borderId="0" fillId="0" fontId="12" numFmtId="0" xfId="0" applyAlignment="1" applyFont="1">
      <alignment horizontal="left" readingOrder="0" shrinkToFit="0" wrapText="1"/>
    </xf>
    <xf borderId="0" fillId="0" fontId="13" numFmtId="0" xfId="0" applyAlignment="1" applyFont="1">
      <alignment readingOrder="0" shrinkToFit="0" vertical="center" wrapText="1"/>
    </xf>
    <xf borderId="0" fillId="6" fontId="1" numFmtId="0" xfId="0" applyAlignment="1" applyFont="1">
      <alignment readingOrder="0" shrinkToFit="0" vertical="center" wrapText="1"/>
    </xf>
    <xf borderId="0" fillId="0" fontId="14" numFmtId="0" xfId="0" applyAlignment="1" applyFont="1">
      <alignment horizontal="center" readingOrder="0" shrinkToFit="0" vertical="center" wrapText="1"/>
    </xf>
    <xf borderId="0" fillId="0" fontId="15" numFmtId="0" xfId="0" applyAlignment="1" applyFont="1">
      <alignment horizontal="center" readingOrder="0" shrinkToFit="0" vertical="center" wrapText="1"/>
    </xf>
    <xf borderId="0" fillId="0" fontId="16" numFmtId="0" xfId="0" applyAlignment="1" applyFont="1">
      <alignment horizontal="center" readingOrder="0" shrinkToFit="0" vertical="center" wrapText="1"/>
    </xf>
    <xf borderId="0" fillId="26" fontId="17" numFmtId="0" xfId="0" applyAlignment="1" applyFont="1">
      <alignment horizontal="left" readingOrder="0" shrinkToFit="0" vertical="center" wrapText="1"/>
    </xf>
    <xf borderId="0" fillId="0" fontId="18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horizontal="left" readingOrder="0" shrinkToFit="0" vertical="center" wrapText="1"/>
    </xf>
    <xf borderId="0" fillId="0" fontId="19" numFmtId="0" xfId="0" applyAlignment="1" applyFont="1">
      <alignment horizontal="center" readingOrder="0" shrinkToFit="0" vertical="center" wrapText="1"/>
    </xf>
    <xf borderId="0" fillId="0" fontId="20" numFmtId="0" xfId="0" applyAlignment="1" applyFont="1">
      <alignment horizontal="center" readingOrder="0" vertical="center"/>
    </xf>
    <xf borderId="0" fillId="0" fontId="21" numFmtId="0" xfId="0" applyAlignment="1" applyFont="1">
      <alignment horizontal="center" readingOrder="0" shrinkToFit="0" vertical="center" wrapText="1"/>
    </xf>
    <xf borderId="0" fillId="0" fontId="11" numFmtId="0" xfId="0" applyAlignment="1" applyFont="1">
      <alignment horizontal="center" readingOrder="0" shrinkToFit="0" vertical="center" wrapText="1"/>
    </xf>
    <xf borderId="0" fillId="11" fontId="22" numFmtId="0" xfId="0" applyAlignment="1" applyFont="1">
      <alignment readingOrder="0" shrinkToFit="0" vertical="center" wrapText="1"/>
    </xf>
    <xf borderId="0" fillId="0" fontId="2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26" fontId="24" numFmtId="0" xfId="0" applyAlignment="1" applyFont="1">
      <alignment readingOrder="0" shrinkToFit="0" vertical="center" wrapText="1"/>
    </xf>
    <xf borderId="0" fillId="0" fontId="25" numFmtId="0" xfId="0" applyAlignment="1" applyFont="1">
      <alignment horizontal="center" readingOrder="0" shrinkToFit="0" vertical="center" wrapText="1"/>
    </xf>
    <xf borderId="0" fillId="0" fontId="26" numFmtId="0" xfId="0" applyAlignment="1" applyFont="1">
      <alignment shrinkToFit="0" vertical="center" wrapText="1"/>
    </xf>
    <xf borderId="0" fillId="0" fontId="27" numFmtId="0" xfId="0" applyAlignment="1" applyFont="1">
      <alignment horizontal="center" readingOrder="0" shrinkToFit="0" vertical="center" wrapText="1"/>
    </xf>
    <xf borderId="0" fillId="0" fontId="28" numFmtId="0" xfId="0" applyAlignment="1" applyFont="1">
      <alignment horizontal="center" shrinkToFit="0" vertical="center" wrapText="1"/>
    </xf>
    <xf borderId="0" fillId="0" fontId="29" numFmtId="0" xfId="0" applyAlignment="1" applyFont="1">
      <alignment horizontal="center" shrinkToFit="0" vertical="center" wrapText="1"/>
    </xf>
    <xf borderId="0" fillId="0" fontId="30" numFmtId="0" xfId="0" applyAlignment="1" applyFont="1">
      <alignment horizontal="center" readingOrder="0" shrinkToFit="0" vertical="center" wrapText="1"/>
    </xf>
    <xf borderId="0" fillId="0" fontId="31" numFmtId="0" xfId="0" applyAlignment="1" applyFont="1">
      <alignment readingOrder="0" shrinkToFit="0" vertical="center" wrapText="1"/>
    </xf>
    <xf borderId="0" fillId="0" fontId="32" numFmtId="0" xfId="0" applyAlignment="1" applyFont="1">
      <alignment readingOrder="0" shrinkToFit="0" vertical="center" wrapText="1"/>
    </xf>
    <xf borderId="0" fillId="0" fontId="33" numFmtId="0" xfId="0" applyAlignment="1" applyFont="1">
      <alignment horizontal="center" readingOrder="0" shrinkToFit="0" vertical="center" wrapText="1"/>
    </xf>
    <xf borderId="0" fillId="0" fontId="34" numFmtId="0" xfId="0" applyAlignment="1" applyFont="1">
      <alignment horizontal="center" readingOrder="0" shrinkToFit="0" vertical="center" wrapText="1"/>
    </xf>
    <xf borderId="0" fillId="0" fontId="35" numFmtId="0" xfId="0" applyAlignment="1" applyFont="1">
      <alignment readingOrder="0" shrinkToFit="0" vertical="center" wrapText="1"/>
    </xf>
    <xf borderId="0" fillId="11" fontId="36" numFmtId="0" xfId="0" applyAlignment="1" applyFont="1">
      <alignment readingOrder="0" shrinkToFit="0" vertical="center" wrapText="1"/>
    </xf>
    <xf borderId="0" fillId="11" fontId="37" numFmtId="0" xfId="0" applyAlignment="1" applyFont="1">
      <alignment shrinkToFit="0" vertical="center" wrapText="1"/>
    </xf>
    <xf borderId="0" fillId="0" fontId="38" numFmtId="0" xfId="0" applyAlignment="1" applyFont="1">
      <alignment shrinkToFit="0" vertical="center" wrapText="1"/>
    </xf>
    <xf borderId="0" fillId="6" fontId="11" numFmtId="0" xfId="0" applyAlignment="1" applyFont="1">
      <alignment horizontal="center" readingOrder="0" shrinkToFit="0" vertical="center" wrapText="1"/>
    </xf>
    <xf borderId="0" fillId="30" fontId="3" numFmtId="0" xfId="0" applyAlignment="1" applyFont="1">
      <alignment horizontal="center" shrinkToFit="0" vertical="center" wrapText="1"/>
    </xf>
    <xf borderId="0" fillId="6" fontId="1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39" numFmtId="0" xfId="0" applyAlignment="1" applyFont="1">
      <alignment horizontal="left" readingOrder="0" shrinkToFit="0" vertical="center" wrapText="1"/>
    </xf>
    <xf borderId="0" fillId="0" fontId="40" numFmtId="0" xfId="0" applyAlignment="1" applyFont="1">
      <alignment horizontal="center" shrinkToFit="0" vertical="center" wrapText="1"/>
    </xf>
    <xf borderId="0" fillId="0" fontId="41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8" fontId="1" numFmtId="0" xfId="0" applyAlignment="1" applyFont="1">
      <alignment horizontal="center" readingOrder="0" shrinkToFit="0" vertical="center" wrapText="1"/>
    </xf>
    <xf borderId="0" fillId="0" fontId="42" numFmtId="0" xfId="0" applyAlignment="1" applyFont="1">
      <alignment horizontal="center" shrinkToFit="0" vertical="center" wrapText="1"/>
    </xf>
    <xf borderId="0" fillId="26" fontId="43" numFmtId="0" xfId="0" applyAlignment="1" applyFont="1">
      <alignment horizontal="center" readingOrder="0" shrinkToFit="0" vertical="center" wrapText="1"/>
    </xf>
    <xf borderId="0" fillId="33" fontId="44" numFmtId="0" xfId="0" applyAlignment="1" applyFill="1" applyFont="1">
      <alignment horizontal="center" readingOrder="0" shrinkToFit="0" vertical="center" wrapText="1"/>
    </xf>
    <xf borderId="0" fillId="0" fontId="45" numFmtId="0" xfId="0" applyAlignment="1" applyFont="1">
      <alignment readingOrder="0" shrinkToFit="0" vertical="center" wrapText="1"/>
    </xf>
    <xf borderId="0" fillId="11" fontId="46" numFmtId="0" xfId="0" applyAlignment="1" applyFont="1">
      <alignment horizontal="center" readingOrder="0" shrinkToFit="0" vertical="center" wrapText="1"/>
    </xf>
    <xf borderId="0" fillId="30" fontId="47" numFmtId="0" xfId="0" applyAlignment="1" applyFont="1">
      <alignment readingOrder="0" shrinkToFit="0" vertical="center" wrapText="1"/>
    </xf>
    <xf borderId="0" fillId="33" fontId="1" numFmtId="0" xfId="0" applyAlignment="1" applyFont="1">
      <alignment horizontal="center" readingOrder="0" shrinkToFit="0" vertical="center" wrapText="1"/>
    </xf>
    <xf borderId="0" fillId="0" fontId="48" numFmtId="0" xfId="0" applyAlignment="1" applyFont="1">
      <alignment horizontal="left" readingOrder="0" shrinkToFit="0" vertical="center" wrapText="1"/>
    </xf>
    <xf borderId="0" fillId="6" fontId="3" numFmtId="0" xfId="0" applyAlignment="1" applyFont="1">
      <alignment horizontal="center" vertical="center"/>
    </xf>
    <xf borderId="0" fillId="0" fontId="1" numFmtId="4" xfId="0" applyAlignment="1" applyFont="1" applyNumberFormat="1">
      <alignment horizontal="center" readingOrder="0" vertical="center"/>
    </xf>
    <xf borderId="0" fillId="0" fontId="49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right" readingOrder="0"/>
    </xf>
    <xf borderId="0" fillId="0" fontId="1" numFmtId="4" xfId="0" applyAlignment="1" applyFont="1" applyNumberFormat="1">
      <alignment horizontal="center" vertical="center"/>
    </xf>
    <xf borderId="0" fillId="6" fontId="1" numFmtId="4" xfId="0" applyAlignment="1" applyFont="1" applyNumberFormat="1">
      <alignment horizontal="center" vertical="center"/>
    </xf>
    <xf borderId="0" fillId="0" fontId="3" numFmtId="4" xfId="0" applyAlignment="1" applyFont="1" applyNumberFormat="1">
      <alignment horizontal="center" vertical="center"/>
    </xf>
    <xf borderId="0" fillId="26" fontId="1" numFmtId="4" xfId="0" applyAlignment="1" applyFont="1" applyNumberFormat="1">
      <alignment horizontal="center" vertical="center"/>
    </xf>
    <xf borderId="0" fillId="26" fontId="1" numFmtId="0" xfId="0" applyAlignment="1" applyFont="1">
      <alignment horizontal="center" readingOrder="0" shrinkToFit="0" vertical="center" wrapText="1"/>
    </xf>
    <xf borderId="0" fillId="8" fontId="1" numFmtId="4" xfId="0" applyAlignment="1" applyFont="1" applyNumberFormat="1">
      <alignment horizontal="center" vertical="center"/>
    </xf>
    <xf borderId="0" fillId="20" fontId="3" numFmtId="0" xfId="0" applyAlignment="1" applyFont="1">
      <alignment horizontal="center" readingOrder="0" shrinkToFit="0" vertical="center" wrapText="1"/>
    </xf>
    <xf borderId="0" fillId="13" fontId="1" numFmtId="0" xfId="0" applyAlignment="1" applyFont="1">
      <alignment horizontal="center"/>
    </xf>
    <xf borderId="0" fillId="8" fontId="3" numFmtId="164" xfId="0" applyAlignment="1" applyFont="1" applyNumberFormat="1">
      <alignment horizontal="center" readingOrder="0" shrinkToFit="0" vertical="center" wrapText="1"/>
    </xf>
    <xf borderId="0" fillId="0" fontId="50" numFmtId="0" xfId="0" applyFont="1"/>
    <xf borderId="0" fillId="0" fontId="1" numFmtId="0" xfId="0" applyAlignment="1" applyFont="1">
      <alignment horizontal="center" readingOrder="0"/>
    </xf>
    <xf borderId="0" fillId="26" fontId="1" numFmtId="0" xfId="0" applyAlignment="1" applyFont="1">
      <alignment horizontal="center" readingOrder="0"/>
    </xf>
    <xf borderId="0" fillId="6" fontId="1" numFmtId="0" xfId="0" applyAlignment="1" applyFont="1">
      <alignment horizontal="center" readingOrder="0"/>
    </xf>
    <xf borderId="0" fillId="8" fontId="1" numFmtId="0" xfId="0" applyAlignment="1" applyFont="1">
      <alignment horizontal="center" readingOrder="0"/>
    </xf>
    <xf borderId="0" fillId="34" fontId="1" numFmtId="0" xfId="0" applyAlignment="1" applyFill="1" applyFont="1">
      <alignment horizontal="center" readingOrder="0"/>
    </xf>
    <xf borderId="0" fillId="35" fontId="3" numFmtId="0" xfId="0" applyAlignment="1" applyFill="1" applyFont="1">
      <alignment horizontal="center" readingOrder="0" shrinkToFit="0" vertical="center" wrapText="1"/>
    </xf>
    <xf borderId="0" fillId="35" fontId="3" numFmtId="164" xfId="0" applyAlignment="1" applyFont="1" applyNumberFormat="1">
      <alignment horizontal="center" readingOrder="0" shrinkToFit="0" vertical="center" wrapText="1"/>
    </xf>
    <xf borderId="0" fillId="6" fontId="3" numFmtId="164" xfId="0" applyAlignment="1" applyFont="1" applyNumberFormat="1">
      <alignment horizontal="center"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26" fontId="2" numFmtId="0" xfId="0" applyAlignment="1" applyFont="1">
      <alignment horizontal="center" vertical="center"/>
    </xf>
    <xf borderId="0" fillId="8" fontId="1" numFmtId="0" xfId="0" applyFont="1"/>
    <xf borderId="0" fillId="30" fontId="1" numFmtId="0" xfId="0" applyFont="1"/>
    <xf borderId="0" fillId="36" fontId="1" numFmtId="0" xfId="0" applyAlignment="1" applyFill="1" applyFont="1">
      <alignment horizontal="center" readingOrder="0"/>
    </xf>
    <xf borderId="0" fillId="10" fontId="1" numFmtId="0" xfId="0" applyAlignment="1" applyFont="1">
      <alignment horizontal="center" readingOrder="0" vertical="center"/>
    </xf>
    <xf borderId="0" fillId="24" fontId="1" numFmtId="165" xfId="0" applyAlignment="1" applyFont="1" applyNumberFormat="1">
      <alignment horizontal="center" readingOrder="0"/>
    </xf>
    <xf borderId="0" fillId="37" fontId="1" numFmtId="165" xfId="0" applyAlignment="1" applyFill="1" applyFont="1" applyNumberFormat="1">
      <alignment horizontal="center" readingOrder="0"/>
    </xf>
    <xf borderId="0" fillId="38" fontId="1" numFmtId="165" xfId="0" applyAlignment="1" applyFill="1" applyFont="1" applyNumberFormat="1">
      <alignment horizontal="center" readingOrder="0"/>
    </xf>
    <xf borderId="0" fillId="0" fontId="1" numFmtId="165" xfId="0" applyAlignment="1" applyFont="1" applyNumberFormat="1">
      <alignment horizontal="center" readingOrder="0"/>
    </xf>
    <xf borderId="0" fillId="37" fontId="1" numFmtId="0" xfId="0" applyAlignment="1" applyFont="1">
      <alignment horizontal="center" readingOrder="0"/>
    </xf>
    <xf borderId="0" fillId="26" fontId="1" numFmtId="165" xfId="0" applyAlignment="1" applyFont="1" applyNumberFormat="1">
      <alignment horizontal="center" readingOrder="0"/>
    </xf>
    <xf borderId="0" fillId="0" fontId="1" numFmtId="165" xfId="0" applyAlignment="1" applyFont="1" applyNumberFormat="1">
      <alignment horizontal="center" readingOrder="0" vertical="center"/>
    </xf>
    <xf borderId="0" fillId="37" fontId="3" numFmtId="165" xfId="0" applyAlignment="1" applyFont="1" applyNumberFormat="1">
      <alignment horizontal="center" vertical="center"/>
    </xf>
    <xf borderId="0" fillId="29" fontId="1" numFmtId="0" xfId="0" applyFont="1"/>
    <xf borderId="0" fillId="37" fontId="33" numFmtId="165" xfId="0" applyAlignment="1" applyFont="1" applyNumberFormat="1">
      <alignment horizontal="center" readingOrder="0"/>
    </xf>
    <xf borderId="0" fillId="37" fontId="33" numFmtId="165" xfId="0" applyAlignment="1" applyFont="1" applyNumberFormat="1">
      <alignment horizontal="center" readingOrder="0" vertical="center"/>
    </xf>
    <xf borderId="0" fillId="30" fontId="1" numFmtId="0" xfId="0" applyAlignment="1" applyFont="1">
      <alignment horizontal="center" readingOrder="0"/>
    </xf>
    <xf borderId="0" fillId="27" fontId="1" numFmtId="165" xfId="0" applyAlignment="1" applyFont="1" applyNumberFormat="1">
      <alignment horizontal="center" readingOrder="0"/>
    </xf>
    <xf borderId="0" fillId="6" fontId="1" numFmtId="165" xfId="0" applyAlignment="1" applyFont="1" applyNumberFormat="1">
      <alignment horizontal="center" readingOrder="0"/>
    </xf>
    <xf borderId="0" fillId="29" fontId="1" numFmtId="165" xfId="0" applyAlignment="1" applyFont="1" applyNumberFormat="1">
      <alignment horizontal="center" readingOrder="0"/>
    </xf>
    <xf borderId="0" fillId="6" fontId="1" numFmtId="165" xfId="0" applyAlignment="1" applyFont="1" applyNumberFormat="1">
      <alignment horizontal="center" readingOrder="0" vertical="center"/>
    </xf>
    <xf borderId="0" fillId="6" fontId="1" numFmtId="0" xfId="0" applyAlignment="1" applyFont="1">
      <alignment readingOrder="0"/>
    </xf>
    <xf borderId="0" fillId="37" fontId="1" numFmtId="166" xfId="0" applyAlignment="1" applyFont="1" applyNumberFormat="1">
      <alignment horizontal="center" readingOrder="0"/>
    </xf>
    <xf borderId="0" fillId="24" fontId="1" numFmtId="0" xfId="0" applyAlignment="1" applyFont="1">
      <alignment horizontal="center" readingOrder="0"/>
    </xf>
    <xf borderId="0" fillId="32" fontId="1" numFmtId="0" xfId="0" applyAlignment="1" applyFont="1">
      <alignment horizontal="center" readingOrder="0"/>
    </xf>
    <xf borderId="0" fillId="32" fontId="1" numFmtId="0" xfId="0" applyFont="1"/>
    <xf borderId="0" fillId="32" fontId="1" numFmtId="165" xfId="0" applyAlignment="1" applyFont="1" applyNumberFormat="1">
      <alignment horizontal="center" readingOrder="0"/>
    </xf>
    <xf borderId="0" fillId="8" fontId="1" numFmtId="165" xfId="0" applyAlignment="1" applyFont="1" applyNumberFormat="1">
      <alignment horizontal="center" readingOrder="0"/>
    </xf>
    <xf borderId="0" fillId="30" fontId="1" numFmtId="165" xfId="0" applyAlignment="1" applyFont="1" applyNumberFormat="1">
      <alignment horizontal="center" readingOrder="0"/>
    </xf>
    <xf borderId="0" fillId="26" fontId="1" numFmtId="165" xfId="0" applyAlignment="1" applyFont="1" applyNumberFormat="1">
      <alignment horizontal="center" readingOrder="0" vertical="center"/>
    </xf>
    <xf borderId="0" fillId="26" fontId="1" numFmtId="0" xfId="0" applyFont="1"/>
    <xf borderId="0" fillId="0" fontId="3" numFmtId="0" xfId="0" applyFont="1"/>
    <xf borderId="0" fillId="11" fontId="1" numFmtId="0" xfId="0" applyFont="1"/>
    <xf borderId="0" fillId="0" fontId="51" numFmtId="0" xfId="0" applyAlignment="1" applyFont="1">
      <alignment readingOrder="0"/>
    </xf>
    <xf borderId="0" fillId="11" fontId="1" numFmtId="0" xfId="0" applyAlignment="1" applyFont="1">
      <alignment horizontal="right"/>
    </xf>
    <xf borderId="0" fillId="0" fontId="4" numFmtId="0" xfId="0" applyAlignment="1" applyFont="1">
      <alignment horizontal="center" readingOrder="0"/>
    </xf>
    <xf borderId="0" fillId="0" fontId="1" numFmtId="0" xfId="0" applyAlignment="1" applyFont="1">
      <alignment horizontal="right"/>
    </xf>
    <xf borderId="0" fillId="0" fontId="33" numFmtId="0" xfId="0" applyAlignment="1" applyFont="1">
      <alignment readingOrder="0"/>
    </xf>
    <xf borderId="0" fillId="0" fontId="52" numFmtId="0" xfId="0" applyAlignment="1" applyFont="1">
      <alignment readingOrder="0"/>
    </xf>
    <xf borderId="0" fillId="11" fontId="53" numFmtId="0" xfId="0" applyAlignment="1" applyFont="1">
      <alignment horizontal="left" readingOrder="0" vertical="center"/>
    </xf>
    <xf borderId="0" fillId="22" fontId="1" numFmtId="0" xfId="0" applyAlignment="1" applyFont="1">
      <alignment horizontal="center" readingOrder="0" vertical="center"/>
    </xf>
    <xf borderId="0" fillId="14" fontId="11" numFmtId="0" xfId="0" applyAlignment="1" applyFont="1">
      <alignment horizontal="center" readingOrder="0" vertical="center"/>
    </xf>
    <xf borderId="0" fillId="14" fontId="1" numFmtId="0" xfId="0" applyAlignment="1" applyFont="1">
      <alignment horizontal="center" readingOrder="0"/>
    </xf>
    <xf borderId="0" fillId="22" fontId="1" numFmtId="0" xfId="0" applyAlignment="1" applyFont="1">
      <alignment horizontal="center" readingOrder="0" shrinkToFit="0" vertical="center" wrapText="1"/>
    </xf>
    <xf borderId="0" fillId="7" fontId="1" numFmtId="0" xfId="0" applyAlignment="1" applyFont="1">
      <alignment horizontal="center" readingOrder="0"/>
    </xf>
    <xf borderId="0" fillId="14" fontId="33" numFmtId="0" xfId="0" applyAlignment="1" applyFont="1">
      <alignment horizontal="center" readingOrder="0"/>
    </xf>
    <xf borderId="0" fillId="0" fontId="33" numFmtId="0" xfId="0" applyAlignment="1" applyFont="1">
      <alignment horizontal="center" readingOrder="0"/>
    </xf>
    <xf borderId="0" fillId="0" fontId="33" numFmtId="0" xfId="0" applyAlignment="1" applyFont="1">
      <alignment horizontal="center" readingOrder="0" vertical="center"/>
    </xf>
    <xf borderId="0" fillId="10" fontId="33" numFmtId="0" xfId="0" applyAlignment="1" applyFont="1">
      <alignment horizontal="center" readingOrder="0"/>
    </xf>
    <xf borderId="0" fillId="22" fontId="1" numFmtId="0" xfId="0" applyAlignment="1" applyFont="1">
      <alignment horizontal="center" readingOrder="0"/>
    </xf>
    <xf borderId="0" fillId="22" fontId="33" numFmtId="0" xfId="0" applyAlignment="1" applyFont="1">
      <alignment horizontal="center" readingOrder="0"/>
    </xf>
    <xf borderId="0" fillId="10" fontId="1" numFmtId="0" xfId="0" applyAlignment="1" applyFont="1">
      <alignment horizontal="center" readingOrder="0"/>
    </xf>
    <xf borderId="0" fillId="28" fontId="33" numFmtId="0" xfId="0" applyAlignment="1" applyFont="1">
      <alignment horizontal="center" readingOrder="0" vertical="center"/>
    </xf>
    <xf borderId="0" fillId="7" fontId="3" numFmtId="0" xfId="0" applyAlignment="1" applyFont="1">
      <alignment horizontal="center" readingOrder="0" vertical="center"/>
    </xf>
    <xf borderId="0" fillId="28" fontId="1" numFmtId="0" xfId="0" applyAlignment="1" applyFont="1">
      <alignment horizontal="center" readingOrder="0"/>
    </xf>
    <xf borderId="0" fillId="22" fontId="3" numFmtId="0" xfId="0" applyAlignment="1" applyFont="1">
      <alignment horizontal="center" readingOrder="0" vertical="center"/>
    </xf>
    <xf borderId="0" fillId="27" fontId="33" numFmtId="0" xfId="0" applyAlignment="1" applyFont="1">
      <alignment horizontal="center" readingOrder="0" shrinkToFit="0" vertical="center" wrapText="1"/>
    </xf>
    <xf borderId="0" fillId="0" fontId="54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3" numFmtId="164" xfId="0" applyAlignment="1" applyFont="1" applyNumberFormat="1">
      <alignment horizontal="center" readingOrder="0" shrinkToFit="0" vertical="center" wrapText="1"/>
    </xf>
    <xf borderId="0" fillId="0" fontId="3" numFmtId="0" xfId="0" applyFont="1"/>
    <xf borderId="0" fillId="0" fontId="55" numFmtId="0" xfId="0" applyAlignment="1" applyFont="1">
      <alignment horizontal="center" readingOrder="0" vertical="center"/>
    </xf>
    <xf borderId="0" fillId="0" fontId="33" numFmtId="0" xfId="0" applyAlignment="1" applyFont="1">
      <alignment horizontal="right" readingOrder="0"/>
    </xf>
    <xf borderId="0" fillId="22" fontId="11" numFmtId="0" xfId="0" applyAlignment="1" applyFont="1">
      <alignment horizontal="center" readingOrder="0" vertical="center"/>
    </xf>
    <xf borderId="0" fillId="0" fontId="11" numFmtId="0" xfId="0" applyAlignment="1" applyFont="1">
      <alignment horizontal="center" readingOrder="0" vertical="center"/>
    </xf>
    <xf borderId="0" fillId="30" fontId="1" numFmtId="0" xfId="0" applyAlignment="1" applyFont="1">
      <alignment horizontal="center" readingOrder="0" vertical="center"/>
    </xf>
    <xf borderId="0" fillId="7" fontId="6" numFmtId="0" xfId="0" applyAlignment="1" applyFont="1">
      <alignment horizontal="center" readingOrder="0" vertical="center"/>
    </xf>
    <xf borderId="0" fillId="0" fontId="11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11" fontId="56" numFmtId="0" xfId="0" applyAlignment="1" applyFont="1">
      <alignment horizontal="left" readingOrder="0"/>
    </xf>
    <xf borderId="0" fillId="14" fontId="1" numFmtId="0" xfId="0" applyAlignment="1" applyFont="1">
      <alignment horizontal="center" readingOrder="0" vertical="center"/>
    </xf>
    <xf borderId="0" fillId="14" fontId="11" numFmtId="0" xfId="0" applyAlignment="1" applyFont="1">
      <alignment horizontal="center" readingOrder="0"/>
    </xf>
    <xf borderId="0" fillId="14" fontId="3" numFmtId="0" xfId="0" applyAlignment="1" applyFont="1">
      <alignment horizontal="center" readingOrder="0" vertical="center"/>
    </xf>
    <xf borderId="0" fillId="28" fontId="1" numFmtId="0" xfId="0" applyAlignment="1" applyFont="1">
      <alignment horizontal="center" readingOrder="0" shrinkToFit="0" vertical="center" wrapText="1"/>
    </xf>
    <xf borderId="0" fillId="27" fontId="1" numFmtId="0" xfId="0" applyAlignment="1" applyFont="1">
      <alignment horizontal="center" readingOrder="0" vertical="center"/>
    </xf>
    <xf borderId="0" fillId="14" fontId="3" numFmtId="0" xfId="0" applyAlignment="1" applyFont="1">
      <alignment horizontal="center" readingOrder="0" vertical="center"/>
    </xf>
    <xf borderId="0" fillId="7" fontId="1" numFmtId="0" xfId="0" applyAlignment="1" applyFont="1">
      <alignment horizontal="center" readingOrder="0" vertical="center"/>
    </xf>
    <xf borderId="0" fillId="27" fontId="1" numFmtId="0" xfId="0" applyAlignment="1" applyFont="1">
      <alignment horizontal="center" readingOrder="0"/>
    </xf>
    <xf borderId="0" fillId="0" fontId="54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quotePrefix="1" borderId="0" fillId="0" fontId="1" numFmtId="0" xfId="0" applyAlignment="1" applyFont="1">
      <alignment horizontal="right" readingOrder="0"/>
    </xf>
    <xf borderId="0" fillId="7" fontId="11" numFmtId="0" xfId="0" applyAlignment="1" applyFont="1">
      <alignment horizontal="center" readingOrder="0" vertical="center"/>
    </xf>
    <xf borderId="0" fillId="10" fontId="11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shrinkToFit="0" wrapText="1"/>
    </xf>
    <xf borderId="0" fillId="14" fontId="3" numFmtId="0" xfId="0" applyAlignment="1" applyFont="1">
      <alignment horizontal="center" readingOrder="0" shrinkToFit="0" wrapText="1"/>
    </xf>
    <xf borderId="0" fillId="7" fontId="3" numFmtId="0" xfId="0" applyAlignment="1" applyFont="1">
      <alignment horizontal="center" readingOrder="0" shrinkToFit="0" wrapText="1"/>
    </xf>
    <xf borderId="0" fillId="7" fontId="11" numFmtId="0" xfId="0" applyAlignment="1" applyFont="1">
      <alignment horizontal="center" readingOrder="0" shrinkToFit="0" vertical="center" wrapText="1"/>
    </xf>
    <xf borderId="0" fillId="30" fontId="1" numFmtId="0" xfId="0" applyAlignment="1" applyFont="1">
      <alignment horizontal="center" readingOrder="0" shrinkToFit="0" vertical="center" wrapText="1"/>
    </xf>
    <xf borderId="0" fillId="22" fontId="11" numFmtId="0" xfId="0" applyAlignment="1" applyFont="1">
      <alignment horizontal="center" readingOrder="0" shrinkToFit="0" vertical="center" wrapText="1"/>
    </xf>
    <xf borderId="0" fillId="22" fontId="3" numFmtId="0" xfId="0" applyAlignment="1" applyFont="1">
      <alignment horizontal="center" readingOrder="0" shrinkToFit="0" wrapText="1"/>
    </xf>
    <xf borderId="0" fillId="22" fontId="3" numFmtId="0" xfId="0" applyAlignment="1" applyFont="1">
      <alignment horizontal="center" readingOrder="0" vertical="center"/>
    </xf>
    <xf borderId="0" fillId="37" fontId="3" numFmtId="0" xfId="0" applyAlignment="1" applyFont="1">
      <alignment horizontal="center" readingOrder="0" vertical="center"/>
    </xf>
    <xf borderId="0" fillId="37" fontId="3" numFmtId="0" xfId="0" applyAlignment="1" applyFont="1">
      <alignment horizontal="center" readingOrder="0" shrinkToFit="0" wrapText="1"/>
    </xf>
    <xf borderId="0" fillId="2" fontId="3" numFmtId="0" xfId="0" applyAlignment="1" applyFont="1">
      <alignment horizontal="center" readingOrder="0" shrinkToFit="0" wrapText="1"/>
    </xf>
    <xf borderId="0" fillId="22" fontId="3" numFmtId="0" xfId="0" applyAlignment="1" applyFont="1">
      <alignment horizontal="center" readingOrder="0" shrinkToFit="0" vertical="center" wrapText="1"/>
    </xf>
    <xf borderId="0" fillId="37" fontId="4" numFmtId="0" xfId="0" applyAlignment="1" applyFont="1">
      <alignment horizontal="center" readingOrder="0" shrinkToFit="0" wrapText="1"/>
    </xf>
    <xf borderId="0" fillId="2" fontId="4" numFmtId="0" xfId="0" applyAlignment="1" applyFont="1">
      <alignment horizontal="center" readingOrder="0" shrinkToFit="0" wrapText="1"/>
    </xf>
    <xf borderId="0" fillId="0" fontId="4" numFmtId="0" xfId="0" applyAlignment="1" applyFont="1">
      <alignment horizontal="center" readingOrder="0" shrinkToFit="0" wrapText="1"/>
    </xf>
    <xf borderId="0" fillId="37" fontId="1" numFmtId="0" xfId="0" applyAlignment="1" applyFont="1">
      <alignment readingOrder="0" vertical="center"/>
    </xf>
    <xf borderId="0" fillId="22" fontId="3" numFmtId="0" xfId="0" applyAlignment="1" applyFont="1">
      <alignment readingOrder="0" vertical="center"/>
    </xf>
    <xf borderId="0" fillId="37" fontId="3" numFmtId="0" xfId="0" applyAlignment="1" applyFont="1">
      <alignment horizontal="center" readingOrder="0" shrinkToFit="0" vertical="center" wrapText="1"/>
    </xf>
    <xf borderId="0" fillId="14" fontId="3" numFmtId="0" xfId="0" applyAlignment="1" applyFont="1">
      <alignment horizontal="center" readingOrder="0" shrinkToFit="0" vertical="center" wrapText="1"/>
    </xf>
    <xf borderId="0" fillId="22" fontId="6" numFmtId="0" xfId="0" applyAlignment="1" applyFont="1">
      <alignment horizontal="center" readingOrder="0" vertical="center"/>
    </xf>
    <xf borderId="0" fillId="37" fontId="1" numFmtId="0" xfId="0" applyAlignment="1" applyFont="1">
      <alignment horizontal="center" readingOrder="0" vertical="center"/>
    </xf>
    <xf borderId="0" fillId="14" fontId="1" numFmtId="0" xfId="0" applyAlignment="1" applyFont="1">
      <alignment readingOrder="0"/>
    </xf>
    <xf borderId="0" fillId="37" fontId="11" numFmtId="0" xfId="0" applyAlignment="1" applyFont="1">
      <alignment horizontal="center" readingOrder="0" vertical="center"/>
    </xf>
    <xf borderId="0" fillId="14" fontId="1" numFmtId="0" xfId="0" applyAlignment="1" applyFont="1">
      <alignment readingOrder="0" vertical="center"/>
    </xf>
    <xf borderId="0" fillId="17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horizontal="center" readingOrder="0" shrinkToFit="0" vertical="bottom" wrapText="1"/>
    </xf>
    <xf borderId="0" fillId="0" fontId="11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readingOrder="0"/>
    </xf>
    <xf borderId="0" fillId="0" fontId="33" numFmtId="0" xfId="0" applyAlignment="1" applyFont="1">
      <alignment readingOrder="0" vertical="center"/>
    </xf>
    <xf borderId="0" fillId="0" fontId="6" numFmtId="0" xfId="0" applyAlignment="1" applyFont="1">
      <alignment horizontal="center" readingOrder="0" shrinkToFit="0" wrapText="1"/>
    </xf>
    <xf borderId="0" fillId="0" fontId="57" numFmtId="0" xfId="0" applyFont="1"/>
    <xf borderId="0" fillId="0" fontId="57" numFmtId="0" xfId="0" applyAlignment="1" applyFont="1">
      <alignment horizontal="center" readingOrder="0"/>
    </xf>
    <xf borderId="0" fillId="0" fontId="50" numFmtId="0" xfId="0" applyAlignment="1" applyFont="1">
      <alignment horizontal="center" readingOrder="0"/>
    </xf>
    <xf borderId="0" fillId="0" fontId="3" numFmtId="0" xfId="0" applyFont="1"/>
    <xf borderId="0" fillId="0" fontId="3" numFmtId="0" xfId="0" applyAlignment="1" applyFont="1">
      <alignment horizontal="center" vertical="bottom"/>
    </xf>
    <xf quotePrefix="1" borderId="0" fillId="11" fontId="4" numFmtId="0" xfId="0" applyAlignment="1" applyFont="1">
      <alignment horizontal="right" readingOrder="0"/>
    </xf>
    <xf borderId="0" fillId="14" fontId="3" numFmtId="0" xfId="0" applyAlignment="1" applyFont="1">
      <alignment horizontal="center" readingOrder="0"/>
    </xf>
    <xf borderId="0" fillId="11" fontId="1" numFmtId="0" xfId="0" applyAlignment="1" applyFont="1">
      <alignment horizontal="center" readingOrder="0"/>
    </xf>
    <xf borderId="0" fillId="17" fontId="1" numFmtId="0" xfId="0" applyAlignment="1" applyFont="1">
      <alignment horizontal="center" readingOrder="0"/>
    </xf>
    <xf borderId="0" fillId="28" fontId="1" numFmtId="0" xfId="0" applyAlignment="1" applyFont="1">
      <alignment readingOrder="0"/>
    </xf>
    <xf borderId="0" fillId="2" fontId="11" numFmtId="0" xfId="0" applyAlignment="1" applyFont="1">
      <alignment horizontal="center" readingOrder="0" vertical="center"/>
    </xf>
    <xf borderId="0" fillId="11" fontId="11" numFmtId="0" xfId="0" applyAlignment="1" applyFont="1">
      <alignment horizontal="center" readingOrder="0" vertical="center"/>
    </xf>
    <xf borderId="0" fillId="18" fontId="3" numFmtId="0" xfId="0" applyAlignment="1" applyFont="1">
      <alignment horizontal="center" readingOrder="0" vertical="center"/>
    </xf>
    <xf borderId="0" fillId="11" fontId="1" numFmtId="0" xfId="0" applyAlignment="1" applyFont="1">
      <alignment horizontal="center" readingOrder="0" vertical="center"/>
    </xf>
    <xf borderId="0" fillId="0" fontId="3" numFmtId="0" xfId="0" applyAlignment="1" applyFont="1">
      <alignment horizontal="center"/>
    </xf>
    <xf borderId="0" fillId="11" fontId="4" numFmtId="0" xfId="0" applyAlignment="1" applyFont="1">
      <alignment horizontal="right" readingOrder="0"/>
    </xf>
    <xf borderId="0" fillId="30" fontId="1" numFmtId="0" xfId="0" applyAlignment="1" applyFont="1">
      <alignment readingOrder="0"/>
    </xf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horizontal="center" readingOrder="0" vertical="bottom"/>
    </xf>
    <xf quotePrefix="1" borderId="0" fillId="11" fontId="58" numFmtId="0" xfId="0" applyAlignment="1" applyFont="1">
      <alignment horizontal="right" readingOrder="0"/>
    </xf>
    <xf borderId="0" fillId="22" fontId="1" numFmtId="0" xfId="0" applyAlignment="1" applyFont="1">
      <alignment readingOrder="0"/>
    </xf>
    <xf borderId="0" fillId="22" fontId="1" numFmtId="0" xfId="0" applyAlignment="1" applyFont="1">
      <alignment readingOrder="0" vertical="center"/>
    </xf>
    <xf borderId="0" fillId="14" fontId="3" numFmtId="0" xfId="0" applyAlignment="1" applyFont="1">
      <alignment readingOrder="0" vertical="center"/>
    </xf>
    <xf borderId="0" fillId="35" fontId="1" numFmtId="0" xfId="0" applyAlignment="1" applyFont="1">
      <alignment horizontal="center" readingOrder="0"/>
    </xf>
    <xf borderId="0" fillId="37" fontId="3" numFmtId="0" xfId="0" applyAlignment="1" applyFont="1">
      <alignment readingOrder="0" vertical="center"/>
    </xf>
    <xf borderId="0" fillId="17" fontId="3" numFmtId="0" xfId="0" applyAlignment="1" applyFont="1">
      <alignment readingOrder="0" vertical="center"/>
    </xf>
    <xf borderId="0" fillId="5" fontId="1" numFmtId="0" xfId="0" applyAlignment="1" applyFont="1">
      <alignment horizontal="center" readingOrder="0"/>
    </xf>
    <xf borderId="0" fillId="5" fontId="1" numFmtId="0" xfId="0" applyAlignment="1" applyFont="1">
      <alignment horizontal="center" readingOrder="0" vertical="center"/>
    </xf>
    <xf borderId="0" fillId="17" fontId="1" numFmtId="0" xfId="0" applyAlignment="1" applyFont="1">
      <alignment horizontal="center" readingOrder="0" vertical="center"/>
    </xf>
    <xf borderId="0" fillId="5" fontId="1" numFmtId="0" xfId="0" applyAlignment="1" applyFont="1">
      <alignment readingOrder="0"/>
    </xf>
    <xf borderId="0" fillId="39" fontId="1" numFmtId="0" xfId="0" applyAlignment="1" applyFill="1" applyFont="1">
      <alignment horizontal="center" readingOrder="0"/>
    </xf>
    <xf borderId="0" fillId="0" fontId="4" numFmtId="0" xfId="0" applyAlignment="1" applyFont="1">
      <alignment horizontal="right" readingOrder="0"/>
    </xf>
    <xf borderId="0" fillId="0" fontId="3" numFmtId="0" xfId="0" applyAlignment="1" applyFont="1">
      <alignment horizontal="center"/>
    </xf>
    <xf borderId="0" fillId="22" fontId="33" numFmtId="0" xfId="0" applyAlignment="1" applyFont="1">
      <alignment horizontal="center" readingOrder="0" vertical="center"/>
    </xf>
    <xf borderId="0" fillId="37" fontId="1" numFmtId="0" xfId="0" applyAlignment="1" applyFont="1">
      <alignment horizontal="center" readingOrder="0" shrinkToFit="0" vertical="center" wrapText="1"/>
    </xf>
    <xf borderId="0" fillId="34" fontId="1" numFmtId="0" xfId="0" applyAlignment="1" applyFont="1">
      <alignment horizontal="center" readingOrder="0" vertical="center"/>
    </xf>
    <xf borderId="0" fillId="30" fontId="33" numFmtId="0" xfId="0" applyAlignment="1" applyFont="1">
      <alignment horizontal="center" readingOrder="0" vertical="center"/>
    </xf>
    <xf borderId="0" fillId="0" fontId="54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vertical="bottom"/>
    </xf>
    <xf borderId="0" fillId="0" fontId="59" numFmtId="0" xfId="0" applyAlignment="1" applyFont="1">
      <alignment readingOrder="0"/>
    </xf>
    <xf borderId="0" fillId="0" fontId="54" numFmtId="0" xfId="0" applyAlignment="1" applyFont="1">
      <alignment readingOrder="0"/>
    </xf>
    <xf borderId="0" fillId="0" fontId="33" numFmtId="0" xfId="0" applyAlignment="1" applyFont="1">
      <alignment horizontal="center" readingOrder="0" shrinkToFit="0" wrapText="1"/>
    </xf>
    <xf borderId="0" fillId="11" fontId="58" numFmtId="0" xfId="0" applyAlignment="1" applyFont="1">
      <alignment horizontal="center" readingOrder="0"/>
    </xf>
    <xf borderId="0" fillId="0" fontId="11" numFmtId="0" xfId="0" applyAlignment="1" applyFont="1">
      <alignment readingOrder="0"/>
    </xf>
    <xf borderId="0" fillId="0" fontId="11" numFmtId="0" xfId="0" applyFont="1"/>
    <xf borderId="0" fillId="0" fontId="3" numFmtId="0" xfId="0" applyAlignment="1" applyFont="1">
      <alignment horizontal="center" readingOrder="0" vertical="bottom"/>
    </xf>
    <xf borderId="0" fillId="0" fontId="60" numFmtId="0" xfId="0" applyAlignment="1" applyFont="1">
      <alignment horizontal="center" readingOrder="0" vertical="center"/>
    </xf>
    <xf borderId="0" fillId="11" fontId="61" numFmtId="0" xfId="0" applyAlignment="1" applyFont="1">
      <alignment readingOrder="0" vertical="center"/>
    </xf>
    <xf borderId="0" fillId="7" fontId="33" numFmtId="0" xfId="0" applyAlignment="1" applyFont="1">
      <alignment horizontal="center" readingOrder="0" vertical="center"/>
    </xf>
    <xf borderId="0" fillId="14" fontId="33" numFmtId="0" xfId="0" applyAlignment="1" applyFont="1">
      <alignment horizontal="center" readingOrder="0" shrinkToFit="0" vertical="center" wrapText="1"/>
    </xf>
    <xf borderId="0" fillId="14" fontId="33" numFmtId="0" xfId="0" applyAlignment="1" applyFont="1">
      <alignment horizontal="center" readingOrder="0" vertical="center"/>
    </xf>
    <xf borderId="0" fillId="10" fontId="33" numFmtId="0" xfId="0" applyAlignment="1" applyFont="1">
      <alignment horizontal="center" readingOrder="0" vertical="center"/>
    </xf>
    <xf borderId="0" fillId="40" fontId="33" numFmtId="0" xfId="0" applyAlignment="1" applyFill="1" applyFont="1">
      <alignment horizontal="center" readingOrder="0" shrinkToFit="0" vertical="center" wrapText="1"/>
    </xf>
    <xf borderId="0" fillId="10" fontId="33" numFmtId="0" xfId="0" applyAlignment="1" applyFont="1">
      <alignment horizontal="center" readingOrder="0" shrinkToFit="0" vertical="center" wrapText="1"/>
    </xf>
    <xf borderId="0" fillId="40" fontId="1" numFmtId="0" xfId="0" applyAlignment="1" applyFont="1">
      <alignment horizontal="center" readingOrder="0" shrinkToFit="0" vertical="center" wrapText="1"/>
    </xf>
    <xf borderId="0" fillId="7" fontId="33" numFmtId="0" xfId="0" applyAlignment="1" applyFont="1">
      <alignment horizontal="center" readingOrder="0"/>
    </xf>
    <xf borderId="0" fillId="28" fontId="33" numFmtId="0" xfId="0" applyAlignment="1" applyFont="1">
      <alignment horizontal="center" readingOrder="0"/>
    </xf>
    <xf borderId="0" fillId="7" fontId="62" numFmtId="0" xfId="0" applyAlignment="1" applyFont="1">
      <alignment horizontal="center" readingOrder="0" vertical="center"/>
    </xf>
    <xf borderId="0" fillId="25" fontId="33" numFmtId="0" xfId="0" applyAlignment="1" applyFont="1">
      <alignment horizontal="center" readingOrder="0"/>
    </xf>
    <xf borderId="0" fillId="25" fontId="1" numFmtId="0" xfId="0" applyAlignment="1" applyFont="1">
      <alignment horizontal="center" readingOrder="0" vertical="center"/>
    </xf>
    <xf borderId="0" fillId="0" fontId="11" numFmtId="0" xfId="0" applyAlignment="1" applyFont="1">
      <alignment horizontal="right" readingOrder="0"/>
    </xf>
    <xf borderId="0" fillId="0" fontId="2" numFmtId="0" xfId="0" applyAlignment="1" applyFont="1">
      <alignment horizontal="center"/>
    </xf>
    <xf borderId="0" fillId="0" fontId="33" numFmtId="0" xfId="0" applyAlignment="1" applyFont="1">
      <alignment horizontal="left" readingOrder="0"/>
    </xf>
    <xf borderId="0" fillId="22" fontId="54" numFmtId="0" xfId="0" applyAlignment="1" applyFont="1">
      <alignment horizontal="center" readingOrder="0" vertical="center"/>
    </xf>
    <xf borderId="0" fillId="22" fontId="54" numFmtId="0" xfId="0" applyAlignment="1" applyFont="1">
      <alignment horizontal="center" readingOrder="0"/>
    </xf>
    <xf borderId="0" fillId="28" fontId="11" numFmtId="0" xfId="0" applyAlignment="1" applyFont="1">
      <alignment horizontal="center" readingOrder="0" vertical="center"/>
    </xf>
    <xf borderId="0" fillId="24" fontId="3" numFmtId="0" xfId="0" applyAlignment="1" applyFont="1">
      <alignment horizontal="center" readingOrder="0" vertical="center"/>
    </xf>
    <xf borderId="0" fillId="24" fontId="33" numFmtId="0" xfId="0" applyAlignment="1" applyFont="1">
      <alignment horizontal="center" readingOrder="0" vertical="center"/>
    </xf>
    <xf borderId="0" fillId="24" fontId="1" numFmtId="0" xfId="0" applyAlignment="1" applyFont="1">
      <alignment horizontal="center" readingOrder="0" vertical="center"/>
    </xf>
    <xf borderId="0" fillId="24" fontId="1" numFmtId="0" xfId="0" applyAlignment="1" applyFont="1">
      <alignment readingOrder="0"/>
    </xf>
    <xf borderId="0" fillId="0" fontId="63" numFmtId="0" xfId="0" applyAlignment="1" applyFont="1">
      <alignment horizontal="center" readingOrder="0"/>
    </xf>
    <xf borderId="0" fillId="0" fontId="64" numFmtId="0" xfId="0" applyAlignment="1" applyFont="1">
      <alignment horizontal="center" readingOrder="0"/>
    </xf>
    <xf borderId="0" fillId="0" fontId="65" numFmtId="0" xfId="0" applyAlignment="1" applyFont="1">
      <alignment horizontal="center" readingOrder="0"/>
    </xf>
    <xf borderId="0" fillId="0" fontId="66" numFmtId="0" xfId="0" applyAlignment="1" applyFont="1">
      <alignment horizontal="center" readingOrder="0" vertical="center"/>
    </xf>
    <xf borderId="0" fillId="0" fontId="66" numFmtId="0" xfId="0" applyFont="1"/>
    <xf borderId="0" fillId="40" fontId="1" numFmtId="0" xfId="0" applyAlignment="1" applyFont="1">
      <alignment horizontal="center" readingOrder="0"/>
    </xf>
    <xf borderId="0" fillId="7" fontId="11" numFmtId="0" xfId="0" applyAlignment="1" applyFont="1">
      <alignment horizontal="center" readingOrder="0"/>
    </xf>
    <xf borderId="0" fillId="7" fontId="3" numFmtId="0" xfId="0" applyAlignment="1" applyFont="1">
      <alignment horizontal="center" readingOrder="0" vertical="center"/>
    </xf>
    <xf borderId="0" fillId="29" fontId="67" numFmtId="0" xfId="0" applyAlignment="1" applyFont="1">
      <alignment horizontal="center" shrinkToFit="0" vertical="bottom" wrapText="1"/>
    </xf>
    <xf borderId="0" fillId="29" fontId="68" numFmtId="0" xfId="0" applyAlignment="1" applyFont="1">
      <alignment horizontal="center" shrinkToFit="0" vertical="bottom" wrapText="1"/>
    </xf>
    <xf borderId="0" fillId="0" fontId="3" numFmtId="0" xfId="0" applyAlignment="1" applyFont="1">
      <alignment vertical="bottom"/>
    </xf>
    <xf borderId="0" fillId="29" fontId="69" numFmtId="0" xfId="0" applyAlignment="1" applyFont="1">
      <alignment vertical="bottom"/>
    </xf>
    <xf borderId="0" fillId="0" fontId="3" numFmtId="0" xfId="0" applyAlignment="1" applyFont="1">
      <alignment horizontal="left" vertical="bottom"/>
    </xf>
    <xf borderId="0" fillId="0" fontId="3" numFmtId="0" xfId="0" applyAlignment="1" applyFont="1">
      <alignment horizontal="center" vertical="bottom"/>
    </xf>
    <xf borderId="0" fillId="41" fontId="3" numFmtId="0" xfId="0" applyAlignment="1" applyFill="1" applyFont="1">
      <alignment horizontal="center" vertical="bottom"/>
    </xf>
    <xf borderId="0" fillId="42" fontId="3" numFmtId="0" xfId="0" applyAlignment="1" applyFill="1" applyFont="1">
      <alignment horizontal="center" vertical="bottom"/>
    </xf>
    <xf borderId="0" fillId="0" fontId="3" numFmtId="0" xfId="0" applyAlignment="1" applyFont="1">
      <alignment horizontal="left"/>
    </xf>
    <xf borderId="0" fillId="42" fontId="3" numFmtId="0" xfId="0" applyAlignment="1" applyFont="1">
      <alignment horizontal="center"/>
    </xf>
    <xf borderId="0" fillId="42" fontId="3" numFmtId="0" xfId="0" applyAlignment="1" applyFont="1">
      <alignment horizontal="left"/>
    </xf>
    <xf borderId="0" fillId="0" fontId="70" numFmtId="0" xfId="0" applyAlignment="1" applyFont="1">
      <alignment horizontal="center" shrinkToFit="0" wrapText="1"/>
    </xf>
  </cellXfs>
  <cellStyles count="1">
    <cellStyle xfId="0" name="Normal" builtinId="0"/>
  </cellStyles>
  <dxfs count="6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E91D63"/>
          <bgColor rgb="FFE91D6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DDCE8"/>
          <bgColor rgb="FFFDDCE8"/>
        </patternFill>
      </fill>
      <border/>
    </dxf>
  </dxfs>
  <tableStyles count="1">
    <tableStyle count="3" pivot="0" name="DAW-style">
      <tableStyleElement dxfId="3" type="headerRow"/>
      <tableStyleElement dxfId="4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image" Target="../media/image3.jpg"/><Relationship Id="rId10" Type="http://schemas.openxmlformats.org/officeDocument/2006/relationships/image" Target="../media/image7.png"/><Relationship Id="rId13" Type="http://schemas.openxmlformats.org/officeDocument/2006/relationships/image" Target="../media/image1.png"/><Relationship Id="rId12" Type="http://schemas.openxmlformats.org/officeDocument/2006/relationships/image" Target="../media/image12.png"/><Relationship Id="rId1" Type="http://schemas.openxmlformats.org/officeDocument/2006/relationships/image" Target="../media/image4.jpg"/><Relationship Id="rId2" Type="http://schemas.openxmlformats.org/officeDocument/2006/relationships/image" Target="../media/image2.jpg"/><Relationship Id="rId3" Type="http://schemas.openxmlformats.org/officeDocument/2006/relationships/image" Target="../media/image9.png"/><Relationship Id="rId4" Type="http://schemas.openxmlformats.org/officeDocument/2006/relationships/image" Target="../media/image13.png"/><Relationship Id="rId9" Type="http://schemas.openxmlformats.org/officeDocument/2006/relationships/image" Target="../media/image16.jpg"/><Relationship Id="rId15" Type="http://schemas.openxmlformats.org/officeDocument/2006/relationships/image" Target="../media/image15.jpg"/><Relationship Id="rId14" Type="http://schemas.openxmlformats.org/officeDocument/2006/relationships/image" Target="../media/image8.png"/><Relationship Id="rId5" Type="http://schemas.openxmlformats.org/officeDocument/2006/relationships/image" Target="../media/image6.png"/><Relationship Id="rId6" Type="http://schemas.openxmlformats.org/officeDocument/2006/relationships/image" Target="../media/image10.jpg"/><Relationship Id="rId7" Type="http://schemas.openxmlformats.org/officeDocument/2006/relationships/image" Target="../media/image5.jpg"/><Relationship Id="rId8" Type="http://schemas.openxmlformats.org/officeDocument/2006/relationships/image" Target="../media/image1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382</xdr:col>
      <xdr:colOff>9525</xdr:colOff>
      <xdr:row>1</xdr:row>
      <xdr:rowOff>0</xdr:rowOff>
    </xdr:from>
    <xdr:ext cx="3114675" cy="6562725"/>
    <xdr:pic>
      <xdr:nvPicPr>
        <xdr:cNvPr id="0" name="image4.jp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952500</xdr:colOff>
      <xdr:row>10</xdr:row>
      <xdr:rowOff>76200</xdr:rowOff>
    </xdr:from>
    <xdr:ext cx="1323975" cy="628650"/>
    <xdr:pic>
      <xdr:nvPicPr>
        <xdr:cNvPr id="0" name="image2.jp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266700</xdr:colOff>
      <xdr:row>35</xdr:row>
      <xdr:rowOff>28575</xdr:rowOff>
    </xdr:from>
    <xdr:ext cx="857250" cy="1076325"/>
    <xdr:pic>
      <xdr:nvPicPr>
        <xdr:cNvPr id="0" name="image9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847725</xdr:colOff>
      <xdr:row>38</xdr:row>
      <xdr:rowOff>361950</xdr:rowOff>
    </xdr:from>
    <xdr:ext cx="1323975" cy="1295400"/>
    <xdr:pic>
      <xdr:nvPicPr>
        <xdr:cNvPr id="0" name="image13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95250</xdr:colOff>
      <xdr:row>46</xdr:row>
      <xdr:rowOff>161925</xdr:rowOff>
    </xdr:from>
    <xdr:ext cx="790575" cy="942975"/>
    <xdr:pic>
      <xdr:nvPicPr>
        <xdr:cNvPr id="0" name="image6.png" title="Imagen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952500</xdr:colOff>
      <xdr:row>28</xdr:row>
      <xdr:rowOff>123825</xdr:rowOff>
    </xdr:from>
    <xdr:ext cx="1552575" cy="914400"/>
    <xdr:pic>
      <xdr:nvPicPr>
        <xdr:cNvPr id="0" name="image10.jpg" title="Imagen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352425</xdr:colOff>
      <xdr:row>65</xdr:row>
      <xdr:rowOff>95250</xdr:rowOff>
    </xdr:from>
    <xdr:ext cx="1209675" cy="1181100"/>
    <xdr:pic>
      <xdr:nvPicPr>
        <xdr:cNvPr id="0" name="image5.jpg" title="Imagen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295275</xdr:colOff>
      <xdr:row>72</xdr:row>
      <xdr:rowOff>85725</xdr:rowOff>
    </xdr:from>
    <xdr:ext cx="1323975" cy="1295400"/>
    <xdr:pic>
      <xdr:nvPicPr>
        <xdr:cNvPr id="0" name="image11.png" title="Imagen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209550</xdr:colOff>
      <xdr:row>81</xdr:row>
      <xdr:rowOff>76200</xdr:rowOff>
    </xdr:from>
    <xdr:ext cx="1323975" cy="1704975"/>
    <xdr:pic>
      <xdr:nvPicPr>
        <xdr:cNvPr id="0" name="image16.jpg" title="Imagen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1009650</xdr:colOff>
      <xdr:row>17</xdr:row>
      <xdr:rowOff>180975</xdr:rowOff>
    </xdr:from>
    <xdr:ext cx="1000125" cy="1009650"/>
    <xdr:pic>
      <xdr:nvPicPr>
        <xdr:cNvPr id="0" name="image7.png" title="Imagen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962025</xdr:colOff>
      <xdr:row>112</xdr:row>
      <xdr:rowOff>180975</xdr:rowOff>
    </xdr:from>
    <xdr:ext cx="1257300" cy="1247775"/>
    <xdr:pic>
      <xdr:nvPicPr>
        <xdr:cNvPr id="0" name="image3.jpg" title="Imagen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28575</xdr:colOff>
      <xdr:row>104</xdr:row>
      <xdr:rowOff>95250</xdr:rowOff>
    </xdr:from>
    <xdr:ext cx="1257300" cy="1247775"/>
    <xdr:pic>
      <xdr:nvPicPr>
        <xdr:cNvPr id="0" name="image3.jpg" title="Imagen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219075</xdr:colOff>
      <xdr:row>122</xdr:row>
      <xdr:rowOff>142875</xdr:rowOff>
    </xdr:from>
    <xdr:ext cx="1257300" cy="1247775"/>
    <xdr:pic>
      <xdr:nvPicPr>
        <xdr:cNvPr id="0" name="image3.jpg" title="Imagen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581025</xdr:colOff>
      <xdr:row>130</xdr:row>
      <xdr:rowOff>57150</xdr:rowOff>
    </xdr:from>
    <xdr:ext cx="1257300" cy="1247775"/>
    <xdr:pic>
      <xdr:nvPicPr>
        <xdr:cNvPr id="0" name="image3.jpg" title="Imagen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990600</xdr:colOff>
      <xdr:row>135</xdr:row>
      <xdr:rowOff>180975</xdr:rowOff>
    </xdr:from>
    <xdr:ext cx="1257300" cy="1247775"/>
    <xdr:pic>
      <xdr:nvPicPr>
        <xdr:cNvPr id="0" name="image3.jpg" title="Imagen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76200</xdr:colOff>
      <xdr:row>52</xdr:row>
      <xdr:rowOff>171450</xdr:rowOff>
    </xdr:from>
    <xdr:ext cx="1257300" cy="1247775"/>
    <xdr:pic>
      <xdr:nvPicPr>
        <xdr:cNvPr id="0" name="image3.jpg" title="Imagen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104775</xdr:colOff>
      <xdr:row>97</xdr:row>
      <xdr:rowOff>161925</xdr:rowOff>
    </xdr:from>
    <xdr:ext cx="1085850" cy="1076325"/>
    <xdr:pic>
      <xdr:nvPicPr>
        <xdr:cNvPr id="0" name="image12.png" title="Imagen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57150</xdr:colOff>
      <xdr:row>91</xdr:row>
      <xdr:rowOff>133350</xdr:rowOff>
    </xdr:from>
    <xdr:ext cx="1295400" cy="1219200"/>
    <xdr:pic>
      <xdr:nvPicPr>
        <xdr:cNvPr id="0" name="image1.png" title="Imagen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24</xdr:row>
      <xdr:rowOff>0</xdr:rowOff>
    </xdr:from>
    <xdr:ext cx="238125" cy="200025"/>
    <xdr:pic>
      <xdr:nvPicPr>
        <xdr:cNvPr id="0" name="image8.pn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60</xdr:row>
      <xdr:rowOff>0</xdr:rowOff>
    </xdr:from>
    <xdr:ext cx="266700" cy="200025"/>
    <xdr:pic>
      <xdr:nvPicPr>
        <xdr:cNvPr id="0" name="image15.jp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942975</xdr:colOff>
      <xdr:row>3</xdr:row>
      <xdr:rowOff>0</xdr:rowOff>
    </xdr:from>
    <xdr:ext cx="5657850" cy="4486275"/>
    <xdr:pic>
      <xdr:nvPicPr>
        <xdr:cNvPr id="0" name="image14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RB13:RC13" displayName="Table_1" name="Table_1" id="1">
  <tableColumns count="2">
    <tableColumn name="Column1" id="1"/>
    <tableColumn name="Column2" id="2"/>
  </tableColumns>
  <tableStyleInfo name="DAW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dfleta/romans-go-home/blob/master/pom.xml" TargetMode="External"/><Relationship Id="rId190" Type="http://schemas.openxmlformats.org/officeDocument/2006/relationships/hyperlink" Target="https://openwebinars.net/academia/portada/postman/" TargetMode="External"/><Relationship Id="rId42" Type="http://schemas.openxmlformats.org/officeDocument/2006/relationships/hyperlink" Target="https://drive.google.com/file/d/1LlOAHMhxyJ12hu92ci6-6EuY_24amzgI/view?usp=drive_link" TargetMode="External"/><Relationship Id="rId41" Type="http://schemas.openxmlformats.org/officeDocument/2006/relationships/hyperlink" Target="https://github.com/dfleta/romans-go-home/blob/master/pom.xml" TargetMode="External"/><Relationship Id="rId44" Type="http://schemas.openxmlformats.org/officeDocument/2006/relationships/hyperlink" Target="https://semver.org/lang/es/" TargetMode="External"/><Relationship Id="rId194" Type="http://schemas.openxmlformats.org/officeDocument/2006/relationships/hyperlink" Target="https://poniperro.slack.com/archives/C02FAJ7MJEB/p1648741899898189" TargetMode="External"/><Relationship Id="rId43" Type="http://schemas.openxmlformats.org/officeDocument/2006/relationships/hyperlink" Target="https://drive.google.com/file/d/1LlOAHMhxyJ12hu92ci6-6EuY_24amzgI/view?usp=drive_link" TargetMode="External"/><Relationship Id="rId193" Type="http://schemas.openxmlformats.org/officeDocument/2006/relationships/hyperlink" Target="https://github.com/dfleta/furnace-DIP-kata" TargetMode="External"/><Relationship Id="rId46" Type="http://schemas.openxmlformats.org/officeDocument/2006/relationships/hyperlink" Target="https://open.spotify.com/episode/17dolV1vPkOONphYGWUSeA?si=1aec234c9b5e4f45&amp;nd=1" TargetMode="External"/><Relationship Id="rId192" Type="http://schemas.openxmlformats.org/officeDocument/2006/relationships/hyperlink" Target="https://github.com/dfleta/kata_tdd_pytest" TargetMode="External"/><Relationship Id="rId45" Type="http://schemas.openxmlformats.org/officeDocument/2006/relationships/hyperlink" Target="https://github.com/dfleta/romans-go-home/blob/master/maven-versions.md" TargetMode="External"/><Relationship Id="rId191" Type="http://schemas.openxmlformats.org/officeDocument/2006/relationships/hyperlink" Target="https://learning.postman.com/docs/publishing-your-api/run-in-postman/creating-run-button/" TargetMode="External"/><Relationship Id="rId48" Type="http://schemas.openxmlformats.org/officeDocument/2006/relationships/hyperlink" Target="https://junit.org/junit5/docs/current/user-guide/" TargetMode="External"/><Relationship Id="rId187" Type="http://schemas.openxmlformats.org/officeDocument/2006/relationships/hyperlink" Target="https://github.com/dfleta/ollivanders" TargetMode="External"/><Relationship Id="rId47" Type="http://schemas.openxmlformats.org/officeDocument/2006/relationships/hyperlink" Target="https://github.com/emilybache/Yatzy-Refactoring-Kata/tree/main/java" TargetMode="External"/><Relationship Id="rId186" Type="http://schemas.openxmlformats.org/officeDocument/2006/relationships/hyperlink" Target="https://poniperro.slack.com/archives/C02FAJ7MJEB/p1646936842739139" TargetMode="External"/><Relationship Id="rId185" Type="http://schemas.openxmlformats.org/officeDocument/2006/relationships/hyperlink" Target="https://flask.palletsprojects.com/en/1.1.x/tutorial/database/" TargetMode="External"/><Relationship Id="rId49" Type="http://schemas.openxmlformats.org/officeDocument/2006/relationships/hyperlink" Target="https://github.com/dfleta/yatzy-refactoring-kata/blob/master/test/test_yatzy_from_scratch.py" TargetMode="External"/><Relationship Id="rId184" Type="http://schemas.openxmlformats.org/officeDocument/2006/relationships/hyperlink" Target="https://github.com/dfleta/kata_tdd_pytest" TargetMode="External"/><Relationship Id="rId189" Type="http://schemas.openxmlformats.org/officeDocument/2006/relationships/hyperlink" Target="https://github.com/dfleta/kata_tdd_pytest" TargetMode="External"/><Relationship Id="rId188" Type="http://schemas.openxmlformats.org/officeDocument/2006/relationships/hyperlink" Target="https://poniperro.slack.com/files/T02G5430J6L/F03621XCJ68?origin_team=T02G5430J6L" TargetMode="External"/><Relationship Id="rId31" Type="http://schemas.openxmlformats.org/officeDocument/2006/relationships/hyperlink" Target="https://www.johndcook.com/blog/2011/07/19/you-wanted-banana/" TargetMode="External"/><Relationship Id="rId30" Type="http://schemas.openxmlformats.org/officeDocument/2006/relationships/hyperlink" Target="https://gist.github.com/dfleta/b1383a4b1402ab01f282c8369ac72bf3" TargetMode="External"/><Relationship Id="rId33" Type="http://schemas.openxmlformats.org/officeDocument/2006/relationships/hyperlink" Target="https://drive.google.com/file/d/1l7ecDmcGWusVQ8IZA8FZc615gD44k9Qt/view?usp=drive_link" TargetMode="External"/><Relationship Id="rId183" Type="http://schemas.openxmlformats.org/officeDocument/2006/relationships/hyperlink" Target="https://github.com/dfleta/flask-rest-ci-boilerplate" TargetMode="External"/><Relationship Id="rId32" Type="http://schemas.openxmlformats.org/officeDocument/2006/relationships/hyperlink" Target="https://docs.google.com/document/d/1_FCBb__1IMo5tzh9kMrsdcp3fuQimGvYPGrdT7PC1-8" TargetMode="External"/><Relationship Id="rId182" Type="http://schemas.openxmlformats.org/officeDocument/2006/relationships/hyperlink" Target="https://github.com/dfleta/flask-rest-ci-boilerplate" TargetMode="External"/><Relationship Id="rId35" Type="http://schemas.openxmlformats.org/officeDocument/2006/relationships/hyperlink" Target="https://drive.google.com/file/d/12Jo4RHK2h_2joXsXQwf3YRWBI6yQm4Xg/view?usp=sharing" TargetMode="External"/><Relationship Id="rId181" Type="http://schemas.openxmlformats.org/officeDocument/2006/relationships/hyperlink" Target="https://github.com/dfleta/flask-rest-ci-boilerplate" TargetMode="External"/><Relationship Id="rId34" Type="http://schemas.openxmlformats.org/officeDocument/2006/relationships/hyperlink" Target="https://drive.google.com/file/d/1vCxR7qyeHRjiKomMG6fqlKtQ1WhyxVWU/view?usp=sharing" TargetMode="External"/><Relationship Id="rId180" Type="http://schemas.openxmlformats.org/officeDocument/2006/relationships/hyperlink" Target="https://github.com/dfleta/flask-rest-ci-boilerplate" TargetMode="External"/><Relationship Id="rId37" Type="http://schemas.openxmlformats.org/officeDocument/2006/relationships/hyperlink" Target="https://docs.google.com/document/d/1vEJD1MKH24wUpTNVSuW8XG8ZuycWFNJy8Rgxaw4ftIU/edit?usp=drive_link" TargetMode="External"/><Relationship Id="rId176" Type="http://schemas.openxmlformats.org/officeDocument/2006/relationships/hyperlink" Target="https://pingpong-espacio.slack.com/archives/C01BS4QTTA6/p1611846050000100" TargetMode="External"/><Relationship Id="rId36" Type="http://schemas.openxmlformats.org/officeDocument/2006/relationships/hyperlink" Target="https://docs.google.com/document/d/1vEJD1MKH24wUpTNVSuW8XG8ZuycWFNJy8Rgxaw4ftIU/edit?usp=drive_link" TargetMode="External"/><Relationship Id="rId175" Type="http://schemas.openxmlformats.org/officeDocument/2006/relationships/hyperlink" Target="https://github.com/dfleta/ricksy-business-observer" TargetMode="External"/><Relationship Id="rId39" Type="http://schemas.openxmlformats.org/officeDocument/2006/relationships/hyperlink" Target="https://github.com/dfleta/romans-go-home/blob/master/pom.xml" TargetMode="External"/><Relationship Id="rId174" Type="http://schemas.openxmlformats.org/officeDocument/2006/relationships/hyperlink" Target="https://github.com/dfleta/ricksy-business-observer" TargetMode="External"/><Relationship Id="rId38" Type="http://schemas.openxmlformats.org/officeDocument/2006/relationships/hyperlink" Target="https://docs.oracle.com/javase/tutorial/java/package/namingpkgs.html" TargetMode="External"/><Relationship Id="rId173" Type="http://schemas.openxmlformats.org/officeDocument/2006/relationships/hyperlink" Target="https://github.com/dfleta/docker-multistage-maven-java" TargetMode="External"/><Relationship Id="rId179" Type="http://schemas.openxmlformats.org/officeDocument/2006/relationships/hyperlink" Target="https://drive.google.com/file/d/1kaNjYbCljDk__PSQqDap1_aXxOUlJovB/view?usp=sharing" TargetMode="External"/><Relationship Id="rId178" Type="http://schemas.openxmlformats.org/officeDocument/2006/relationships/hyperlink" Target="https://github.com/dfleta/romans-go-home/blob/master/maven-versions.md" TargetMode="External"/><Relationship Id="rId177" Type="http://schemas.openxmlformats.org/officeDocument/2006/relationships/hyperlink" Target="https://github.com/dfleta/romans-go-home" TargetMode="External"/><Relationship Id="rId20" Type="http://schemas.openxmlformats.org/officeDocument/2006/relationships/hyperlink" Target="https://docs.google.com/document/d/1bJJpOP1tRTZZcQMrjGYG7y5qWEItg0oUKATXNQNLS28/edit?usp=sharing" TargetMode="External"/><Relationship Id="rId22" Type="http://schemas.openxmlformats.org/officeDocument/2006/relationships/hyperlink" Target="https://docs.google.com/document/d/1wh8bk0f3h-UJEZtDSRc6INkuRA501VXSJLNwUaOpb8U/edit?usp=sharing" TargetMode="External"/><Relationship Id="rId21" Type="http://schemas.openxmlformats.org/officeDocument/2006/relationships/hyperlink" Target="https://docs.google.com/document/d/1Rnkxy5knp-t-kopYW_XLSbvLyGMbPeXx63FopluuF1c/edit?usp=sharing" TargetMode="External"/><Relationship Id="rId24" Type="http://schemas.openxmlformats.org/officeDocument/2006/relationships/hyperlink" Target="https://docs.google.com/document/d/1avp-6u91VGsprX2rin6QUzY5bKQoOoNhjZbbr1ulfJM/edit" TargetMode="External"/><Relationship Id="rId23" Type="http://schemas.openxmlformats.org/officeDocument/2006/relationships/hyperlink" Target="https://docs.google.com/document/d/1riGnPHjdgb2Q6XBV8ajUrauGupxrle4BQFRrepMF4Nc/edit?usp=sharing" TargetMode="External"/><Relationship Id="rId26" Type="http://schemas.openxmlformats.org/officeDocument/2006/relationships/hyperlink" Target="https://docs.google.com/document/d/1-MKYy1VeXIcwAVpl-KMpncQFaqNUxE637EWiBXpc4_8/" TargetMode="External"/><Relationship Id="rId25" Type="http://schemas.openxmlformats.org/officeDocument/2006/relationships/hyperlink" Target="https://dualteis.slack.com/archives/C05SUQNLTV2/p1695566749343509" TargetMode="External"/><Relationship Id="rId28" Type="http://schemas.openxmlformats.org/officeDocument/2006/relationships/hyperlink" Target="https://gist.github.com/dfleta/b1383a4b1402ab01f282c8369ac72bf3" TargetMode="External"/><Relationship Id="rId27" Type="http://schemas.openxmlformats.org/officeDocument/2006/relationships/hyperlink" Target="https://docs.google.com/document/d/1qFJXxEiWWgJPYbPghdB1d6O9TTbNmb3l85VWs-NNDfk" TargetMode="External"/><Relationship Id="rId29" Type="http://schemas.openxmlformats.org/officeDocument/2006/relationships/hyperlink" Target="https://github.com/dfleta/bicipalma-streams-jacoco" TargetMode="External"/><Relationship Id="rId11" Type="http://schemas.openxmlformats.org/officeDocument/2006/relationships/hyperlink" Target="https://www.freecodecamp.org/news/learn-visual-studio-code-to-increase-productivity/" TargetMode="External"/><Relationship Id="rId10" Type="http://schemas.openxmlformats.org/officeDocument/2006/relationships/hyperlink" Target="https://docs.google.com/document/d/1kODJg1lWQknFxExo-iisnRELq-EFl1PDCikK2tlvB-g" TargetMode="External"/><Relationship Id="rId13" Type="http://schemas.openxmlformats.org/officeDocument/2006/relationships/hyperlink" Target="https://www.codewars.com/" TargetMode="External"/><Relationship Id="rId12" Type="http://schemas.openxmlformats.org/officeDocument/2006/relationships/hyperlink" Target="https://drive.google.com/drive/folders/11hSXpVu6DPzeQ5kt0xajwoDOmsusfgGZ?usp=drive_link" TargetMode="External"/><Relationship Id="rId15" Type="http://schemas.openxmlformats.org/officeDocument/2006/relationships/hyperlink" Target="https://drive.google.com/drive/folders/1q1gZ7fkIwjar4r-cg1uGzcv2RfnxjgQb" TargetMode="External"/><Relationship Id="rId198" Type="http://schemas.openxmlformats.org/officeDocument/2006/relationships/hyperlink" Target="https://www.oracle.com/technical-resources/articles/java/java8-optional.html" TargetMode="External"/><Relationship Id="rId14" Type="http://schemas.openxmlformats.org/officeDocument/2006/relationships/hyperlink" Target="https://drive.google.com/file/d/1Qy1Bqw2LHONTDLtF8nDQcwqJ7UXqoKIn/view?usp=sharing" TargetMode="External"/><Relationship Id="rId197" Type="http://schemas.openxmlformats.org/officeDocument/2006/relationships/hyperlink" Target="https://drive.google.com/drive/folders/1SVCDpzY5935muvvZmC6PtQTqDpiXcR1D" TargetMode="External"/><Relationship Id="rId17" Type="http://schemas.openxmlformats.org/officeDocument/2006/relationships/hyperlink" Target="https://drive.google.com/file/d/1W-Eq4Hz8RRgpC2y20JccQcYBuiVPl6PE/view?usp=sharing" TargetMode="External"/><Relationship Id="rId196" Type="http://schemas.openxmlformats.org/officeDocument/2006/relationships/hyperlink" Target="https://drive.google.com/drive/folders/17FnpI4QvubM7WOXmZkAzum57WA-2Xuhb" TargetMode="External"/><Relationship Id="rId16" Type="http://schemas.openxmlformats.org/officeDocument/2006/relationships/hyperlink" Target="https://drive.google.com/drive/folders/1LdKINIJ3FiTc7eavXrsOrzk_RtgvcmBS" TargetMode="External"/><Relationship Id="rId195" Type="http://schemas.openxmlformats.org/officeDocument/2006/relationships/hyperlink" Target="https://drive.google.com/drive/folders/10GLOIsRalFF2YhD3wsyp-r1u08bVDtlk" TargetMode="External"/><Relationship Id="rId19" Type="http://schemas.openxmlformats.org/officeDocument/2006/relationships/hyperlink" Target="https://code.visualstudio.com/docs/datascience/jupyter-notebooks" TargetMode="External"/><Relationship Id="rId18" Type="http://schemas.openxmlformats.org/officeDocument/2006/relationships/hyperlink" Target="https://drive.google.com/file/d/1W-Eq4Hz8RRgpC2y20JccQcYBuiVPl6PE/view?usp=sharing" TargetMode="External"/><Relationship Id="rId199" Type="http://schemas.openxmlformats.org/officeDocument/2006/relationships/hyperlink" Target="https://github.com/dfleta/pigcoin-solved" TargetMode="External"/><Relationship Id="rId84" Type="http://schemas.openxmlformats.org/officeDocument/2006/relationships/hyperlink" Target="https://openwebinars.net/academia/portada/docker/" TargetMode="External"/><Relationship Id="rId83" Type="http://schemas.openxmlformats.org/officeDocument/2006/relationships/hyperlink" Target="https://www.freecodecamp.org/news/the-docker-handbook/" TargetMode="External"/><Relationship Id="rId86" Type="http://schemas.openxmlformats.org/officeDocument/2006/relationships/hyperlink" Target="https://www.freecodecamp.org/news/learn-visual-studio-code-to-increase-productivity/" TargetMode="External"/><Relationship Id="rId85" Type="http://schemas.openxmlformats.org/officeDocument/2006/relationships/hyperlink" Target="https://docs.microsoft.com/en-us/visualstudio/docker/tutorials/docker-tutorial" TargetMode="External"/><Relationship Id="rId88" Type="http://schemas.openxmlformats.org/officeDocument/2006/relationships/hyperlink" Target="https://www.codewars.com" TargetMode="External"/><Relationship Id="rId150" Type="http://schemas.openxmlformats.org/officeDocument/2006/relationships/hyperlink" Target="https://drive.google.com/drive/folders/1zdGSUSYE9BbiJb4BGxst6S5y3RJtY9Om" TargetMode="External"/><Relationship Id="rId87" Type="http://schemas.openxmlformats.org/officeDocument/2006/relationships/hyperlink" Target="https://drive.google.com/drive/folders/1BpZBl7QcoReuCX5mm7yqdRhz04PuNjYN" TargetMode="External"/><Relationship Id="rId89" Type="http://schemas.openxmlformats.org/officeDocument/2006/relationships/hyperlink" Target="https://drive.google.com/file/d/1Qy1Bqw2LHONTDLtF8nDQcwqJ7UXqoKIn/view?usp=sharing" TargetMode="External"/><Relationship Id="rId80" Type="http://schemas.openxmlformats.org/officeDocument/2006/relationships/hyperlink" Target="https://drive.google.com/file/d/1omII4TJvWnJN849pCYj2iF5gXdyINArc/view?usp=drive_link" TargetMode="External"/><Relationship Id="rId82" Type="http://schemas.openxmlformats.org/officeDocument/2006/relationships/hyperlink" Target="https://www.deeplearning.ai/short-courses/pair-programming-llm/?trk=feed_main-feed-card_feed-article-content" TargetMode="External"/><Relationship Id="rId81" Type="http://schemas.openxmlformats.org/officeDocument/2006/relationships/hyperlink" Target="https://drive.google.com/drive/u/0/folders/1piPfO_cIjPCVrBsvGzlViQXwd_9MGBru" TargetMode="External"/><Relationship Id="rId1" Type="http://schemas.openxmlformats.org/officeDocument/2006/relationships/hyperlink" Target="https://open.spotify.com/episode/17dolV1vPkOONphYGWUSeA?si=1aec234c9b5e4f45" TargetMode="External"/><Relationship Id="rId2" Type="http://schemas.openxmlformats.org/officeDocument/2006/relationships/hyperlink" Target="https://university.mongodb.com/mercury/M001/2021_October_5/chapter/Chapter_1_What_is_MongoDB_/lesson/5f5be68204e9fffea43e6f36/problem" TargetMode="External"/><Relationship Id="rId3" Type="http://schemas.openxmlformats.org/officeDocument/2006/relationships/hyperlink" Target="https://university.mongodb.com/mercury/M001/2021_October_5/chapter/Chapter_2_Importing_Exporting_and_Querying_Data/lesson/5f35a42904e9ff81d1f0716d/problem" TargetMode="External"/><Relationship Id="rId149" Type="http://schemas.openxmlformats.org/officeDocument/2006/relationships/hyperlink" Target="https://drive.google.com/drive/folders/1zdGSUSYE9BbiJb4BGxst6S5y3RJtY9Om" TargetMode="External"/><Relationship Id="rId4" Type="http://schemas.openxmlformats.org/officeDocument/2006/relationships/hyperlink" Target="https://docs.google.com/document/d/1-OY6bf2exNzyrcIw0DJO5l1ElByPDTst3ffHWFoFprI/edit?usp=sharing" TargetMode="External"/><Relationship Id="rId148" Type="http://schemas.openxmlformats.org/officeDocument/2006/relationships/hyperlink" Target="https://github.com/dfleta/Python_ejercicios/tree/master/Poo/GildedRose_Refactoring_TDD_Kata" TargetMode="External"/><Relationship Id="rId9" Type="http://schemas.openxmlformats.org/officeDocument/2006/relationships/hyperlink" Target="https://martinfowler.com/articles/itsNotJustStandingUp.html" TargetMode="External"/><Relationship Id="rId143" Type="http://schemas.openxmlformats.org/officeDocument/2006/relationships/hyperlink" Target="https://docs.python.org/3/library/enum.html" TargetMode="External"/><Relationship Id="rId142" Type="http://schemas.openxmlformats.org/officeDocument/2006/relationships/hyperlink" Target="https://drive.google.com/drive/folders/1zdGSUSYE9BbiJb4BGxst6S5y3RJtY9Om" TargetMode="External"/><Relationship Id="rId141" Type="http://schemas.openxmlformats.org/officeDocument/2006/relationships/hyperlink" Target="https://fastapi.tiangolo.com/" TargetMode="External"/><Relationship Id="rId140" Type="http://schemas.openxmlformats.org/officeDocument/2006/relationships/hyperlink" Target="https://docs.google.com/document/d/1DE9xVc7D0cL7SwTN6HNLOk8PAklZculjR3EriXgQ-vQ" TargetMode="External"/><Relationship Id="rId5" Type="http://schemas.openxmlformats.org/officeDocument/2006/relationships/hyperlink" Target="https://dualteis.slack.com" TargetMode="External"/><Relationship Id="rId147" Type="http://schemas.openxmlformats.org/officeDocument/2006/relationships/hyperlink" Target="https://docs.google.com/document/d/1DE9xVc7D0cL7SwTN6HNLOk8PAklZculjR3EriXgQ-vQ" TargetMode="External"/><Relationship Id="rId6" Type="http://schemas.openxmlformats.org/officeDocument/2006/relationships/hyperlink" Target="https://www.codewars.com" TargetMode="External"/><Relationship Id="rId146" Type="http://schemas.openxmlformats.org/officeDocument/2006/relationships/hyperlink" Target="https://github.com/dfleta/gilded-rose-kata-java" TargetMode="External"/><Relationship Id="rId7" Type="http://schemas.openxmlformats.org/officeDocument/2006/relationships/hyperlink" Target="https://drive.google.com/file/d/1zHnOOR6DAgFrrGqnm3ef8dDnF2IkE1F1/view?usp=drive_link" TargetMode="External"/><Relationship Id="rId145" Type="http://schemas.openxmlformats.org/officeDocument/2006/relationships/hyperlink" Target="https://docs.google.com/document/d/1425C7rB2jxdF20odhgOibDGqHncSRmNSSrAjmQ8vUz4" TargetMode="External"/><Relationship Id="rId8" Type="http://schemas.openxmlformats.org/officeDocument/2006/relationships/hyperlink" Target="https://drive.google.com/file/d/1yNvtAMns1bwRaQ0O-HzqNiNUVpNxB3Qq/view?usp=drive_link" TargetMode="External"/><Relationship Id="rId144" Type="http://schemas.openxmlformats.org/officeDocument/2006/relationships/hyperlink" Target="https://github.com/dfleta/yatzy-refactoring-kata" TargetMode="External"/><Relationship Id="rId73" Type="http://schemas.openxmlformats.org/officeDocument/2006/relationships/hyperlink" Target="https://github.com/dfleta/mollap-intercepting-filter" TargetMode="External"/><Relationship Id="rId72" Type="http://schemas.openxmlformats.org/officeDocument/2006/relationships/hyperlink" Target="https://www.oracle.com/technical-resources/articles/java/java8-optional.html" TargetMode="External"/><Relationship Id="rId75" Type="http://schemas.openxmlformats.org/officeDocument/2006/relationships/hyperlink" Target="https://drive.google.com/drive/u/0/folders/1QxfBD0zKS3F6HzWW65X4jnDbQ16Er-QP" TargetMode="External"/><Relationship Id="rId74" Type="http://schemas.openxmlformats.org/officeDocument/2006/relationships/hyperlink" Target="https://docs.google.com/document/d/1THsG6e_x3fW0e8Nfz1Mxx4cf-VyWra7YqpWLul3CThQ/edit?usp=drive_link" TargetMode="External"/><Relationship Id="rId77" Type="http://schemas.openxmlformats.org/officeDocument/2006/relationships/hyperlink" Target="https://drive.google.com/drive/u/0/folders/12DUDahDaF05NP3iY9JdSkOzgA8506XIp" TargetMode="External"/><Relationship Id="rId76" Type="http://schemas.openxmlformats.org/officeDocument/2006/relationships/hyperlink" Target="https://drive.google.com/drive/u/0/folders/1rbQ7LRe85I_FiYni461QCTuvcoJiZU6i" TargetMode="External"/><Relationship Id="rId79" Type="http://schemas.openxmlformats.org/officeDocument/2006/relationships/hyperlink" Target="https://docs.google.com/document/d/1b_pfkIo9yuf0bJw6KRU69rioY_8ZVBPpLBB1vyKC2QE/edit?usp=drive_link" TargetMode="External"/><Relationship Id="rId78" Type="http://schemas.openxmlformats.org/officeDocument/2006/relationships/hyperlink" Target="https://docs.google.com/document/d/1HU6iykl8WmpXwoCpjabPoa93W8xbghD0D-laNTh8-wE/edit?usp=drive_link" TargetMode="External"/><Relationship Id="rId71" Type="http://schemas.openxmlformats.org/officeDocument/2006/relationships/hyperlink" Target="https://www.youtube.com/watch?v=pMuiVlnGqjk" TargetMode="External"/><Relationship Id="rId70" Type="http://schemas.openxmlformats.org/officeDocument/2006/relationships/hyperlink" Target="https://drive.google.com/drive/folders/1zdGSUSYE9BbiJb4BGxst6S5y3RJtY9Om" TargetMode="External"/><Relationship Id="rId139" Type="http://schemas.openxmlformats.org/officeDocument/2006/relationships/hyperlink" Target="https://drive.google.com/file/d/1vCxR7qyeHRjiKomMG6fqlKtQ1WhyxVWU/view?usp=sharing" TargetMode="External"/><Relationship Id="rId138" Type="http://schemas.openxmlformats.org/officeDocument/2006/relationships/hyperlink" Target="https://docs.google.com/document/d/1_FCBb__1IMo5tzh9kMrsdcp3fuQimGvYPGrdT7PC1-8" TargetMode="External"/><Relationship Id="rId137" Type="http://schemas.openxmlformats.org/officeDocument/2006/relationships/hyperlink" Target="https://drive.google.com/file/d/12Jo4RHK2h_2joXsXQwf3YRWBI6yQm4Xg/view?usp=sharing" TargetMode="External"/><Relationship Id="rId132" Type="http://schemas.openxmlformats.org/officeDocument/2006/relationships/hyperlink" Target="https://drive.google.com/drive/folders/1dM7s5ALFpCG-AT9HgdHHsjlvLpk94HBl" TargetMode="External"/><Relationship Id="rId131" Type="http://schemas.openxmlformats.org/officeDocument/2006/relationships/hyperlink" Target="https://www.youtube.com/watch?v=YxKhb3fxtsU" TargetMode="External"/><Relationship Id="rId130" Type="http://schemas.openxmlformats.org/officeDocument/2006/relationships/hyperlink" Target="https://drive.google.com/file/d/1ae987Y_RGlCQlxm6rezN5svex3yE0rf8/view?usp=share_link" TargetMode="External"/><Relationship Id="rId136" Type="http://schemas.openxmlformats.org/officeDocument/2006/relationships/hyperlink" Target="https://www.youtube.com/watch?v=i06UL-8AMi4" TargetMode="External"/><Relationship Id="rId135" Type="http://schemas.openxmlformats.org/officeDocument/2006/relationships/hyperlink" Target="https://pymongo.readthedocs.io/en/stable/tutorial.html" TargetMode="External"/><Relationship Id="rId134" Type="http://schemas.openxmlformats.org/officeDocument/2006/relationships/hyperlink" Target="https://drive.google.com/file/d/1rRWzfuElegwP5LjW0wdWl6CxyXfAAYxG/view?usp=share_link" TargetMode="External"/><Relationship Id="rId133" Type="http://schemas.openxmlformats.org/officeDocument/2006/relationships/hyperlink" Target="https://github.com/users/dfleta/projects/1/views/1" TargetMode="External"/><Relationship Id="rId62" Type="http://schemas.openxmlformats.org/officeDocument/2006/relationships/hyperlink" Target="https://drive.google.com/drive/folders/1DoGM8V5m-sV-0aJtYTjhCWdEXdlnlUsx" TargetMode="External"/><Relationship Id="rId61" Type="http://schemas.openxmlformats.org/officeDocument/2006/relationships/hyperlink" Target="https://drive.google.com/file/d/18DRT_Kc6lRwppylDUX-ewgDYf_ZsFP2d/view?usp=drive_link" TargetMode="External"/><Relationship Id="rId64" Type="http://schemas.openxmlformats.org/officeDocument/2006/relationships/hyperlink" Target="https://github.com/dfleta/bowling-game-kata-refactor" TargetMode="External"/><Relationship Id="rId63" Type="http://schemas.openxmlformats.org/officeDocument/2006/relationships/hyperlink" Target="https://github.com/dfleta/refactorex" TargetMode="External"/><Relationship Id="rId66" Type="http://schemas.openxmlformats.org/officeDocument/2006/relationships/hyperlink" Target="https://drive.google.com/file/d/1OOzQgYysio0BVumHnYA3Mhxh0CWsJoWy/view?usp=sharing" TargetMode="External"/><Relationship Id="rId172" Type="http://schemas.openxmlformats.org/officeDocument/2006/relationships/hyperlink" Target="https://github.com/dfleta/fastbreaktruck" TargetMode="External"/><Relationship Id="rId65" Type="http://schemas.openxmlformats.org/officeDocument/2006/relationships/hyperlink" Target="https://drive.google.com/drive/u/2/folders/1zdGSUSYE9BbiJb4BGxst6S5y3RJtY9Om" TargetMode="External"/><Relationship Id="rId171" Type="http://schemas.openxmlformats.org/officeDocument/2006/relationships/hyperlink" Target="https://github.com/dfleta/galley-grub" TargetMode="External"/><Relationship Id="rId68" Type="http://schemas.openxmlformats.org/officeDocument/2006/relationships/hyperlink" Target="https://drive.google.com/drive/folders/1zdGSUSYE9BbiJb4BGxst6S5y3RJtY9Om" TargetMode="External"/><Relationship Id="rId170" Type="http://schemas.openxmlformats.org/officeDocument/2006/relationships/hyperlink" Target="https://github.com/dfleta/arnold-enum-type" TargetMode="External"/><Relationship Id="rId67" Type="http://schemas.openxmlformats.org/officeDocument/2006/relationships/hyperlink" Target="https://drive.google.com/file/d/12fDEhM7SEqFIYyep0vtVtVmLEQZs7IGU/view?usp=drive_link" TargetMode="External"/><Relationship Id="rId60" Type="http://schemas.openxmlformats.org/officeDocument/2006/relationships/hyperlink" Target="https://drive.google.com/file/d/1HxPH5AtQJjZpi_0k3Aa3gmKCdLO2U1sc/view?usp=drive_link" TargetMode="External"/><Relationship Id="rId165" Type="http://schemas.openxmlformats.org/officeDocument/2006/relationships/hyperlink" Target="https://pingpong-espacio.slack.com/archives/C01BS4QTTA6/p1611254943011900" TargetMode="External"/><Relationship Id="rId69" Type="http://schemas.openxmlformats.org/officeDocument/2006/relationships/hyperlink" Target="https://docs.google.com/document/d/1425C7rB2jxdF20odhgOibDGqHncSRmNSSrAjmQ8vUz4/edit?usp=drive_link" TargetMode="External"/><Relationship Id="rId164" Type="http://schemas.openxmlformats.org/officeDocument/2006/relationships/hyperlink" Target="https://drive.google.com/file/d/1fr-2k2PPNLaxup-qVL2A05YwkUzdg3Z2/view?usp=sharing" TargetMode="External"/><Relationship Id="rId163" Type="http://schemas.openxmlformats.org/officeDocument/2006/relationships/hyperlink" Target="https://poniperro.slack.com/archives/C02FAJ7MJEB/p1643913965955819" TargetMode="External"/><Relationship Id="rId162" Type="http://schemas.openxmlformats.org/officeDocument/2006/relationships/hyperlink" Target="https://github.com/dfleta/mollap-intercepting-filter" TargetMode="External"/><Relationship Id="rId169" Type="http://schemas.openxmlformats.org/officeDocument/2006/relationships/hyperlink" Target="https://github.com/dfleta/EnZinIum" TargetMode="External"/><Relationship Id="rId168" Type="http://schemas.openxmlformats.org/officeDocument/2006/relationships/hyperlink" Target="https://github.com/dfleta/ricksy-business-observer" TargetMode="External"/><Relationship Id="rId167" Type="http://schemas.openxmlformats.org/officeDocument/2006/relationships/hyperlink" Target="https://drive.google.com/file/d/1TCRG4mXsxXfKMMzRbtEZuczqJhD4IGou/view?usp=sharing" TargetMode="External"/><Relationship Id="rId166" Type="http://schemas.openxmlformats.org/officeDocument/2006/relationships/hyperlink" Target="https://github.com/dfleta/galley-grub" TargetMode="External"/><Relationship Id="rId51" Type="http://schemas.openxmlformats.org/officeDocument/2006/relationships/hyperlink" Target="https://drive.google.com/file/d/1BqF1P1JCJkD0ZethvGmcq82BT_uGcbyu/view?usp=drive_link" TargetMode="External"/><Relationship Id="rId50" Type="http://schemas.openxmlformats.org/officeDocument/2006/relationships/hyperlink" Target="https://www.youtube.com/watch?v=2sjqTHE0zok&amp;list=PLyzOVJj3bHQuloKGG59rS43e29ro7I57J&amp;index=6" TargetMode="External"/><Relationship Id="rId53" Type="http://schemas.openxmlformats.org/officeDocument/2006/relationships/hyperlink" Target="https://drive.google.com/file/d/1iHB1zh3LmF-h2pzasSnOaljc0iPNXdNz/view?usp=drive_link" TargetMode="External"/><Relationship Id="rId52" Type="http://schemas.openxmlformats.org/officeDocument/2006/relationships/hyperlink" Target="https://github.com/dfleta" TargetMode="External"/><Relationship Id="rId55" Type="http://schemas.openxmlformats.org/officeDocument/2006/relationships/hyperlink" Target="https://gist.github.com/dfleta/09731cdb282b8f16f9382b177b0bd3a1" TargetMode="External"/><Relationship Id="rId161" Type="http://schemas.openxmlformats.org/officeDocument/2006/relationships/hyperlink" Target="https://drive.google.com/drive/folders/1Kp2oGyT0r_BEjp0aQhJC24QoFJKT27fy" TargetMode="External"/><Relationship Id="rId54" Type="http://schemas.openxmlformats.org/officeDocument/2006/relationships/hyperlink" Target="https://drive.google.com/file/d/1iHB1zh3LmF-h2pzasSnOaljc0iPNXdNz/view?usp=drive_link" TargetMode="External"/><Relationship Id="rId160" Type="http://schemas.openxmlformats.org/officeDocument/2006/relationships/hyperlink" Target="https://github.com/dfleta/bicipalma-streams-jacoco" TargetMode="External"/><Relationship Id="rId57" Type="http://schemas.openxmlformats.org/officeDocument/2006/relationships/hyperlink" Target="https://gist.github.com/dfleta/78d991237155fdd061c3b22fad7a12f8" TargetMode="External"/><Relationship Id="rId56" Type="http://schemas.openxmlformats.org/officeDocument/2006/relationships/hyperlink" Target="https://drive.google.com/drive/u/0/folders/1WaoHQH2EeUNbNNEW0lBkC3gyQsga9j0x" TargetMode="External"/><Relationship Id="rId159" Type="http://schemas.openxmlformats.org/officeDocument/2006/relationships/hyperlink" Target="https://drive.google.com/file/d/1TCRG4mXsxXfKMMzRbtEZuczqJhD4IGou/view?usp=sharing" TargetMode="External"/><Relationship Id="rId59" Type="http://schemas.openxmlformats.org/officeDocument/2006/relationships/hyperlink" Target="https://www.freecodecamp.org/news/git-stash-explained/" TargetMode="External"/><Relationship Id="rId154" Type="http://schemas.openxmlformats.org/officeDocument/2006/relationships/hyperlink" Target="https://drive.google.com/file/d/1EfVMuqTXu_sQCEhNUg_mBG0sEZr03c_7/view?usp=sharing" TargetMode="External"/><Relationship Id="rId58" Type="http://schemas.openxmlformats.org/officeDocument/2006/relationships/hyperlink" Target="https://git-scm.com/book/en/v2/Git-Branching-Branches-in-a-Nutshell" TargetMode="External"/><Relationship Id="rId153" Type="http://schemas.openxmlformats.org/officeDocument/2006/relationships/hyperlink" Target="https://drive.google.com/file/d/1LYCQqCWKOQnV2T7XUrwohZ1wTJscM7Ww/view?usp=sharing" TargetMode="External"/><Relationship Id="rId152" Type="http://schemas.openxmlformats.org/officeDocument/2006/relationships/hyperlink" Target="https://github.com/dfleta/gilded-rose-kata-java" TargetMode="External"/><Relationship Id="rId151" Type="http://schemas.openxmlformats.org/officeDocument/2006/relationships/hyperlink" Target="https://drive.google.com/file/d/1LlOAHMhxyJ12hu92ci6-6EuY_24amzgI/view?usp=sharing" TargetMode="External"/><Relationship Id="rId158" Type="http://schemas.openxmlformats.org/officeDocument/2006/relationships/hyperlink" Target="https://github.com/dfleta/stockx-ascii" TargetMode="External"/><Relationship Id="rId157" Type="http://schemas.openxmlformats.org/officeDocument/2006/relationships/hyperlink" Target="https://drive.google.com/file/d/1TCRG4mXsxXfKMMzRbtEZuczqJhD4IGou/view?usp=sharing" TargetMode="External"/><Relationship Id="rId156" Type="http://schemas.openxmlformats.org/officeDocument/2006/relationships/hyperlink" Target="https://drive.google.com/drive/folders/1t7M4oAdye95DE9KzSPL1J0j6MzUErEVA" TargetMode="External"/><Relationship Id="rId155" Type="http://schemas.openxmlformats.org/officeDocument/2006/relationships/hyperlink" Target="https://drive.google.com/file/d/1EfVMuqTXu_sQCEhNUg_mBG0sEZr03c_7/view?usp=sharing" TargetMode="External"/><Relationship Id="rId107" Type="http://schemas.openxmlformats.org/officeDocument/2006/relationships/hyperlink" Target="https://university.mongodb.com/mercury/M001/2021_October_5/chapter/Chapter_3_Creating_and_Manipulating_Documents/" TargetMode="External"/><Relationship Id="rId228" Type="http://schemas.openxmlformats.org/officeDocument/2006/relationships/hyperlink" Target="https://drive.google.com/drive/folders/1i9CTicWZPxNhtquKYYGLnBA4vupn7FWD" TargetMode="External"/><Relationship Id="rId106" Type="http://schemas.openxmlformats.org/officeDocument/2006/relationships/hyperlink" Target="https://github.com/dfleta/Python_ejercicios/blob/master/Procedimental/Unidad_2_procedimientos_e_instrucciones_de_control/variables%20(nombres)%20-%20referencias%20-%20objetos.py" TargetMode="External"/><Relationship Id="rId227" Type="http://schemas.openxmlformats.org/officeDocument/2006/relationships/hyperlink" Target="https://github.com/dfleta/quarkus-DAO-pattern" TargetMode="External"/><Relationship Id="rId105" Type="http://schemas.openxmlformats.org/officeDocument/2006/relationships/hyperlink" Target="https://github.com/dfleta/Python_ejercicios/blob/master/Procedimental/Unidad_2_procedimientos_e_instrucciones_de_control/argumentos.py" TargetMode="External"/><Relationship Id="rId226" Type="http://schemas.openxmlformats.org/officeDocument/2006/relationships/hyperlink" Target="https://github.com/dfleta/quarkus-active-record-pattern" TargetMode="External"/><Relationship Id="rId104" Type="http://schemas.openxmlformats.org/officeDocument/2006/relationships/hyperlink" Target="https://github.com/dfleta/Python_ejercicios/blob/master/Procedimental/Unidad_2_procedimientos_e_instrucciones_de_control/codigo_regla_LEGB.py" TargetMode="External"/><Relationship Id="rId225" Type="http://schemas.openxmlformats.org/officeDocument/2006/relationships/hyperlink" Target="https://github.com/dfleta/quarkus-DAO-pattern" TargetMode="External"/><Relationship Id="rId109" Type="http://schemas.openxmlformats.org/officeDocument/2006/relationships/hyperlink" Target="https://drive.google.com/drive/folders/1pw63FBIaKluYD2x2FXyfoRWzo-glPIWF" TargetMode="External"/><Relationship Id="rId108" Type="http://schemas.openxmlformats.org/officeDocument/2006/relationships/hyperlink" Target="https://drive.google.com/drive/folders/1gghp5o4DLiRbzuWwsP2eKgrgykWXIeD6" TargetMode="External"/><Relationship Id="rId229" Type="http://schemas.openxmlformats.org/officeDocument/2006/relationships/hyperlink" Target="https://drive.google.com/drive/folders/1i9CTicWZPxNhtquKYYGLnBA4vupn7FWD" TargetMode="External"/><Relationship Id="rId220" Type="http://schemas.openxmlformats.org/officeDocument/2006/relationships/hyperlink" Target="https://github.com/dfleta/quarkus-active-record-pattern/blob/master/src/test/java/org/pingpong/restjson/MariaDbTestResource.java" TargetMode="External"/><Relationship Id="rId103" Type="http://schemas.openxmlformats.org/officeDocument/2006/relationships/hyperlink" Target="https://drive.google.com/drive/folders/1Dek_ytHSWuekQlHHOYlJ-c_RX870rnf4" TargetMode="External"/><Relationship Id="rId224" Type="http://schemas.openxmlformats.org/officeDocument/2006/relationships/hyperlink" Target="https://github.com/dfleta/quarkus-DAO-pattern" TargetMode="External"/><Relationship Id="rId102" Type="http://schemas.openxmlformats.org/officeDocument/2006/relationships/hyperlink" Target="https://www.codewars.com/kata/523a86aa4230ebb5420001e1" TargetMode="External"/><Relationship Id="rId223" Type="http://schemas.openxmlformats.org/officeDocument/2006/relationships/hyperlink" Target="https://quarkus.io/guides/hibernate-orm-panache" TargetMode="External"/><Relationship Id="rId101" Type="http://schemas.openxmlformats.org/officeDocument/2006/relationships/hyperlink" Target="https://www.codewars.com/kata/54b42f9314d9229fd6000d9c" TargetMode="External"/><Relationship Id="rId222" Type="http://schemas.openxmlformats.org/officeDocument/2006/relationships/hyperlink" Target="https://openwebinars.net/academia/aprende/quarkus/5903/" TargetMode="External"/><Relationship Id="rId100" Type="http://schemas.openxmlformats.org/officeDocument/2006/relationships/hyperlink" Target="https://www.codewars.com/kata/59f11118a5e129e591000134/train/python" TargetMode="External"/><Relationship Id="rId221" Type="http://schemas.openxmlformats.org/officeDocument/2006/relationships/hyperlink" Target="https://classroom.github.com/a/LhjwE8e_" TargetMode="External"/><Relationship Id="rId217" Type="http://schemas.openxmlformats.org/officeDocument/2006/relationships/hyperlink" Target="https://drive.google.com/drive/folders/1i9CTicWZPxNhtquKYYGLnBA4vupn7FWD" TargetMode="External"/><Relationship Id="rId216" Type="http://schemas.openxmlformats.org/officeDocument/2006/relationships/hyperlink" Target="https://drive.google.com/drive/folders/1i9CTicWZPxNhtquKYYGLnBA4vupn7FWD" TargetMode="External"/><Relationship Id="rId215" Type="http://schemas.openxmlformats.org/officeDocument/2006/relationships/hyperlink" Target="https://drive.google.com/file/d/1ZKm9wfXFUGd6eWAVH7yerXJiPI60MKap/view?usp=sharing" TargetMode="External"/><Relationship Id="rId214" Type="http://schemas.openxmlformats.org/officeDocument/2006/relationships/hyperlink" Target="https://drive.google.com/file/d/1kaNjYbCljDk__PSQqDap1_aXxOUlJovB/view?usp=sharing" TargetMode="External"/><Relationship Id="rId219" Type="http://schemas.openxmlformats.org/officeDocument/2006/relationships/hyperlink" Target="https://github.com/dfleta/quarkus-active-record-pattern" TargetMode="External"/><Relationship Id="rId218" Type="http://schemas.openxmlformats.org/officeDocument/2006/relationships/hyperlink" Target="https://github.com/dfleta/quarkus-active-record-pattern/blob/master/src/main/resources/application.properties" TargetMode="External"/><Relationship Id="rId213" Type="http://schemas.openxmlformats.org/officeDocument/2006/relationships/hyperlink" Target="https://www.eversql.com/top-7-mysql-gui-tools-for-windows/" TargetMode="External"/><Relationship Id="rId212" Type="http://schemas.openxmlformats.org/officeDocument/2006/relationships/hyperlink" Target="https://quarkus.io/guides/datasource" TargetMode="External"/><Relationship Id="rId211" Type="http://schemas.openxmlformats.org/officeDocument/2006/relationships/hyperlink" Target="https://openwebinars.net/academia/aprende/quarkus/5899/" TargetMode="External"/><Relationship Id="rId210" Type="http://schemas.openxmlformats.org/officeDocument/2006/relationships/hyperlink" Target="https://crap-craft.slack.com/files/T043M9RFUDV/F0599L8B9B2?origin_team=T043M9RFUDV" TargetMode="External"/><Relationship Id="rId129" Type="http://schemas.openxmlformats.org/officeDocument/2006/relationships/hyperlink" Target="https://drive.google.com/file/d/1l7ecDmcGWusVQ8IZA8FZc615gD44k9Qt/view?usp=share_link" TargetMode="External"/><Relationship Id="rId128" Type="http://schemas.openxmlformats.org/officeDocument/2006/relationships/hyperlink" Target="https://drive.google.com/drive/folders/1gMuKYmafJyI77pQl5IZ44YpVgq1-YtQk" TargetMode="External"/><Relationship Id="rId127" Type="http://schemas.openxmlformats.org/officeDocument/2006/relationships/hyperlink" Target="https://drive.google.com/drive/folders/1KDmD4oV20wDXejBTLq4h4GIPux87ya22" TargetMode="External"/><Relationship Id="rId126" Type="http://schemas.openxmlformats.org/officeDocument/2006/relationships/hyperlink" Target="https://drive.google.com/file/d/1WQeMqoUNEPP7eqaEzBGcr-QLFz5IIhMH/view?usp=share_link" TargetMode="External"/><Relationship Id="rId121" Type="http://schemas.openxmlformats.org/officeDocument/2006/relationships/hyperlink" Target="https://www.codewars.com/kata/5db42a943c3c65001dcedb1a" TargetMode="External"/><Relationship Id="rId120" Type="http://schemas.openxmlformats.org/officeDocument/2006/relationships/hyperlink" Target="https://www.codewars.com/kata/54b42f9314d9229fd6000d9c" TargetMode="External"/><Relationship Id="rId125" Type="http://schemas.openxmlformats.org/officeDocument/2006/relationships/hyperlink" Target="https://docs.google.com/document/d/1wZtru2111K6VW6Et7hvwcR6DfGsoYmphBqjqCFke9f4/edit?usp=share_link" TargetMode="External"/><Relationship Id="rId124" Type="http://schemas.openxmlformats.org/officeDocument/2006/relationships/hyperlink" Target="https://drive.google.com/drive/folders/11allIsUF8dqRFFlSBJ7E_r5AS7kgTvMP" TargetMode="External"/><Relationship Id="rId123" Type="http://schemas.openxmlformats.org/officeDocument/2006/relationships/hyperlink" Target="https://github.com/dfleta/playVLCshuffle" TargetMode="External"/><Relationship Id="rId122" Type="http://schemas.openxmlformats.org/officeDocument/2006/relationships/hyperlink" Target="https://github.com/dfleta/kata_tdd_pytest" TargetMode="External"/><Relationship Id="rId95" Type="http://schemas.openxmlformats.org/officeDocument/2006/relationships/hyperlink" Target="https://drive.google.com/drive/folders/1H7Dfm35JX_wvNahR216diWG5uN9GjTfQ" TargetMode="External"/><Relationship Id="rId94" Type="http://schemas.openxmlformats.org/officeDocument/2006/relationships/hyperlink" Target="https://code.visualstudio.com/docs/datascience/jupyter-notebooks" TargetMode="External"/><Relationship Id="rId97" Type="http://schemas.openxmlformats.org/officeDocument/2006/relationships/hyperlink" Target="https://code.visualstudio.com/Docs/editor/debugging" TargetMode="External"/><Relationship Id="rId96" Type="http://schemas.openxmlformats.org/officeDocument/2006/relationships/hyperlink" Target="https://drive.google.com/drive/folders/1pagP5K_zI-6GmSq9k40x42nB56PH7S4M" TargetMode="External"/><Relationship Id="rId99" Type="http://schemas.openxmlformats.org/officeDocument/2006/relationships/hyperlink" Target="https://crap-craft.slack.com/archives/C0449T56936/p1665133223061989" TargetMode="External"/><Relationship Id="rId98" Type="http://schemas.openxmlformats.org/officeDocument/2006/relationships/hyperlink" Target="https://www.codewars.com/kata/58ae6ae22c3aaafc58000079/train/python/" TargetMode="External"/><Relationship Id="rId91" Type="http://schemas.openxmlformats.org/officeDocument/2006/relationships/hyperlink" Target="https://drive.google.com/drive/folders/1LdKINIJ3FiTc7eavXrsOrzk_RtgvcmBS" TargetMode="External"/><Relationship Id="rId90" Type="http://schemas.openxmlformats.org/officeDocument/2006/relationships/hyperlink" Target="https://drive.google.com/drive/folders/1q1gZ7fkIwjar4r-cg1uGzcv2RfnxjgQb" TargetMode="External"/><Relationship Id="rId93" Type="http://schemas.openxmlformats.org/officeDocument/2006/relationships/hyperlink" Target="https://drive.google.com/file/d/1W-Eq4Hz8RRgpC2y20JccQcYBuiVPl6PE/view?usp=sharing" TargetMode="External"/><Relationship Id="rId92" Type="http://schemas.openxmlformats.org/officeDocument/2006/relationships/hyperlink" Target="https://drive.google.com/file/d/1W-Eq4Hz8RRgpC2y20JccQcYBuiVPl6PE/view?usp=sharing" TargetMode="External"/><Relationship Id="rId118" Type="http://schemas.openxmlformats.org/officeDocument/2006/relationships/hyperlink" Target="https://github.com/dfleta/Python_ejercicios/tree/master/Procedimental/Unidad_5_%20diccionarios/Problem_set" TargetMode="External"/><Relationship Id="rId117" Type="http://schemas.openxmlformats.org/officeDocument/2006/relationships/hyperlink" Target="https://drive.google.com/drive/folders/1G_wINN_wk2SZo2OLLRXvNsuOIdomovVY" TargetMode="External"/><Relationship Id="rId116" Type="http://schemas.openxmlformats.org/officeDocument/2006/relationships/hyperlink" Target="https://drive.google.com/drive/folders/11allIsUF8dqRFFlSBJ7E_r5AS7kgTvMP" TargetMode="External"/><Relationship Id="rId115" Type="http://schemas.openxmlformats.org/officeDocument/2006/relationships/hyperlink" Target="https://github.com/dfleta/Python_ejercicios/tree/master/Procedimental/Ejercicios_resueltos" TargetMode="External"/><Relationship Id="rId119" Type="http://schemas.openxmlformats.org/officeDocument/2006/relationships/hyperlink" Target="https://www.codewars.com/kata/loose-change" TargetMode="External"/><Relationship Id="rId110" Type="http://schemas.openxmlformats.org/officeDocument/2006/relationships/hyperlink" Target="https://github.com/dfleta/Python_ejercicios/tree/master/Procedimental/Unidad_3_%20Listas_y_%20operaciones_sobre_listas/problem_set_3" TargetMode="External"/><Relationship Id="rId231" Type="http://schemas.openxmlformats.org/officeDocument/2006/relationships/hyperlink" Target="https://github.com/dfleta/quarkus-active-record-jpa-fk-mappedBy-id-panache" TargetMode="External"/><Relationship Id="rId230" Type="http://schemas.openxmlformats.org/officeDocument/2006/relationships/hyperlink" Target="https://github.com/dfleta/quarkus-active-record-jpa-fk-mappedBy" TargetMode="External"/><Relationship Id="rId114" Type="http://schemas.openxmlformats.org/officeDocument/2006/relationships/hyperlink" Target="https://github.com/dfleta/Python_ejercicios/tree/master/Procedimental/Unidad_3_%20Listas_y_%20operaciones_sobre_listas/problem_set_3/sudoku" TargetMode="External"/><Relationship Id="rId235" Type="http://schemas.openxmlformats.org/officeDocument/2006/relationships/table" Target="../tables/table1.xml"/><Relationship Id="rId113" Type="http://schemas.openxmlformats.org/officeDocument/2006/relationships/hyperlink" Target="https://www.codewars.com/kata/5aec1ed7de4c7f3517000079" TargetMode="External"/><Relationship Id="rId112" Type="http://schemas.openxmlformats.org/officeDocument/2006/relationships/hyperlink" Target="https://www.codewars.com/kata/550498447451fbbd7600041c" TargetMode="External"/><Relationship Id="rId233" Type="http://schemas.openxmlformats.org/officeDocument/2006/relationships/drawing" Target="../drawings/drawing1.xml"/><Relationship Id="rId111" Type="http://schemas.openxmlformats.org/officeDocument/2006/relationships/hyperlink" Target="https://drive.google.com/file/d/1W-Eq4Hz8RRgpC2y20JccQcYBuiVPl6PE/view?usp=sharing" TargetMode="External"/><Relationship Id="rId232" Type="http://schemas.openxmlformats.org/officeDocument/2006/relationships/hyperlink" Target="https://github.com/dfleta/one-quarkus-app" TargetMode="External"/><Relationship Id="rId206" Type="http://schemas.openxmlformats.org/officeDocument/2006/relationships/hyperlink" Target="https://quarkus.io/guides/rest-json" TargetMode="External"/><Relationship Id="rId205" Type="http://schemas.openxmlformats.org/officeDocument/2006/relationships/hyperlink" Target="https://rest-assured.io/" TargetMode="External"/><Relationship Id="rId204" Type="http://schemas.openxmlformats.org/officeDocument/2006/relationships/hyperlink" Target="https://quarkus.io/guides/cdi" TargetMode="External"/><Relationship Id="rId203" Type="http://schemas.openxmlformats.org/officeDocument/2006/relationships/hyperlink" Target="https://quarkus.io/guides/getting-started" TargetMode="External"/><Relationship Id="rId209" Type="http://schemas.openxmlformats.org/officeDocument/2006/relationships/hyperlink" Target="https://classroom.github.com/a/PGteVj7u" TargetMode="External"/><Relationship Id="rId208" Type="http://schemas.openxmlformats.org/officeDocument/2006/relationships/hyperlink" Target="https://drive.google.com/file/d/1JuIe3VhhEmCGQxXzNT1OmF_FxnUOpXMj/view?usp=sharing" TargetMode="External"/><Relationship Id="rId207" Type="http://schemas.openxmlformats.org/officeDocument/2006/relationships/hyperlink" Target="https://quarkus.io/guides/building-native-image" TargetMode="External"/><Relationship Id="rId202" Type="http://schemas.openxmlformats.org/officeDocument/2006/relationships/hyperlink" Target="https://openwebinars.net/academia/aprende/quarkus/5880/" TargetMode="External"/><Relationship Id="rId201" Type="http://schemas.openxmlformats.org/officeDocument/2006/relationships/hyperlink" Target="https://github.com/dfleta/mordor-command" TargetMode="External"/><Relationship Id="rId200" Type="http://schemas.openxmlformats.org/officeDocument/2006/relationships/hyperlink" Target="https://drive.google.com/file/d/1LlOAHMhxyJ12hu92ci6-6EuY_24amzgI/view?usp=sharin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en.wikipedia.org/wiki/Task_management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6.0" ySplit="5.0" topLeftCell="G6" activePane="bottomRight" state="frozen"/>
      <selection activeCell="G1" sqref="G1" pane="topRight"/>
      <selection activeCell="A6" sqref="A6" pane="bottomLeft"/>
      <selection activeCell="G6" sqref="G6" pane="bottomRight"/>
    </sheetView>
  </sheetViews>
  <sheetFormatPr customHeight="1" defaultColWidth="12.63" defaultRowHeight="15.75"/>
  <cols>
    <col hidden="1" min="1" max="1" width="12.63"/>
    <col customWidth="1" min="3" max="3" width="13.63"/>
    <col customWidth="1" min="6" max="6" width="20.13"/>
    <col customWidth="1" min="7" max="7" width="10.88"/>
    <col customWidth="1" min="8" max="9" width="13.88"/>
    <col customWidth="1" min="10" max="10" width="16.25"/>
    <col customWidth="1" min="11" max="11" width="22.13"/>
    <col customWidth="1" min="12" max="12" width="16.13"/>
    <col customWidth="1" hidden="1" min="13" max="13" width="14.25"/>
    <col customWidth="1" min="14" max="15" width="17.0"/>
    <col customWidth="1" min="16" max="16" width="14.25"/>
    <col customWidth="1" hidden="1" min="17" max="17" width="14.25"/>
    <col customWidth="1" min="18" max="18" width="13.63"/>
    <col customWidth="1" min="19" max="19" width="17.25"/>
    <col customWidth="1" min="20" max="20" width="13.63"/>
    <col customWidth="1" min="21" max="21" width="17.25"/>
    <col customWidth="1" min="22" max="23" width="15.25"/>
    <col customWidth="1" min="24" max="24" width="19.13"/>
    <col customWidth="1" min="25" max="25" width="15.25"/>
    <col customWidth="1" min="26" max="26" width="16.88"/>
    <col customWidth="1" min="27" max="27" width="18.5"/>
    <col customWidth="1" min="28" max="30" width="16.88"/>
    <col customWidth="1" min="31" max="35" width="13.63"/>
    <col customWidth="1" min="36" max="36" width="16.25"/>
    <col customWidth="1" hidden="1" min="37" max="37" width="13.38"/>
    <col customWidth="1" min="38" max="40" width="13.63"/>
    <col customWidth="1" min="41" max="41" width="16.63"/>
    <col customWidth="1" min="42" max="42" width="16.88"/>
    <col customWidth="1" min="43" max="44" width="19.63"/>
    <col customWidth="1" min="45" max="52" width="13.63"/>
    <col customWidth="1" min="53" max="53" width="17.38"/>
    <col customWidth="1" min="54" max="54" width="16.88"/>
    <col customWidth="1" min="55" max="56" width="13.63"/>
    <col customWidth="1" min="57" max="60" width="17.38"/>
    <col customWidth="1" min="61" max="61" width="15.38"/>
    <col customWidth="1" min="62" max="64" width="15.75"/>
    <col customWidth="1" min="65" max="76" width="13.63"/>
    <col customWidth="1" min="77" max="78" width="16.25"/>
    <col customWidth="1" min="79" max="79" width="14.75"/>
    <col customWidth="1" hidden="1" min="80" max="80" width="17.75"/>
    <col customWidth="1" min="82" max="82" width="14.38"/>
    <col customWidth="1" min="87" max="87" width="17.13"/>
    <col customWidth="1" min="90" max="90" width="14.13"/>
    <col customWidth="1" min="91" max="91" width="14.0"/>
    <col customWidth="1" min="93" max="94" width="13.38"/>
    <col customWidth="1" min="95" max="97" width="13.63"/>
    <col customWidth="1" min="98" max="98" width="21.75"/>
    <col customWidth="1" min="99" max="99" width="17.25"/>
    <col customWidth="1" min="100" max="101" width="13.63"/>
    <col customWidth="1" min="102" max="105" width="17.38"/>
    <col customWidth="1" min="106" max="111" width="13.38"/>
    <col customWidth="1" min="112" max="112" width="12.25"/>
    <col customWidth="1" min="113" max="113" width="13.38"/>
    <col customWidth="1" min="114" max="114" width="17.0"/>
    <col customWidth="1" min="115" max="115" width="13.63"/>
    <col customWidth="1" min="116" max="116" width="16.75"/>
    <col customWidth="1" min="117" max="117" width="13.63"/>
    <col customWidth="1" min="118" max="118" width="15.25"/>
    <col customWidth="1" min="119" max="119" width="13.63"/>
    <col customWidth="1" min="120" max="120" width="17.25"/>
    <col customWidth="1" min="121" max="125" width="13.63"/>
    <col customWidth="1" min="126" max="126" width="15.75"/>
    <col customWidth="1" min="127" max="127" width="17.75"/>
    <col customWidth="1" min="128" max="128" width="17.38"/>
    <col customWidth="1" min="129" max="130" width="16.63"/>
    <col customWidth="1" min="131" max="131" width="14.75"/>
    <col customWidth="1" min="132" max="132" width="13.63"/>
    <col customWidth="1" min="133" max="133" width="8.38"/>
    <col customWidth="1" hidden="1" min="134" max="134" width="16.63"/>
    <col customWidth="1" hidden="1" min="135" max="137" width="13.63"/>
    <col customWidth="1" hidden="1" min="138" max="138" width="18.38"/>
    <col customWidth="1" hidden="1" min="139" max="141" width="13.63"/>
    <col customWidth="1" hidden="1" min="142" max="143" width="17.25"/>
    <col customWidth="1" hidden="1" min="144" max="144" width="16.38"/>
    <col customWidth="1" min="145" max="145" width="7.0"/>
    <col customWidth="1" hidden="1" min="146" max="149" width="13.63"/>
    <col customWidth="1" hidden="1" min="150" max="150" width="17.0"/>
    <col customWidth="1" hidden="1" min="151" max="153" width="13.63"/>
    <col customWidth="1" hidden="1" min="154" max="154" width="14.25"/>
    <col customWidth="1" hidden="1" min="155" max="171" width="13.63"/>
    <col customWidth="1" hidden="1" min="172" max="172" width="16.13"/>
    <col customWidth="1" hidden="1" min="173" max="174" width="13.63"/>
    <col customWidth="1" min="175" max="175" width="13.63"/>
    <col customWidth="1" min="176" max="177" width="17.25"/>
    <col customWidth="1" min="178" max="179" width="15.25"/>
    <col customWidth="1" min="180" max="180" width="19.13"/>
    <col customWidth="1" min="181" max="181" width="15.25"/>
    <col customWidth="1" min="182" max="182" width="16.88"/>
    <col customWidth="1" min="183" max="183" width="18.5"/>
    <col customWidth="1" min="184" max="185" width="16.88"/>
    <col customWidth="1" hidden="1" min="186" max="186" width="24.63"/>
    <col customWidth="1" min="187" max="187" width="19.88"/>
    <col customWidth="1" hidden="1" min="188" max="188" width="19.88"/>
    <col customWidth="1" min="189" max="189" width="15.25"/>
    <col customWidth="1" min="190" max="190" width="13.75"/>
    <col customWidth="1" min="191" max="192" width="18.13"/>
    <col customWidth="1" min="193" max="197" width="15.25"/>
    <col customWidth="1" min="198" max="198" width="20.88"/>
    <col customWidth="1" min="199" max="199" width="17.88"/>
    <col customWidth="1" min="200" max="200" width="24.63"/>
    <col customWidth="1" min="201" max="201" width="23.75"/>
    <col customWidth="1" min="202" max="202" width="22.13"/>
    <col customWidth="1" min="203" max="203" width="17.88"/>
    <col customWidth="1" hidden="1" min="204" max="204" width="17.88"/>
    <col customWidth="1" min="205" max="205" width="17.88"/>
    <col customWidth="1" hidden="1" min="206" max="206" width="15.25"/>
    <col customWidth="1" min="207" max="211" width="15.25"/>
    <col customWidth="1" min="212" max="212" width="19.13"/>
    <col customWidth="1" min="213" max="213" width="15.25"/>
    <col customWidth="1" min="214" max="214" width="19.25"/>
    <col customWidth="1" min="215" max="215" width="18.88"/>
    <col customWidth="1" min="216" max="226" width="15.25"/>
    <col customWidth="1" min="227" max="228" width="16.75"/>
    <col customWidth="1" hidden="1" min="229" max="229" width="19.25"/>
    <col customWidth="1" min="230" max="241" width="13.5"/>
    <col customWidth="1" min="243" max="245" width="13.5"/>
    <col customWidth="1" hidden="1" min="246" max="246" width="15.25"/>
    <col hidden="1" min="247" max="247" width="12.63"/>
    <col customWidth="1" hidden="1" min="248" max="251" width="15.25"/>
    <col customWidth="1" min="252" max="254" width="17.38"/>
    <col customWidth="1" min="255" max="255" width="15.25"/>
    <col customWidth="1" min="256" max="256" width="13.63"/>
    <col customWidth="1" min="257" max="258" width="18.63"/>
    <col customWidth="1" min="259" max="259" width="17.38"/>
    <col customWidth="1" min="260" max="260" width="9.75"/>
    <col customWidth="1" min="262" max="265" width="21.0"/>
    <col customWidth="1" min="266" max="266" width="17.5"/>
    <col customWidth="1" min="267" max="267" width="21.0"/>
    <col customWidth="1" min="268" max="272" width="22.63"/>
    <col customWidth="1" min="273" max="273" width="15.13"/>
    <col customWidth="1" min="274" max="275" width="17.38"/>
    <col customWidth="1" min="276" max="276" width="15.63"/>
    <col customWidth="1" min="277" max="278" width="17.38"/>
    <col customWidth="1" min="280" max="280" width="13.75"/>
    <col customWidth="1" min="281" max="281" width="17.38"/>
    <col customWidth="1" min="282" max="282" width="17.63"/>
    <col customWidth="1" min="283" max="283" width="15.25"/>
    <col customWidth="1" min="284" max="284" width="17.38"/>
    <col customWidth="1" min="285" max="285" width="15.25"/>
    <col customWidth="1" min="286" max="286" width="13.38"/>
    <col customWidth="1" min="287" max="287" width="13.0"/>
    <col customWidth="1" min="288" max="288" width="15.25"/>
    <col customWidth="1" min="289" max="289" width="17.38"/>
    <col customWidth="1" min="290" max="290" width="12.88"/>
    <col customWidth="1" hidden="1" min="291" max="291" width="17.38"/>
    <col customWidth="1" min="292" max="292" width="17.38"/>
    <col customWidth="1" min="293" max="295" width="17.25"/>
    <col customWidth="1" min="296" max="297" width="17.38"/>
    <col customWidth="1" hidden="1" min="298" max="298" width="12.88"/>
    <col customWidth="1" min="300" max="300" width="17.38"/>
    <col customWidth="1" min="301" max="301" width="15.63"/>
    <col customWidth="1" min="302" max="302" width="13.0"/>
    <col customWidth="1" min="303" max="303" width="12.88"/>
    <col customWidth="1" hidden="1" min="304" max="304" width="17.38"/>
    <col customWidth="1" hidden="1" min="305" max="306" width="16.63"/>
    <col customWidth="1" min="308" max="309" width="17.38"/>
    <col customWidth="1" min="310" max="310" width="12.0"/>
    <col customWidth="1" min="311" max="311" width="15.25"/>
    <col customWidth="1" min="312" max="312" width="14.38"/>
    <col customWidth="1" min="313" max="313" width="21.0"/>
    <col customWidth="1" min="314" max="314" width="18.75"/>
    <col customWidth="1" min="315" max="315" width="27.0"/>
    <col customWidth="1" min="316" max="317" width="17.38"/>
    <col customWidth="1" min="318" max="318" width="18.75"/>
    <col customWidth="1" min="319" max="319" width="22.88"/>
    <col customWidth="1" hidden="1" min="320" max="320" width="27.0"/>
    <col customWidth="1" min="322" max="327" width="17.38"/>
    <col customWidth="1" hidden="1" min="328" max="328" width="17.38"/>
    <col customWidth="1" min="329" max="329" width="14.75"/>
    <col customWidth="1" hidden="1" min="331" max="331" width="24.13"/>
    <col customWidth="1" hidden="1" min="332" max="332" width="17.38"/>
    <col customWidth="1" min="334" max="338" width="17.38"/>
    <col hidden="1" min="340" max="340" width="12.63"/>
    <col hidden="1" min="342" max="343" width="12.63"/>
    <col customWidth="1" hidden="1" min="344" max="345" width="17.38"/>
    <col hidden="1" min="346" max="346" width="12.63"/>
    <col customWidth="1" hidden="1" min="347" max="348" width="13.0"/>
    <col customWidth="1" min="349" max="353" width="13.0"/>
    <col customWidth="1" min="354" max="354" width="15.25"/>
    <col customWidth="1" min="355" max="355" width="13.0"/>
    <col customWidth="1" min="356" max="356" width="10.25"/>
    <col customWidth="1" min="357" max="357" width="16.13"/>
    <col customWidth="1" hidden="1" min="358" max="358" width="16.13"/>
    <col customWidth="1" min="359" max="360" width="16.13"/>
    <col customWidth="1" min="361" max="361" width="14.38"/>
    <col customWidth="1" min="362" max="362" width="16.25"/>
    <col customWidth="1" min="363" max="364" width="16.13"/>
    <col customWidth="1" min="365" max="365" width="16.25"/>
    <col customWidth="1" min="366" max="367" width="16.13"/>
    <col customWidth="1" min="368" max="369" width="17.25"/>
    <col customWidth="1" hidden="1" min="370" max="370" width="17.63"/>
    <col customWidth="1" min="371" max="371" width="9.63"/>
    <col customWidth="1" min="372" max="372" width="19.0"/>
    <col customWidth="1" min="373" max="375" width="19.13"/>
    <col customWidth="1" min="376" max="376" width="17.63"/>
    <col customWidth="1" min="377" max="382" width="16.0"/>
    <col customWidth="1" min="383" max="383" width="41.38"/>
    <col customWidth="1" hidden="1" min="384" max="384" width="17.38"/>
    <col customWidth="1" hidden="1" min="385" max="385" width="20.63"/>
    <col customWidth="1" hidden="1" min="386" max="386" width="16.0"/>
    <col customWidth="1" hidden="1" min="387" max="387" width="14.5"/>
    <col customWidth="1" hidden="1" min="388" max="388" width="19.5"/>
    <col customWidth="1" hidden="1" min="389" max="389" width="15.25"/>
    <col customWidth="1" hidden="1" min="390" max="390" width="14.63"/>
    <col customWidth="1" hidden="1" min="391" max="394" width="15.25"/>
    <col hidden="1" min="395" max="395" width="12.63"/>
    <col customWidth="1" hidden="1" min="396" max="396" width="15.25"/>
    <col customWidth="1" hidden="1" min="397" max="397" width="19.75"/>
    <col customWidth="1" hidden="1" min="398" max="400" width="15.25"/>
    <col customWidth="1" hidden="1" min="401" max="401" width="28.13"/>
    <col customWidth="1" min="402" max="402" width="7.75"/>
    <col customWidth="1" hidden="1" min="403" max="406" width="17.38"/>
    <col customWidth="1" hidden="1" min="407" max="407" width="20.25"/>
    <col customWidth="1" hidden="1" min="408" max="408" width="21.63"/>
    <col customWidth="1" hidden="1" min="409" max="409" width="17.38"/>
    <col customWidth="1" hidden="1" min="410" max="410" width="22.0"/>
    <col customWidth="1" hidden="1" min="411" max="411" width="18.25"/>
    <col customWidth="1" hidden="1" min="412" max="415" width="15.25"/>
    <col hidden="1" min="416" max="416" width="12.63"/>
    <col customWidth="1" hidden="1" min="417" max="417" width="17.25"/>
    <col customWidth="1" hidden="1" min="418" max="421" width="15.25"/>
    <col customWidth="1" hidden="1" min="422" max="423" width="15.63"/>
    <col customWidth="1" hidden="1" min="424" max="424" width="21.0"/>
    <col customWidth="1" hidden="1" min="425" max="425" width="18.13"/>
    <col customWidth="1" hidden="1" min="426" max="429" width="17.38"/>
    <col customWidth="1" hidden="1" min="430" max="430" width="21.63"/>
    <col customWidth="1" hidden="1" min="431" max="439" width="17.38"/>
    <col customWidth="1" hidden="1" min="440" max="440" width="20.5"/>
    <col customWidth="1" hidden="1" min="441" max="442" width="17.38"/>
    <col customWidth="1" hidden="1" min="443" max="443" width="22.13"/>
    <col customWidth="1" min="444" max="444" width="21.88"/>
    <col customWidth="1" hidden="1" min="445" max="447" width="17.38"/>
    <col customWidth="1" hidden="1" min="448" max="448" width="20.75"/>
    <col customWidth="1" hidden="1" min="449" max="452" width="17.38"/>
    <col customWidth="1" hidden="1" min="453" max="455" width="15.25"/>
    <col customWidth="1" hidden="1" min="456" max="456" width="16.63"/>
    <col customWidth="1" hidden="1" min="457" max="457" width="15.25"/>
    <col customWidth="1" hidden="1" min="458" max="458" width="17.38"/>
    <col customWidth="1" hidden="1" min="459" max="459" width="20.0"/>
    <col customWidth="1" hidden="1" min="460" max="460" width="20.38"/>
    <col customWidth="1" hidden="1" min="461" max="463" width="17.38"/>
    <col customWidth="1" hidden="1" min="464" max="464" width="15.25"/>
    <col customWidth="1" hidden="1" min="465" max="465" width="16.75"/>
    <col customWidth="1" hidden="1" min="466" max="468" width="15.25"/>
    <col customWidth="1" hidden="1" min="469" max="474" width="17.38"/>
    <col customWidth="1" hidden="1" min="475" max="475" width="21.75"/>
    <col customWidth="1" hidden="1" min="476" max="490" width="17.38"/>
    <col customWidth="1" min="491" max="491" width="17.38"/>
    <col customWidth="1" min="492" max="492" width="18.0"/>
    <col customWidth="1" min="493" max="502" width="17.38"/>
  </cols>
  <sheetData>
    <row r="1" ht="23.25" customHeight="1">
      <c r="A1" s="1"/>
      <c r="B1" s="2"/>
      <c r="F1" s="3" t="s">
        <v>0</v>
      </c>
      <c r="G1" s="1"/>
      <c r="H1" s="4" t="s">
        <v>1</v>
      </c>
      <c r="I1" s="5" t="s">
        <v>2</v>
      </c>
      <c r="J1" s="6" t="s">
        <v>3</v>
      </c>
      <c r="K1" s="6" t="s">
        <v>4</v>
      </c>
      <c r="L1" s="6" t="s">
        <v>5</v>
      </c>
      <c r="M1" s="6" t="s">
        <v>6</v>
      </c>
      <c r="N1" s="6" t="s">
        <v>7</v>
      </c>
      <c r="O1" s="6" t="s">
        <v>8</v>
      </c>
      <c r="P1" s="6" t="s">
        <v>9</v>
      </c>
      <c r="Q1" s="5" t="s">
        <v>10</v>
      </c>
      <c r="R1" s="7" t="s">
        <v>11</v>
      </c>
      <c r="S1" s="5" t="s">
        <v>10</v>
      </c>
      <c r="T1" s="6" t="s">
        <v>12</v>
      </c>
      <c r="U1" s="7" t="s">
        <v>13</v>
      </c>
      <c r="V1" s="7" t="s">
        <v>14</v>
      </c>
      <c r="W1" s="7" t="s">
        <v>15</v>
      </c>
      <c r="X1" s="7" t="s">
        <v>16</v>
      </c>
      <c r="Y1" s="7" t="s">
        <v>17</v>
      </c>
      <c r="Z1" s="7" t="s">
        <v>18</v>
      </c>
      <c r="AA1" s="7" t="s">
        <v>19</v>
      </c>
      <c r="AB1" s="7" t="s">
        <v>20</v>
      </c>
      <c r="AC1" s="7" t="s">
        <v>21</v>
      </c>
      <c r="AD1" s="5" t="s">
        <v>22</v>
      </c>
      <c r="AE1" s="6" t="s">
        <v>23</v>
      </c>
      <c r="AF1" s="6" t="s">
        <v>24</v>
      </c>
      <c r="AG1" s="6" t="s">
        <v>25</v>
      </c>
      <c r="AH1" s="6" t="s">
        <v>26</v>
      </c>
      <c r="AI1" s="6" t="s">
        <v>27</v>
      </c>
      <c r="AJ1" s="8" t="s">
        <v>28</v>
      </c>
      <c r="AK1" s="6" t="s">
        <v>29</v>
      </c>
      <c r="AL1" s="5" t="s">
        <v>30</v>
      </c>
      <c r="AM1" s="6" t="s">
        <v>31</v>
      </c>
      <c r="AN1" s="6" t="s">
        <v>32</v>
      </c>
      <c r="AO1" s="6" t="s">
        <v>33</v>
      </c>
      <c r="AP1" s="6" t="s">
        <v>34</v>
      </c>
      <c r="AQ1" s="6" t="s">
        <v>35</v>
      </c>
      <c r="AR1" s="8" t="s">
        <v>36</v>
      </c>
      <c r="AS1" s="5" t="s">
        <v>37</v>
      </c>
      <c r="AT1" s="9" t="s">
        <v>38</v>
      </c>
      <c r="AU1" s="9" t="s">
        <v>39</v>
      </c>
      <c r="AV1" s="9" t="s">
        <v>40</v>
      </c>
      <c r="AW1" s="9" t="s">
        <v>41</v>
      </c>
      <c r="AX1" s="9" t="s">
        <v>42</v>
      </c>
      <c r="AY1" s="7" t="s">
        <v>43</v>
      </c>
      <c r="AZ1" s="7" t="s">
        <v>44</v>
      </c>
      <c r="BA1" s="7" t="s">
        <v>45</v>
      </c>
      <c r="BB1" s="7" t="s">
        <v>46</v>
      </c>
      <c r="BC1" s="7" t="s">
        <v>47</v>
      </c>
      <c r="BD1" s="7" t="s">
        <v>48</v>
      </c>
      <c r="BE1" s="7" t="s">
        <v>49</v>
      </c>
      <c r="BF1" s="7" t="s">
        <v>50</v>
      </c>
      <c r="BG1" s="7" t="s">
        <v>51</v>
      </c>
      <c r="BH1" s="7" t="s">
        <v>52</v>
      </c>
      <c r="BI1" s="7" t="s">
        <v>53</v>
      </c>
      <c r="BJ1" s="7" t="s">
        <v>54</v>
      </c>
      <c r="BK1" s="7" t="s">
        <v>55</v>
      </c>
      <c r="BL1" s="7" t="s">
        <v>56</v>
      </c>
      <c r="BM1" s="10"/>
      <c r="BN1" s="6" t="s">
        <v>57</v>
      </c>
      <c r="BO1" s="6" t="s">
        <v>58</v>
      </c>
      <c r="BP1" s="6" t="s">
        <v>59</v>
      </c>
      <c r="BQ1" s="6" t="s">
        <v>60</v>
      </c>
      <c r="BR1" s="6" t="s">
        <v>61</v>
      </c>
      <c r="BS1" s="6" t="s">
        <v>62</v>
      </c>
      <c r="BT1" s="6" t="s">
        <v>63</v>
      </c>
      <c r="BU1" s="6" t="s">
        <v>64</v>
      </c>
      <c r="BV1" s="6" t="s">
        <v>65</v>
      </c>
      <c r="BW1" s="6" t="s">
        <v>66</v>
      </c>
      <c r="BX1" s="6" t="s">
        <v>67</v>
      </c>
      <c r="BY1" s="6" t="s">
        <v>68</v>
      </c>
      <c r="BZ1" s="6" t="s">
        <v>69</v>
      </c>
      <c r="CA1" s="6" t="s">
        <v>70</v>
      </c>
      <c r="CB1" s="6"/>
      <c r="CD1" s="9" t="s">
        <v>71</v>
      </c>
      <c r="CE1" s="9" t="s">
        <v>72</v>
      </c>
      <c r="CF1" s="9" t="s">
        <v>73</v>
      </c>
      <c r="CG1" s="9" t="s">
        <v>74</v>
      </c>
      <c r="CH1" s="9" t="s">
        <v>75</v>
      </c>
      <c r="CI1" s="9" t="s">
        <v>76</v>
      </c>
      <c r="CJ1" s="11"/>
      <c r="CK1" s="9" t="s">
        <v>77</v>
      </c>
      <c r="CL1" s="9" t="s">
        <v>78</v>
      </c>
      <c r="CM1" s="9" t="s">
        <v>79</v>
      </c>
      <c r="CN1" s="9" t="s">
        <v>80</v>
      </c>
      <c r="CO1" s="9" t="s">
        <v>81</v>
      </c>
      <c r="CP1" s="9" t="s">
        <v>82</v>
      </c>
      <c r="CQ1" s="12"/>
      <c r="CR1" s="6" t="s">
        <v>83</v>
      </c>
      <c r="CS1" s="6" t="s">
        <v>84</v>
      </c>
      <c r="CT1" s="6" t="s">
        <v>85</v>
      </c>
      <c r="CU1" s="6" t="s">
        <v>86</v>
      </c>
      <c r="CV1" s="6" t="s">
        <v>87</v>
      </c>
      <c r="CW1" s="6" t="s">
        <v>88</v>
      </c>
      <c r="CX1" s="6" t="s">
        <v>89</v>
      </c>
      <c r="CY1" s="6" t="s">
        <v>89</v>
      </c>
      <c r="CZ1" s="6" t="s">
        <v>90</v>
      </c>
      <c r="DA1" s="6" t="s">
        <v>91</v>
      </c>
      <c r="DB1" s="6" t="s">
        <v>92</v>
      </c>
      <c r="DC1" s="12"/>
      <c r="DD1" s="12"/>
      <c r="DE1" s="12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7"/>
      <c r="DY1" s="6"/>
      <c r="DZ1" s="6"/>
      <c r="EA1" s="6"/>
      <c r="EB1" s="6"/>
      <c r="EC1" s="12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13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7" t="s">
        <v>11</v>
      </c>
      <c r="FT1" s="5" t="s">
        <v>2</v>
      </c>
      <c r="FU1" s="7" t="s">
        <v>3</v>
      </c>
      <c r="FV1" s="7" t="s">
        <v>4</v>
      </c>
      <c r="FW1" s="7" t="s">
        <v>5</v>
      </c>
      <c r="FX1" s="7" t="s">
        <v>6</v>
      </c>
      <c r="FY1" s="7" t="s">
        <v>7</v>
      </c>
      <c r="FZ1" s="7" t="s">
        <v>8</v>
      </c>
      <c r="GA1" s="7" t="s">
        <v>9</v>
      </c>
      <c r="GB1" s="7" t="s">
        <v>93</v>
      </c>
      <c r="GC1" s="7" t="s">
        <v>94</v>
      </c>
      <c r="GD1" s="14"/>
      <c r="GE1" s="5" t="s">
        <v>10</v>
      </c>
      <c r="GF1" s="14"/>
      <c r="GG1" s="7" t="s">
        <v>13</v>
      </c>
      <c r="GH1" s="7" t="s">
        <v>14</v>
      </c>
      <c r="GI1" s="7" t="s">
        <v>15</v>
      </c>
      <c r="GJ1" s="7" t="s">
        <v>16</v>
      </c>
      <c r="GK1" s="7" t="s">
        <v>17</v>
      </c>
      <c r="GL1" s="7" t="s">
        <v>18</v>
      </c>
      <c r="GM1" s="7" t="s">
        <v>19</v>
      </c>
      <c r="GN1" s="7" t="s">
        <v>20</v>
      </c>
      <c r="GO1" s="7" t="s">
        <v>21</v>
      </c>
      <c r="GP1" s="7" t="s">
        <v>95</v>
      </c>
      <c r="GQ1" s="7" t="s">
        <v>96</v>
      </c>
      <c r="GR1" s="7" t="s">
        <v>97</v>
      </c>
      <c r="GS1" s="7" t="s">
        <v>98</v>
      </c>
      <c r="GT1" s="7" t="s">
        <v>99</v>
      </c>
      <c r="GU1" s="5" t="s">
        <v>100</v>
      </c>
      <c r="GV1" s="14"/>
      <c r="GW1" s="7" t="s">
        <v>101</v>
      </c>
      <c r="GX1" s="7" t="s">
        <v>102</v>
      </c>
      <c r="GY1" s="7" t="s">
        <v>103</v>
      </c>
      <c r="GZ1" s="7" t="s">
        <v>104</v>
      </c>
      <c r="HA1" s="7" t="s">
        <v>105</v>
      </c>
      <c r="HB1" s="7" t="s">
        <v>106</v>
      </c>
      <c r="HC1" s="7" t="s">
        <v>107</v>
      </c>
      <c r="HD1" s="7" t="s">
        <v>108</v>
      </c>
      <c r="HE1" s="7" t="s">
        <v>109</v>
      </c>
      <c r="HF1" s="15" t="s">
        <v>110</v>
      </c>
      <c r="HG1" s="7" t="s">
        <v>111</v>
      </c>
      <c r="HH1" s="7" t="s">
        <v>112</v>
      </c>
      <c r="HI1" s="7" t="s">
        <v>113</v>
      </c>
      <c r="HJ1" s="7" t="s">
        <v>114</v>
      </c>
      <c r="HK1" s="7" t="s">
        <v>115</v>
      </c>
      <c r="HL1" s="7" t="s">
        <v>116</v>
      </c>
      <c r="HM1" s="15" t="s">
        <v>117</v>
      </c>
      <c r="HN1" s="7" t="s">
        <v>48</v>
      </c>
      <c r="HO1" s="7" t="s">
        <v>49</v>
      </c>
      <c r="HP1" s="7" t="s">
        <v>50</v>
      </c>
      <c r="HQ1" s="7" t="s">
        <v>51</v>
      </c>
      <c r="HR1" s="7" t="s">
        <v>52</v>
      </c>
      <c r="HS1" s="7" t="s">
        <v>53</v>
      </c>
      <c r="HT1" s="7" t="s">
        <v>54</v>
      </c>
      <c r="HU1" s="7"/>
      <c r="HV1" s="15" t="s">
        <v>118</v>
      </c>
      <c r="HW1" s="7" t="s">
        <v>119</v>
      </c>
      <c r="HX1" s="7" t="s">
        <v>120</v>
      </c>
      <c r="HY1" s="7" t="s">
        <v>57</v>
      </c>
      <c r="HZ1" s="7" t="s">
        <v>58</v>
      </c>
      <c r="IA1" s="7" t="s">
        <v>59</v>
      </c>
      <c r="IB1" s="7" t="s">
        <v>60</v>
      </c>
      <c r="IC1" s="7" t="s">
        <v>61</v>
      </c>
      <c r="ID1" s="7" t="s">
        <v>62</v>
      </c>
      <c r="IE1" s="7" t="s">
        <v>63</v>
      </c>
      <c r="IF1" s="7" t="s">
        <v>64</v>
      </c>
      <c r="IG1" s="7" t="s">
        <v>64</v>
      </c>
      <c r="II1" s="7" t="s">
        <v>66</v>
      </c>
      <c r="IJ1" s="7"/>
      <c r="IK1" s="16"/>
      <c r="IL1" s="7" t="s">
        <v>121</v>
      </c>
      <c r="IM1" s="7" t="s">
        <v>122</v>
      </c>
      <c r="IN1" s="7" t="s">
        <v>123</v>
      </c>
      <c r="IO1" s="7" t="s">
        <v>124</v>
      </c>
      <c r="IP1" s="7" t="s">
        <v>125</v>
      </c>
      <c r="IQ1" s="7" t="s">
        <v>126</v>
      </c>
      <c r="IR1" s="16" t="s">
        <v>127</v>
      </c>
      <c r="IS1" s="16" t="s">
        <v>128</v>
      </c>
      <c r="IT1" s="16" t="s">
        <v>129</v>
      </c>
      <c r="IU1" s="16" t="s">
        <v>71</v>
      </c>
      <c r="IV1" s="16" t="s">
        <v>72</v>
      </c>
      <c r="IW1" s="16" t="s">
        <v>74</v>
      </c>
      <c r="IX1" s="16" t="s">
        <v>75</v>
      </c>
      <c r="IY1" s="16" t="s">
        <v>76</v>
      </c>
      <c r="IZ1" s="16"/>
      <c r="JB1" s="7" t="s">
        <v>77</v>
      </c>
      <c r="JC1" s="7" t="s">
        <v>78</v>
      </c>
      <c r="JD1" s="7" t="s">
        <v>80</v>
      </c>
      <c r="JE1" s="7" t="s">
        <v>79</v>
      </c>
      <c r="JF1" s="7"/>
      <c r="JG1" s="7" t="s">
        <v>130</v>
      </c>
      <c r="JH1" s="7" t="s">
        <v>84</v>
      </c>
      <c r="JI1" s="7" t="s">
        <v>85</v>
      </c>
      <c r="JJ1" s="7" t="s">
        <v>86</v>
      </c>
      <c r="JK1" s="7" t="s">
        <v>87</v>
      </c>
      <c r="JL1" s="7" t="s">
        <v>88</v>
      </c>
      <c r="JM1" s="7"/>
      <c r="JN1" s="7" t="s">
        <v>131</v>
      </c>
      <c r="JO1" s="7" t="s">
        <v>132</v>
      </c>
      <c r="JP1" s="7" t="s">
        <v>133</v>
      </c>
      <c r="JQ1" s="7" t="s">
        <v>134</v>
      </c>
      <c r="JR1" s="7" t="s">
        <v>135</v>
      </c>
      <c r="JT1" s="7"/>
      <c r="JU1" s="7" t="s">
        <v>136</v>
      </c>
      <c r="JV1" s="7" t="s">
        <v>137</v>
      </c>
      <c r="JW1" s="7" t="s">
        <v>138</v>
      </c>
      <c r="JX1" s="7" t="s">
        <v>139</v>
      </c>
      <c r="JY1" s="7" t="s">
        <v>140</v>
      </c>
      <c r="JZ1" s="7" t="s">
        <v>141</v>
      </c>
      <c r="KA1" s="7" t="s">
        <v>142</v>
      </c>
      <c r="KB1" s="7" t="s">
        <v>143</v>
      </c>
      <c r="KC1" s="7" t="s">
        <v>144</v>
      </c>
      <c r="KD1" s="6"/>
      <c r="KF1" s="7" t="s">
        <v>145</v>
      </c>
      <c r="KG1" s="7" t="s">
        <v>146</v>
      </c>
      <c r="KH1" s="7" t="s">
        <v>147</v>
      </c>
      <c r="KI1" s="7" t="s">
        <v>148</v>
      </c>
      <c r="KJ1" s="7" t="s">
        <v>149</v>
      </c>
      <c r="KK1" s="7" t="s">
        <v>150</v>
      </c>
      <c r="KL1" s="7" t="s">
        <v>150</v>
      </c>
      <c r="KN1" s="7" t="s">
        <v>151</v>
      </c>
      <c r="KO1" s="7" t="s">
        <v>152</v>
      </c>
      <c r="KP1" s="7" t="s">
        <v>153</v>
      </c>
      <c r="KQ1" s="7" t="s">
        <v>154</v>
      </c>
      <c r="KR1" s="7"/>
      <c r="KS1" s="7"/>
      <c r="KT1" s="7"/>
      <c r="KV1" s="7" t="s">
        <v>155</v>
      </c>
      <c r="KW1" s="7" t="s">
        <v>156</v>
      </c>
      <c r="KX1" s="13"/>
      <c r="KY1" s="12"/>
      <c r="KZ1" s="17"/>
      <c r="LA1" s="18" t="s">
        <v>157</v>
      </c>
      <c r="LH1" s="18"/>
      <c r="LJ1" s="18"/>
      <c r="LK1" s="18"/>
      <c r="LL1" s="18"/>
      <c r="LM1" s="18"/>
      <c r="LN1" s="18"/>
      <c r="LO1" s="18"/>
      <c r="LP1" s="18"/>
      <c r="LQ1" s="17"/>
      <c r="LS1" s="7"/>
      <c r="LT1" s="7"/>
      <c r="LV1" s="7" t="s">
        <v>158</v>
      </c>
      <c r="LW1" s="7" t="s">
        <v>159</v>
      </c>
      <c r="LX1" s="7" t="s">
        <v>160</v>
      </c>
      <c r="LY1" s="7" t="s">
        <v>161</v>
      </c>
      <c r="LZ1" s="7" t="s">
        <v>162</v>
      </c>
      <c r="MA1" s="7" t="s">
        <v>163</v>
      </c>
      <c r="MB1" s="7" t="s">
        <v>164</v>
      </c>
      <c r="MF1" s="7"/>
      <c r="MG1" s="7"/>
      <c r="MI1" s="19"/>
      <c r="MJ1" s="7"/>
      <c r="MK1" s="20" t="s">
        <v>165</v>
      </c>
      <c r="ML1" s="21" t="s">
        <v>166</v>
      </c>
      <c r="MM1" s="21" t="s">
        <v>167</v>
      </c>
      <c r="MN1" s="21" t="s">
        <v>168</v>
      </c>
      <c r="MO1" s="21" t="s">
        <v>169</v>
      </c>
      <c r="MP1" s="22" t="s">
        <v>170</v>
      </c>
      <c r="MQ1" s="21" t="s">
        <v>171</v>
      </c>
      <c r="MR1" s="11"/>
      <c r="MS1" s="20" t="s">
        <v>172</v>
      </c>
      <c r="MU1" s="21"/>
      <c r="MV1" s="21" t="s">
        <v>173</v>
      </c>
      <c r="MW1" s="21" t="s">
        <v>174</v>
      </c>
      <c r="MX1" s="21" t="s">
        <v>175</v>
      </c>
      <c r="MY1" s="21" t="s">
        <v>176</v>
      </c>
      <c r="MZ1" s="21" t="s">
        <v>177</v>
      </c>
      <c r="NA1" s="21" t="s">
        <v>178</v>
      </c>
      <c r="NB1" s="21" t="s">
        <v>179</v>
      </c>
      <c r="NC1" s="21" t="s">
        <v>180</v>
      </c>
      <c r="ND1" s="22" t="s">
        <v>181</v>
      </c>
      <c r="NE1" s="22" t="s">
        <v>181</v>
      </c>
      <c r="NF1" s="18"/>
      <c r="NG1" s="11"/>
      <c r="NH1" s="17" t="s">
        <v>182</v>
      </c>
      <c r="NI1" s="21" t="s">
        <v>183</v>
      </c>
      <c r="NJ1" s="21" t="s">
        <v>184</v>
      </c>
      <c r="NK1" s="22" t="s">
        <v>185</v>
      </c>
      <c r="NN1" s="17" t="s">
        <v>186</v>
      </c>
      <c r="NO1" s="21" t="s">
        <v>187</v>
      </c>
      <c r="NP1" s="21" t="s">
        <v>188</v>
      </c>
      <c r="NQ1" s="21" t="s">
        <v>189</v>
      </c>
      <c r="NR1" s="20" t="s">
        <v>190</v>
      </c>
      <c r="NS1" s="23"/>
      <c r="NT1" s="18"/>
      <c r="NU1" s="7"/>
      <c r="NV1" s="7"/>
      <c r="NW1" s="7"/>
      <c r="NX1" s="7"/>
      <c r="NY1" s="7"/>
      <c r="NZ1" s="7"/>
      <c r="OA1" s="7"/>
      <c r="OB1" s="7"/>
      <c r="OC1" s="24"/>
      <c r="OD1" s="7"/>
      <c r="OE1" s="7"/>
      <c r="OF1" s="7"/>
      <c r="OG1" s="7"/>
      <c r="OH1" s="7"/>
      <c r="OI1" s="7"/>
      <c r="OJ1" s="7"/>
      <c r="OK1" s="7"/>
      <c r="OL1" s="13"/>
      <c r="OM1" s="7"/>
      <c r="ON1" s="7"/>
      <c r="OO1" s="7"/>
      <c r="OP1" s="7"/>
      <c r="OQ1" s="7"/>
      <c r="OR1" s="7"/>
      <c r="OS1" s="7"/>
      <c r="OT1" s="7"/>
      <c r="OU1" s="7"/>
      <c r="OV1" s="7"/>
      <c r="OW1" s="7"/>
      <c r="OX1" s="7"/>
      <c r="OY1" s="7"/>
      <c r="OZ1" s="7"/>
      <c r="PA1" s="7"/>
      <c r="PB1" s="7"/>
      <c r="PC1" s="7"/>
      <c r="PD1" s="7"/>
      <c r="PE1" s="7"/>
      <c r="PF1" s="7"/>
      <c r="PG1" s="7"/>
      <c r="PH1" s="7"/>
      <c r="PI1" s="7"/>
      <c r="PJ1" s="7"/>
      <c r="PK1" s="7"/>
      <c r="PL1" s="7"/>
      <c r="PM1" s="7"/>
      <c r="PN1" s="7"/>
      <c r="PO1" s="7"/>
      <c r="PP1" s="7"/>
      <c r="PQ1" s="7"/>
      <c r="PR1" s="7"/>
      <c r="PS1" s="7"/>
      <c r="PT1" s="7"/>
      <c r="PU1" s="7"/>
      <c r="PV1" s="7"/>
      <c r="PW1" s="7"/>
      <c r="PX1" s="7"/>
      <c r="PY1" s="7"/>
      <c r="PZ1" s="7"/>
      <c r="QA1" s="7"/>
      <c r="QB1" s="12"/>
      <c r="QC1" s="7"/>
      <c r="QD1" s="7"/>
      <c r="QE1" s="7"/>
      <c r="QF1" s="7"/>
      <c r="QG1" s="7"/>
      <c r="QH1" s="7"/>
      <c r="QI1" s="7"/>
      <c r="QJ1" s="7"/>
      <c r="QK1" s="7"/>
      <c r="QL1" s="7"/>
      <c r="QM1" s="7"/>
      <c r="QN1" s="7"/>
      <c r="QO1" s="7"/>
      <c r="QP1" s="7"/>
      <c r="QQ1" s="7"/>
      <c r="QR1" s="7"/>
      <c r="QS1" s="7"/>
      <c r="QT1" s="7"/>
      <c r="QU1" s="7"/>
      <c r="QV1" s="7"/>
      <c r="QW1" s="7"/>
      <c r="QX1" s="7"/>
      <c r="QY1" s="7"/>
      <c r="QZ1" s="7"/>
      <c r="RA1" s="7"/>
      <c r="RB1" s="7"/>
      <c r="RC1" s="7"/>
      <c r="RD1" s="7"/>
      <c r="RE1" s="7"/>
      <c r="RF1" s="7"/>
      <c r="RG1" s="7"/>
      <c r="RH1" s="7"/>
      <c r="RI1" s="7"/>
      <c r="RJ1" s="7"/>
      <c r="RK1" s="7"/>
      <c r="RL1" s="7"/>
      <c r="RM1" s="7"/>
      <c r="RN1" s="7"/>
      <c r="RO1" s="7"/>
      <c r="RP1" s="7"/>
      <c r="RQ1" s="7"/>
      <c r="RR1" s="7"/>
      <c r="RS1" s="7"/>
      <c r="RT1" s="7"/>
      <c r="RU1" s="7"/>
      <c r="RV1" s="7"/>
      <c r="RW1" s="12"/>
      <c r="RX1" s="12"/>
      <c r="RY1" s="12"/>
      <c r="RZ1" s="12"/>
      <c r="SA1" s="12"/>
      <c r="SB1" s="12"/>
      <c r="SC1" s="12"/>
      <c r="SD1" s="12"/>
      <c r="SE1" s="12"/>
      <c r="SF1" s="12"/>
      <c r="SG1" s="12"/>
      <c r="SH1" s="12"/>
    </row>
    <row r="2" ht="22.5" customHeight="1">
      <c r="A2" s="25"/>
      <c r="F2" s="26" t="s">
        <v>191</v>
      </c>
      <c r="G2" s="27"/>
      <c r="H2" s="27" t="s">
        <v>192</v>
      </c>
      <c r="I2" s="28"/>
      <c r="J2" s="27" t="s">
        <v>192</v>
      </c>
      <c r="K2" s="27" t="s">
        <v>192</v>
      </c>
      <c r="L2" s="27" t="s">
        <v>192</v>
      </c>
      <c r="M2" s="29" t="s">
        <v>192</v>
      </c>
      <c r="N2" s="30" t="s">
        <v>193</v>
      </c>
      <c r="O2" s="30" t="s">
        <v>193</v>
      </c>
      <c r="P2" s="31" t="s">
        <v>193</v>
      </c>
      <c r="Q2" s="28"/>
      <c r="R2" s="32"/>
      <c r="S2" s="28"/>
      <c r="T2" s="30" t="s">
        <v>193</v>
      </c>
      <c r="U2" s="33" t="s">
        <v>192</v>
      </c>
      <c r="V2" s="27" t="s">
        <v>193</v>
      </c>
      <c r="W2" s="30" t="s">
        <v>194</v>
      </c>
      <c r="X2" s="30" t="s">
        <v>195</v>
      </c>
      <c r="Y2" s="34" t="s">
        <v>195</v>
      </c>
      <c r="Z2" s="30" t="s">
        <v>194</v>
      </c>
      <c r="AA2" s="27" t="s">
        <v>193</v>
      </c>
      <c r="AB2" s="27" t="s">
        <v>193</v>
      </c>
      <c r="AC2" s="27" t="s">
        <v>193</v>
      </c>
      <c r="AD2" s="28"/>
      <c r="AE2" s="30" t="s">
        <v>193</v>
      </c>
      <c r="AF2" s="30" t="s">
        <v>193</v>
      </c>
      <c r="AG2" s="31" t="s">
        <v>193</v>
      </c>
      <c r="AH2" s="30" t="s">
        <v>193</v>
      </c>
      <c r="AI2" s="30" t="s">
        <v>193</v>
      </c>
      <c r="AJ2" s="35"/>
      <c r="AK2" s="30" t="s">
        <v>193</v>
      </c>
      <c r="AL2" s="28"/>
      <c r="AM2" s="35" t="s">
        <v>193</v>
      </c>
      <c r="AN2" s="36"/>
      <c r="AO2" s="31"/>
      <c r="AP2" s="31"/>
      <c r="AQ2" s="31"/>
      <c r="AR2" s="31"/>
      <c r="AS2" s="28"/>
      <c r="AT2" s="37" t="s">
        <v>193</v>
      </c>
      <c r="AU2" s="38" t="s">
        <v>193</v>
      </c>
      <c r="AV2" s="38" t="s">
        <v>193</v>
      </c>
      <c r="AW2" s="38" t="s">
        <v>193</v>
      </c>
      <c r="AX2" s="37" t="s">
        <v>194</v>
      </c>
      <c r="AY2" s="29" t="s">
        <v>196</v>
      </c>
      <c r="AZ2" s="29" t="s">
        <v>196</v>
      </c>
      <c r="BA2" s="38" t="s">
        <v>193</v>
      </c>
      <c r="BB2" s="39" t="s">
        <v>197</v>
      </c>
      <c r="BC2" s="39" t="s">
        <v>197</v>
      </c>
      <c r="BD2" s="39" t="s">
        <v>197</v>
      </c>
      <c r="BE2" s="38" t="s">
        <v>193</v>
      </c>
      <c r="BF2" s="30" t="s">
        <v>193</v>
      </c>
      <c r="BG2" s="30" t="s">
        <v>193</v>
      </c>
      <c r="BH2" s="29" t="s">
        <v>197</v>
      </c>
      <c r="BI2" s="36" t="s">
        <v>198</v>
      </c>
      <c r="BJ2" s="37" t="s">
        <v>194</v>
      </c>
      <c r="BK2" s="37" t="s">
        <v>194</v>
      </c>
      <c r="BL2" s="37" t="s">
        <v>194</v>
      </c>
      <c r="BM2" s="40" t="s">
        <v>199</v>
      </c>
      <c r="BN2" s="36" t="s">
        <v>195</v>
      </c>
      <c r="BO2" s="41" t="s">
        <v>193</v>
      </c>
      <c r="BP2" s="42" t="s">
        <v>192</v>
      </c>
      <c r="BQ2" s="43" t="s">
        <v>194</v>
      </c>
      <c r="BR2" s="43" t="s">
        <v>194</v>
      </c>
      <c r="BS2" s="10" t="s">
        <v>192</v>
      </c>
      <c r="BT2" s="41" t="s">
        <v>193</v>
      </c>
      <c r="BU2" s="41" t="s">
        <v>193</v>
      </c>
      <c r="BV2" s="44" t="s">
        <v>200</v>
      </c>
      <c r="BW2" s="10" t="s">
        <v>200</v>
      </c>
      <c r="BX2" s="41" t="s">
        <v>193</v>
      </c>
      <c r="BY2" s="45" t="s">
        <v>201</v>
      </c>
      <c r="BZ2" s="43" t="s">
        <v>193</v>
      </c>
      <c r="CA2" s="41" t="s">
        <v>193</v>
      </c>
      <c r="CB2" s="33" t="s">
        <v>195</v>
      </c>
      <c r="CC2" s="40" t="s">
        <v>202</v>
      </c>
      <c r="CD2" s="37" t="s">
        <v>194</v>
      </c>
      <c r="CE2" s="37" t="s">
        <v>194</v>
      </c>
      <c r="CF2" s="37" t="s">
        <v>194</v>
      </c>
      <c r="CG2" s="41" t="s">
        <v>193</v>
      </c>
      <c r="CH2" s="46" t="s">
        <v>193</v>
      </c>
      <c r="CI2" s="29" t="s">
        <v>194</v>
      </c>
      <c r="CJ2" s="40" t="s">
        <v>203</v>
      </c>
      <c r="CK2" s="38" t="s">
        <v>193</v>
      </c>
      <c r="CL2" s="47" t="s">
        <v>193</v>
      </c>
      <c r="CM2" s="27" t="s">
        <v>195</v>
      </c>
      <c r="CN2" s="47" t="s">
        <v>193</v>
      </c>
      <c r="CO2" s="38" t="s">
        <v>193</v>
      </c>
      <c r="CP2" s="36" t="s">
        <v>204</v>
      </c>
      <c r="CQ2" s="48" t="s">
        <v>205</v>
      </c>
      <c r="CR2" s="49" t="s">
        <v>193</v>
      </c>
      <c r="CS2" s="36" t="s">
        <v>195</v>
      </c>
      <c r="CT2" s="36" t="s">
        <v>195</v>
      </c>
      <c r="CU2" s="36" t="s">
        <v>195</v>
      </c>
      <c r="CV2" s="30" t="s">
        <v>193</v>
      </c>
      <c r="CW2" s="50" t="s">
        <v>193</v>
      </c>
      <c r="CX2" s="50" t="s">
        <v>193</v>
      </c>
      <c r="CY2" s="33" t="s">
        <v>195</v>
      </c>
      <c r="CZ2" s="33" t="s">
        <v>195</v>
      </c>
      <c r="DA2" s="33" t="s">
        <v>195</v>
      </c>
      <c r="DB2" s="33" t="s">
        <v>195</v>
      </c>
      <c r="DC2" s="36"/>
      <c r="DD2" s="36"/>
      <c r="DE2" s="36"/>
      <c r="DF2" s="36"/>
      <c r="DG2" s="36" t="s">
        <v>195</v>
      </c>
      <c r="DH2" s="36" t="s">
        <v>192</v>
      </c>
      <c r="DI2" s="36" t="s">
        <v>206</v>
      </c>
      <c r="DJ2" s="30" t="s">
        <v>193</v>
      </c>
      <c r="DK2" s="51" t="s">
        <v>206</v>
      </c>
      <c r="DL2" s="51" t="s">
        <v>206</v>
      </c>
      <c r="DM2" s="51" t="s">
        <v>206</v>
      </c>
      <c r="DN2" s="36" t="s">
        <v>194</v>
      </c>
      <c r="DO2" s="36" t="s">
        <v>195</v>
      </c>
      <c r="DP2" s="27" t="s">
        <v>192</v>
      </c>
      <c r="DQ2" s="27" t="s">
        <v>192</v>
      </c>
      <c r="DR2" s="27" t="s">
        <v>192</v>
      </c>
      <c r="DS2" s="30" t="s">
        <v>193</v>
      </c>
      <c r="DT2" s="30" t="s">
        <v>193</v>
      </c>
      <c r="DU2" s="38" t="s">
        <v>193</v>
      </c>
      <c r="DV2" s="29" t="s">
        <v>196</v>
      </c>
      <c r="DW2" s="29" t="s">
        <v>196</v>
      </c>
      <c r="DX2" s="27" t="s">
        <v>195</v>
      </c>
      <c r="DY2" s="38" t="s">
        <v>193</v>
      </c>
      <c r="DZ2" s="36" t="s">
        <v>195</v>
      </c>
      <c r="EA2" s="36" t="s">
        <v>195</v>
      </c>
      <c r="EB2" s="36" t="s">
        <v>207</v>
      </c>
      <c r="EC2" s="36"/>
      <c r="ED2" s="36" t="s">
        <v>195</v>
      </c>
      <c r="EE2" s="30" t="s">
        <v>193</v>
      </c>
      <c r="EF2" s="38" t="s">
        <v>193</v>
      </c>
      <c r="EG2" s="33" t="s">
        <v>208</v>
      </c>
      <c r="EH2" s="30"/>
      <c r="EI2" s="30" t="s">
        <v>193</v>
      </c>
      <c r="EJ2" s="27" t="s">
        <v>192</v>
      </c>
      <c r="EK2" s="29" t="s">
        <v>201</v>
      </c>
      <c r="EL2" s="33" t="s">
        <v>201</v>
      </c>
      <c r="EM2" s="38" t="s">
        <v>193</v>
      </c>
      <c r="EN2" s="33" t="s">
        <v>201</v>
      </c>
      <c r="EO2" s="52"/>
      <c r="EP2" s="38"/>
      <c r="EQ2" s="38" t="s">
        <v>193</v>
      </c>
      <c r="ER2" s="38" t="s">
        <v>193</v>
      </c>
      <c r="ES2" s="38" t="s">
        <v>193</v>
      </c>
      <c r="ET2" s="33" t="s">
        <v>195</v>
      </c>
      <c r="EU2" s="33" t="s">
        <v>195</v>
      </c>
      <c r="EV2" s="33" t="s">
        <v>201</v>
      </c>
      <c r="EW2" s="30" t="s">
        <v>193</v>
      </c>
      <c r="EX2" s="27" t="s">
        <v>193</v>
      </c>
      <c r="EY2" s="49" t="s">
        <v>193</v>
      </c>
      <c r="EZ2" s="29" t="s">
        <v>201</v>
      </c>
      <c r="FA2" s="29" t="s">
        <v>194</v>
      </c>
      <c r="FB2" s="36" t="s">
        <v>193</v>
      </c>
      <c r="FC2" s="31"/>
      <c r="FD2" s="31"/>
      <c r="FE2" s="49" t="s">
        <v>193</v>
      </c>
      <c r="FF2" s="27" t="s">
        <v>192</v>
      </c>
      <c r="FG2" s="27" t="s">
        <v>192</v>
      </c>
      <c r="FH2" s="36" t="s">
        <v>195</v>
      </c>
      <c r="FI2" s="27" t="s">
        <v>192</v>
      </c>
      <c r="FJ2" s="38" t="s">
        <v>193</v>
      </c>
      <c r="FK2" s="31" t="s">
        <v>193</v>
      </c>
      <c r="FL2" s="29" t="s">
        <v>194</v>
      </c>
      <c r="FM2" s="38" t="s">
        <v>193</v>
      </c>
      <c r="FN2" s="27" t="s">
        <v>192</v>
      </c>
      <c r="FO2" s="27" t="s">
        <v>192</v>
      </c>
      <c r="FP2" s="31" t="s">
        <v>193</v>
      </c>
      <c r="FQ2" s="31"/>
      <c r="FR2" s="31" t="s">
        <v>193</v>
      </c>
      <c r="FS2" s="32"/>
      <c r="FT2" s="28"/>
      <c r="FU2" s="33" t="s">
        <v>192</v>
      </c>
      <c r="FV2" s="27" t="s">
        <v>193</v>
      </c>
      <c r="FW2" s="30" t="s">
        <v>194</v>
      </c>
      <c r="FX2" s="30" t="s">
        <v>195</v>
      </c>
      <c r="FY2" s="34" t="s">
        <v>195</v>
      </c>
      <c r="FZ2" s="30" t="s">
        <v>194</v>
      </c>
      <c r="GA2" s="27" t="s">
        <v>193</v>
      </c>
      <c r="GB2" s="27" t="s">
        <v>193</v>
      </c>
      <c r="GC2" s="27" t="s">
        <v>193</v>
      </c>
      <c r="GD2" s="53" t="s">
        <v>209</v>
      </c>
      <c r="GE2" s="28"/>
      <c r="GF2" s="53" t="s">
        <v>209</v>
      </c>
      <c r="GG2" s="30" t="s">
        <v>195</v>
      </c>
      <c r="GH2" s="31" t="s">
        <v>194</v>
      </c>
      <c r="GI2" s="30" t="s">
        <v>194</v>
      </c>
      <c r="GJ2" s="30" t="s">
        <v>194</v>
      </c>
      <c r="GK2" s="36" t="s">
        <v>194</v>
      </c>
      <c r="GL2" s="36" t="s">
        <v>194</v>
      </c>
      <c r="GM2" s="36" t="s">
        <v>194</v>
      </c>
      <c r="GN2" s="31" t="s">
        <v>194</v>
      </c>
      <c r="GO2" s="31" t="s">
        <v>194</v>
      </c>
      <c r="GP2" s="30" t="s">
        <v>194</v>
      </c>
      <c r="GQ2" s="30" t="s">
        <v>195</v>
      </c>
      <c r="GR2" s="30" t="s">
        <v>194</v>
      </c>
      <c r="GS2" s="30" t="s">
        <v>194</v>
      </c>
      <c r="GT2" s="30" t="s">
        <v>194</v>
      </c>
      <c r="GU2" s="28"/>
      <c r="GV2" s="53" t="s">
        <v>209</v>
      </c>
      <c r="GW2" s="30" t="s">
        <v>195</v>
      </c>
      <c r="GX2" s="30" t="s">
        <v>194</v>
      </c>
      <c r="GY2" s="31" t="s">
        <v>195</v>
      </c>
      <c r="GZ2" s="36" t="s">
        <v>194</v>
      </c>
      <c r="HA2" s="33" t="s">
        <v>193</v>
      </c>
      <c r="HB2" s="36" t="s">
        <v>194</v>
      </c>
      <c r="HC2" s="31" t="s">
        <v>194</v>
      </c>
      <c r="HD2" s="30" t="s">
        <v>194</v>
      </c>
      <c r="HE2" s="31" t="s">
        <v>194</v>
      </c>
      <c r="HF2" s="54"/>
      <c r="HG2" s="29" t="s">
        <v>193</v>
      </c>
      <c r="HH2" s="30" t="s">
        <v>195</v>
      </c>
      <c r="HI2" s="31" t="s">
        <v>194</v>
      </c>
      <c r="HJ2" s="33" t="s">
        <v>194</v>
      </c>
      <c r="HK2" s="36" t="s">
        <v>194</v>
      </c>
      <c r="HL2" s="36" t="s">
        <v>194</v>
      </c>
      <c r="HM2" s="54"/>
      <c r="HN2" s="33" t="s">
        <v>192</v>
      </c>
      <c r="HO2" s="30" t="s">
        <v>194</v>
      </c>
      <c r="HP2" s="30" t="s">
        <v>194</v>
      </c>
      <c r="HQ2" s="30" t="s">
        <v>194</v>
      </c>
      <c r="HR2" s="30" t="s">
        <v>194</v>
      </c>
      <c r="HS2" s="27" t="s">
        <v>193</v>
      </c>
      <c r="HT2" s="27" t="s">
        <v>193</v>
      </c>
      <c r="HU2" s="36" t="s">
        <v>193</v>
      </c>
      <c r="HV2" s="54"/>
      <c r="HW2" s="33" t="s">
        <v>193</v>
      </c>
      <c r="HX2" s="33" t="s">
        <v>193</v>
      </c>
      <c r="HY2" s="33" t="s">
        <v>192</v>
      </c>
      <c r="HZ2" s="33" t="s">
        <v>192</v>
      </c>
      <c r="IA2" s="33" t="s">
        <v>193</v>
      </c>
      <c r="IB2" s="33" t="s">
        <v>193</v>
      </c>
      <c r="IC2" s="33" t="s">
        <v>192</v>
      </c>
      <c r="ID2" s="33" t="s">
        <v>192</v>
      </c>
      <c r="IE2" s="33" t="s">
        <v>192</v>
      </c>
      <c r="IF2" s="33" t="s">
        <v>193</v>
      </c>
      <c r="IG2" s="27" t="s">
        <v>194</v>
      </c>
      <c r="IH2" s="25"/>
      <c r="II2" s="55"/>
      <c r="IJ2" s="55"/>
      <c r="IK2" s="56"/>
      <c r="IL2" s="30" t="s">
        <v>194</v>
      </c>
      <c r="IM2" s="30" t="s">
        <v>194</v>
      </c>
      <c r="IN2" s="27" t="s">
        <v>210</v>
      </c>
      <c r="IO2" s="27" t="s">
        <v>210</v>
      </c>
      <c r="IP2" s="27" t="s">
        <v>193</v>
      </c>
      <c r="IQ2" s="30" t="s">
        <v>194</v>
      </c>
      <c r="IR2" s="29" t="s">
        <v>194</v>
      </c>
      <c r="IS2" s="38" t="s">
        <v>193</v>
      </c>
      <c r="IT2" s="38" t="s">
        <v>193</v>
      </c>
      <c r="IU2" s="30" t="s">
        <v>194</v>
      </c>
      <c r="IV2" s="49" t="s">
        <v>193</v>
      </c>
      <c r="IW2" s="27" t="s">
        <v>211</v>
      </c>
      <c r="IX2" s="27" t="s">
        <v>194</v>
      </c>
      <c r="IY2" s="29" t="s">
        <v>194</v>
      </c>
      <c r="IZ2" s="57"/>
      <c r="JA2" s="25"/>
      <c r="JB2" s="38" t="s">
        <v>193</v>
      </c>
      <c r="JC2" s="36" t="s">
        <v>194</v>
      </c>
      <c r="JD2" s="29" t="s">
        <v>194</v>
      </c>
      <c r="JE2" s="29" t="s">
        <v>194</v>
      </c>
      <c r="JF2" s="5" t="s">
        <v>212</v>
      </c>
      <c r="JG2" s="27" t="s">
        <v>193</v>
      </c>
      <c r="JH2" s="23" t="s">
        <v>193</v>
      </c>
      <c r="JI2" s="23" t="s">
        <v>193</v>
      </c>
      <c r="JJ2" s="27" t="s">
        <v>213</v>
      </c>
      <c r="JK2" s="23" t="s">
        <v>213</v>
      </c>
      <c r="JL2" s="23" t="s">
        <v>213</v>
      </c>
      <c r="JM2" s="58" t="s">
        <v>214</v>
      </c>
      <c r="JN2" s="30" t="s">
        <v>193</v>
      </c>
      <c r="JO2" s="33" t="s">
        <v>194</v>
      </c>
      <c r="JP2" s="31" t="s">
        <v>193</v>
      </c>
      <c r="JQ2" s="29" t="s">
        <v>196</v>
      </c>
      <c r="JR2" s="29" t="s">
        <v>196</v>
      </c>
      <c r="JS2" s="25"/>
      <c r="JT2" s="58" t="s">
        <v>215</v>
      </c>
      <c r="JU2" s="29" t="s">
        <v>194</v>
      </c>
      <c r="JV2" s="31" t="s">
        <v>193</v>
      </c>
      <c r="JW2" s="29" t="s">
        <v>194</v>
      </c>
      <c r="JX2" s="31" t="s">
        <v>193</v>
      </c>
      <c r="JY2" s="31" t="s">
        <v>193</v>
      </c>
      <c r="JZ2" s="30" t="s">
        <v>194</v>
      </c>
      <c r="KA2" s="31" t="s">
        <v>194</v>
      </c>
      <c r="KB2" s="59" t="s">
        <v>206</v>
      </c>
      <c r="KC2" s="30" t="s">
        <v>193</v>
      </c>
      <c r="KD2" s="58" t="s">
        <v>216</v>
      </c>
      <c r="KE2" s="30" t="s">
        <v>194</v>
      </c>
      <c r="KF2" s="31" t="s">
        <v>194</v>
      </c>
      <c r="KG2" s="31" t="s">
        <v>193</v>
      </c>
      <c r="KH2" s="31" t="s">
        <v>193</v>
      </c>
      <c r="KI2" s="31" t="s">
        <v>193</v>
      </c>
      <c r="KJ2" s="29" t="s">
        <v>194</v>
      </c>
      <c r="KK2" s="29" t="s">
        <v>194</v>
      </c>
      <c r="KL2" s="31" t="s">
        <v>193</v>
      </c>
      <c r="KM2" s="58" t="s">
        <v>217</v>
      </c>
      <c r="KN2" s="33" t="s">
        <v>194</v>
      </c>
      <c r="KO2" s="36" t="s">
        <v>194</v>
      </c>
      <c r="KP2" s="31" t="s">
        <v>194</v>
      </c>
      <c r="KQ2" s="36" t="s">
        <v>206</v>
      </c>
      <c r="KR2" s="53" t="s">
        <v>218</v>
      </c>
      <c r="KS2" s="53" t="s">
        <v>218</v>
      </c>
      <c r="KT2" s="53" t="s">
        <v>218</v>
      </c>
      <c r="KU2" s="58" t="s">
        <v>202</v>
      </c>
      <c r="KV2" s="33" t="s">
        <v>194</v>
      </c>
      <c r="KW2" s="29" t="s">
        <v>194</v>
      </c>
      <c r="KX2" s="60"/>
      <c r="KY2" s="23"/>
      <c r="KZ2" s="36" t="s">
        <v>193</v>
      </c>
      <c r="LA2" s="31" t="s">
        <v>194</v>
      </c>
      <c r="LB2" s="36" t="s">
        <v>193</v>
      </c>
      <c r="LC2" s="31" t="s">
        <v>194</v>
      </c>
      <c r="LD2" s="31" t="s">
        <v>194</v>
      </c>
      <c r="LE2" s="36" t="s">
        <v>197</v>
      </c>
      <c r="LF2" s="31" t="s">
        <v>194</v>
      </c>
      <c r="LG2" s="31" t="s">
        <v>194</v>
      </c>
      <c r="LH2" s="31" t="s">
        <v>194</v>
      </c>
      <c r="LI2" s="25"/>
      <c r="LJ2" s="31" t="s">
        <v>194</v>
      </c>
      <c r="LK2" s="36" t="s">
        <v>197</v>
      </c>
      <c r="LL2" s="36" t="s">
        <v>197</v>
      </c>
      <c r="LM2" s="36" t="s">
        <v>197</v>
      </c>
      <c r="LN2" s="36" t="s">
        <v>196</v>
      </c>
      <c r="LO2" s="36" t="s">
        <v>197</v>
      </c>
      <c r="LP2" s="36" t="s">
        <v>197</v>
      </c>
      <c r="LQ2" s="36" t="s">
        <v>196</v>
      </c>
      <c r="LR2" s="25"/>
      <c r="LS2" s="29" t="s">
        <v>194</v>
      </c>
      <c r="LT2" s="27" t="s">
        <v>194</v>
      </c>
      <c r="LU2" s="58" t="s">
        <v>199</v>
      </c>
      <c r="LV2" s="33" t="s">
        <v>194</v>
      </c>
      <c r="LW2" s="31" t="s">
        <v>194</v>
      </c>
      <c r="LX2" s="31" t="s">
        <v>194</v>
      </c>
      <c r="LY2" s="31" t="s">
        <v>194</v>
      </c>
      <c r="LZ2" s="31"/>
      <c r="MA2" s="10" t="s">
        <v>193</v>
      </c>
      <c r="MB2" s="31" t="s">
        <v>194</v>
      </c>
      <c r="MC2" s="25"/>
      <c r="MD2" s="25"/>
      <c r="ME2" s="25"/>
      <c r="MF2" s="29" t="s">
        <v>194</v>
      </c>
      <c r="MG2" s="10" t="s">
        <v>193</v>
      </c>
      <c r="MH2" s="25"/>
      <c r="MI2" s="36" t="s">
        <v>193</v>
      </c>
      <c r="MJ2" s="31" t="s">
        <v>194</v>
      </c>
      <c r="MK2" s="61"/>
      <c r="ML2" s="62" t="s">
        <v>196</v>
      </c>
      <c r="MM2" s="30" t="s">
        <v>194</v>
      </c>
      <c r="MN2" s="36" t="s">
        <v>193</v>
      </c>
      <c r="MO2" s="36" t="s">
        <v>193</v>
      </c>
      <c r="MP2" s="30" t="s">
        <v>194</v>
      </c>
      <c r="MQ2" s="31" t="s">
        <v>194</v>
      </c>
      <c r="MR2" s="63"/>
      <c r="MS2" s="36" t="s">
        <v>193</v>
      </c>
      <c r="MT2" s="63" t="s">
        <v>219</v>
      </c>
      <c r="MU2" s="36" t="s">
        <v>193</v>
      </c>
      <c r="MV2" s="62" t="s">
        <v>196</v>
      </c>
      <c r="MW2" s="33" t="s">
        <v>197</v>
      </c>
      <c r="MX2" s="36" t="s">
        <v>197</v>
      </c>
      <c r="MY2" s="36" t="s">
        <v>193</v>
      </c>
      <c r="MZ2" s="62" t="s">
        <v>196</v>
      </c>
      <c r="NA2" s="62" t="s">
        <v>196</v>
      </c>
      <c r="NB2" s="62" t="s">
        <v>196</v>
      </c>
      <c r="NC2" s="23" t="s">
        <v>194</v>
      </c>
      <c r="ND2" s="30" t="s">
        <v>194</v>
      </c>
      <c r="NE2" s="30" t="s">
        <v>194</v>
      </c>
      <c r="NF2" s="63" t="s">
        <v>219</v>
      </c>
      <c r="NG2" s="23"/>
      <c r="NH2" s="62" t="s">
        <v>196</v>
      </c>
      <c r="NI2" s="36" t="s">
        <v>193</v>
      </c>
      <c r="NJ2" s="30" t="s">
        <v>194</v>
      </c>
      <c r="NK2" s="23" t="s">
        <v>194</v>
      </c>
      <c r="NL2" s="23" t="s">
        <v>197</v>
      </c>
      <c r="NM2" s="23" t="s">
        <v>197</v>
      </c>
      <c r="NN2" s="62" t="s">
        <v>196</v>
      </c>
      <c r="NO2" s="36" t="s">
        <v>193</v>
      </c>
      <c r="NP2" s="30" t="s">
        <v>194</v>
      </c>
      <c r="NQ2" s="30"/>
      <c r="NR2" s="35"/>
      <c r="NS2" s="23"/>
      <c r="NT2" s="36" t="s">
        <v>193</v>
      </c>
      <c r="NU2" s="31" t="s">
        <v>194</v>
      </c>
      <c r="NV2" s="58"/>
      <c r="NW2" s="58"/>
      <c r="NX2" s="58"/>
      <c r="NY2" s="27" t="s">
        <v>193</v>
      </c>
      <c r="NZ2" s="27" t="s">
        <v>193</v>
      </c>
      <c r="OA2" s="30" t="s">
        <v>194</v>
      </c>
      <c r="OB2" s="27" t="s">
        <v>194</v>
      </c>
      <c r="OC2" s="33" t="s">
        <v>194</v>
      </c>
      <c r="OD2" s="31" t="s">
        <v>194</v>
      </c>
      <c r="OE2" s="27" t="s">
        <v>194</v>
      </c>
      <c r="OF2" s="27" t="s">
        <v>193</v>
      </c>
      <c r="OG2" s="30" t="s">
        <v>194</v>
      </c>
      <c r="OH2" s="30" t="s">
        <v>194</v>
      </c>
      <c r="OI2" s="64" t="s">
        <v>194</v>
      </c>
      <c r="OJ2" s="30" t="s">
        <v>194</v>
      </c>
      <c r="OK2" s="30" t="s">
        <v>194</v>
      </c>
      <c r="OL2" s="65"/>
      <c r="OM2" s="31" t="s">
        <v>194</v>
      </c>
      <c r="ON2" s="31" t="s">
        <v>194</v>
      </c>
      <c r="OO2" s="31" t="s">
        <v>194</v>
      </c>
      <c r="OP2" s="31" t="s">
        <v>194</v>
      </c>
      <c r="OQ2" s="27" t="s">
        <v>193</v>
      </c>
      <c r="OR2" s="29" t="s">
        <v>193</v>
      </c>
      <c r="OS2" s="30" t="s">
        <v>194</v>
      </c>
      <c r="OT2" s="30" t="s">
        <v>194</v>
      </c>
      <c r="OU2" s="30" t="s">
        <v>193</v>
      </c>
      <c r="OV2" s="27" t="s">
        <v>204</v>
      </c>
      <c r="OW2" s="64" t="s">
        <v>194</v>
      </c>
      <c r="OX2" s="64" t="s">
        <v>194</v>
      </c>
      <c r="OY2" s="64" t="s">
        <v>194</v>
      </c>
      <c r="OZ2" s="31" t="s">
        <v>194</v>
      </c>
      <c r="PA2" s="30" t="s">
        <v>194</v>
      </c>
      <c r="PB2" s="30" t="s">
        <v>195</v>
      </c>
      <c r="PC2" s="31" t="s">
        <v>194</v>
      </c>
      <c r="PD2" s="29" t="s">
        <v>193</v>
      </c>
      <c r="PE2" s="29" t="s">
        <v>193</v>
      </c>
      <c r="PF2" s="27" t="s">
        <v>204</v>
      </c>
      <c r="PG2" s="27" t="s">
        <v>204</v>
      </c>
      <c r="PH2" s="33" t="s">
        <v>193</v>
      </c>
      <c r="PI2" s="44" t="s">
        <v>220</v>
      </c>
      <c r="PJ2" s="44" t="s">
        <v>206</v>
      </c>
      <c r="PK2" s="10" t="s">
        <v>193</v>
      </c>
      <c r="PL2" s="42" t="s">
        <v>193</v>
      </c>
      <c r="PM2" s="36" t="s">
        <v>194</v>
      </c>
      <c r="PN2" s="36" t="s">
        <v>194</v>
      </c>
      <c r="PO2" s="27"/>
      <c r="PP2" s="29" t="s">
        <v>194</v>
      </c>
      <c r="PQ2" s="27" t="s">
        <v>194</v>
      </c>
      <c r="PR2" s="31" t="s">
        <v>193</v>
      </c>
      <c r="PS2" s="36" t="s">
        <v>194</v>
      </c>
      <c r="PT2" s="29" t="s">
        <v>194</v>
      </c>
      <c r="PU2" s="36" t="s">
        <v>194</v>
      </c>
      <c r="PV2" s="36" t="s">
        <v>194</v>
      </c>
      <c r="PW2" s="36" t="s">
        <v>194</v>
      </c>
      <c r="PX2" s="30" t="s">
        <v>193</v>
      </c>
      <c r="PY2" s="29" t="s">
        <v>194</v>
      </c>
      <c r="PZ2" s="36" t="s">
        <v>194</v>
      </c>
      <c r="QA2" s="36" t="s">
        <v>194</v>
      </c>
      <c r="QB2" s="27"/>
      <c r="QC2" s="27" t="s">
        <v>194</v>
      </c>
      <c r="QD2" s="66" t="s">
        <v>194</v>
      </c>
      <c r="QE2" s="30" t="s">
        <v>193</v>
      </c>
      <c r="QF2" s="30" t="s">
        <v>193</v>
      </c>
      <c r="QG2" s="31" t="s">
        <v>193</v>
      </c>
      <c r="QH2" s="36" t="s">
        <v>194</v>
      </c>
      <c r="QI2" s="36" t="s">
        <v>194</v>
      </c>
      <c r="QJ2" s="29" t="s">
        <v>194</v>
      </c>
      <c r="QK2" s="30" t="s">
        <v>195</v>
      </c>
      <c r="QL2" s="30" t="s">
        <v>194</v>
      </c>
      <c r="QM2" s="30" t="s">
        <v>194</v>
      </c>
      <c r="QN2" s="30" t="s">
        <v>194</v>
      </c>
      <c r="QO2" s="30" t="s">
        <v>195</v>
      </c>
      <c r="QP2" s="29" t="s">
        <v>194</v>
      </c>
      <c r="QQ2" s="36" t="s">
        <v>194</v>
      </c>
      <c r="QR2" s="31" t="s">
        <v>193</v>
      </c>
      <c r="QS2" s="30" t="s">
        <v>194</v>
      </c>
      <c r="QT2" s="31" t="s">
        <v>194</v>
      </c>
      <c r="QU2" s="27"/>
      <c r="QV2" s="67" t="s">
        <v>194</v>
      </c>
      <c r="QW2" s="27" t="s">
        <v>193</v>
      </c>
      <c r="QX2" s="30" t="s">
        <v>194</v>
      </c>
      <c r="QY2" s="30" t="s">
        <v>194</v>
      </c>
      <c r="QZ2" s="30" t="s">
        <v>194</v>
      </c>
      <c r="RA2" s="64" t="s">
        <v>194</v>
      </c>
      <c r="RB2" s="33" t="s">
        <v>193</v>
      </c>
      <c r="RC2" s="29" t="s">
        <v>192</v>
      </c>
      <c r="RD2" s="31" t="s">
        <v>193</v>
      </c>
      <c r="RE2" s="31" t="s">
        <v>194</v>
      </c>
      <c r="RF2" s="29" t="s">
        <v>194</v>
      </c>
      <c r="RG2" s="31" t="s">
        <v>194</v>
      </c>
      <c r="RH2" s="29" t="s">
        <v>194</v>
      </c>
      <c r="RI2" s="31" t="s">
        <v>193</v>
      </c>
      <c r="RJ2" s="36" t="s">
        <v>194</v>
      </c>
      <c r="RK2" s="33" t="s">
        <v>194</v>
      </c>
      <c r="RL2" s="36" t="s">
        <v>194</v>
      </c>
      <c r="RM2" s="33" t="s">
        <v>194</v>
      </c>
      <c r="RN2" s="33" t="s">
        <v>194</v>
      </c>
      <c r="RO2" s="27" t="s">
        <v>194</v>
      </c>
      <c r="RP2" s="36" t="s">
        <v>194</v>
      </c>
      <c r="RQ2" s="36" t="s">
        <v>194</v>
      </c>
      <c r="RR2" s="36" t="s">
        <v>194</v>
      </c>
      <c r="RS2" s="36" t="s">
        <v>194</v>
      </c>
      <c r="RT2" s="36" t="s">
        <v>194</v>
      </c>
      <c r="RU2" s="36"/>
      <c r="RV2" s="36" t="s">
        <v>194</v>
      </c>
      <c r="RW2" s="23"/>
      <c r="RX2" s="23"/>
      <c r="RY2" s="23"/>
      <c r="RZ2" s="23"/>
      <c r="SA2" s="23"/>
      <c r="SB2" s="23"/>
      <c r="SC2" s="23"/>
      <c r="SD2" s="23"/>
      <c r="SE2" s="23"/>
      <c r="SF2" s="23"/>
      <c r="SG2" s="23"/>
      <c r="SH2" s="23"/>
    </row>
    <row r="3">
      <c r="A3" s="68"/>
      <c r="B3" s="69" t="s">
        <v>221</v>
      </c>
      <c r="F3" s="70" t="s">
        <v>222</v>
      </c>
      <c r="G3" s="71"/>
      <c r="H3" s="72" t="s">
        <v>223</v>
      </c>
      <c r="I3" s="73" t="s">
        <v>224</v>
      </c>
      <c r="J3" s="72" t="s">
        <v>225</v>
      </c>
      <c r="K3" s="74" t="s">
        <v>226</v>
      </c>
      <c r="L3" s="75" t="s">
        <v>227</v>
      </c>
      <c r="M3" s="74" t="s">
        <v>228</v>
      </c>
      <c r="N3" s="76" t="s">
        <v>229</v>
      </c>
      <c r="O3" s="76" t="s">
        <v>230</v>
      </c>
      <c r="P3" s="77" t="s">
        <v>231</v>
      </c>
      <c r="Q3" s="73" t="s">
        <v>232</v>
      </c>
      <c r="R3" s="32"/>
      <c r="S3" s="73" t="s">
        <v>233</v>
      </c>
      <c r="T3" s="78" t="s">
        <v>234</v>
      </c>
      <c r="U3" s="79" t="s">
        <v>235</v>
      </c>
      <c r="V3" s="80" t="s">
        <v>236</v>
      </c>
      <c r="W3" s="81" t="s">
        <v>237</v>
      </c>
      <c r="X3" s="82" t="s">
        <v>238</v>
      </c>
      <c r="Y3" s="83" t="s">
        <v>239</v>
      </c>
      <c r="Z3" s="84" t="s">
        <v>240</v>
      </c>
      <c r="AA3" s="80" t="s">
        <v>241</v>
      </c>
      <c r="AB3" s="80" t="s">
        <v>242</v>
      </c>
      <c r="AC3" s="80" t="s">
        <v>243</v>
      </c>
      <c r="AD3" s="73" t="s">
        <v>244</v>
      </c>
      <c r="AE3" s="85" t="s">
        <v>245</v>
      </c>
      <c r="AF3" s="85" t="s">
        <v>246</v>
      </c>
      <c r="AG3" s="80" t="s">
        <v>247</v>
      </c>
      <c r="AH3" s="77" t="s">
        <v>248</v>
      </c>
      <c r="AI3" s="77" t="s">
        <v>249</v>
      </c>
      <c r="AJ3" s="86" t="s">
        <v>250</v>
      </c>
      <c r="AK3" s="76" t="s">
        <v>251</v>
      </c>
      <c r="AL3" s="73" t="s">
        <v>252</v>
      </c>
      <c r="AM3" s="87" t="s">
        <v>253</v>
      </c>
      <c r="AN3" s="88" t="s">
        <v>254</v>
      </c>
      <c r="AO3" s="82" t="s">
        <v>255</v>
      </c>
      <c r="AP3" s="76" t="s">
        <v>256</v>
      </c>
      <c r="AQ3" s="76" t="s">
        <v>257</v>
      </c>
      <c r="AR3" s="8" t="s">
        <v>258</v>
      </c>
      <c r="AS3" s="73" t="s">
        <v>259</v>
      </c>
      <c r="AT3" s="77" t="s">
        <v>260</v>
      </c>
      <c r="AU3" s="77" t="s">
        <v>261</v>
      </c>
      <c r="AV3" s="77" t="s">
        <v>262</v>
      </c>
      <c r="AW3" s="77" t="s">
        <v>263</v>
      </c>
      <c r="AX3" s="82" t="s">
        <v>264</v>
      </c>
      <c r="AY3" s="89" t="s">
        <v>265</v>
      </c>
      <c r="AZ3" s="90" t="s">
        <v>266</v>
      </c>
      <c r="BA3" s="77" t="s">
        <v>267</v>
      </c>
      <c r="BB3" s="91" t="s">
        <v>268</v>
      </c>
      <c r="BC3" s="91" t="s">
        <v>269</v>
      </c>
      <c r="BD3" s="91" t="s">
        <v>270</v>
      </c>
      <c r="BE3" s="80" t="s">
        <v>271</v>
      </c>
      <c r="BF3" s="80" t="s">
        <v>272</v>
      </c>
      <c r="BG3" s="80" t="s">
        <v>273</v>
      </c>
      <c r="BH3" s="92" t="s">
        <v>274</v>
      </c>
      <c r="BI3" s="93" t="s">
        <v>275</v>
      </c>
      <c r="BJ3" s="82" t="s">
        <v>276</v>
      </c>
      <c r="BK3" s="82" t="s">
        <v>277</v>
      </c>
      <c r="BL3" s="82" t="s">
        <v>278</v>
      </c>
      <c r="BM3" s="94" t="s">
        <v>279</v>
      </c>
      <c r="BN3" s="95" t="s">
        <v>280</v>
      </c>
      <c r="BO3" s="96" t="s">
        <v>281</v>
      </c>
      <c r="BP3" s="97" t="s">
        <v>282</v>
      </c>
      <c r="BQ3" s="91" t="s">
        <v>283</v>
      </c>
      <c r="BR3" s="91" t="s">
        <v>284</v>
      </c>
      <c r="BS3" s="97" t="s">
        <v>285</v>
      </c>
      <c r="BT3" s="76" t="s">
        <v>286</v>
      </c>
      <c r="BU3" s="98" t="s">
        <v>287</v>
      </c>
      <c r="BV3" s="97" t="s">
        <v>288</v>
      </c>
      <c r="BW3" s="99" t="s">
        <v>289</v>
      </c>
      <c r="BX3" s="98" t="s">
        <v>290</v>
      </c>
      <c r="BY3" s="100" t="s">
        <v>291</v>
      </c>
      <c r="BZ3" s="101" t="s">
        <v>292</v>
      </c>
      <c r="CA3" s="102" t="s">
        <v>293</v>
      </c>
      <c r="CB3" s="103" t="s">
        <v>294</v>
      </c>
      <c r="CC3" s="104" t="s">
        <v>295</v>
      </c>
      <c r="CD3" s="82" t="s">
        <v>296</v>
      </c>
      <c r="CE3" s="82" t="s">
        <v>297</v>
      </c>
      <c r="CF3" s="105" t="s">
        <v>298</v>
      </c>
      <c r="CG3" s="102" t="s">
        <v>299</v>
      </c>
      <c r="CH3" s="106" t="s">
        <v>300</v>
      </c>
      <c r="CI3" s="82" t="s">
        <v>301</v>
      </c>
      <c r="CJ3" s="104" t="s">
        <v>302</v>
      </c>
      <c r="CK3" s="107" t="s">
        <v>303</v>
      </c>
      <c r="CL3" s="108" t="s">
        <v>304</v>
      </c>
      <c r="CM3" s="109" t="s">
        <v>305</v>
      </c>
      <c r="CN3" s="108" t="s">
        <v>306</v>
      </c>
      <c r="CO3" s="88" t="s">
        <v>307</v>
      </c>
      <c r="CP3" s="82" t="s">
        <v>308</v>
      </c>
      <c r="CQ3" s="73" t="s">
        <v>309</v>
      </c>
      <c r="CR3" s="110" t="s">
        <v>310</v>
      </c>
      <c r="CS3" s="103" t="s">
        <v>311</v>
      </c>
      <c r="CT3" s="103" t="s">
        <v>312</v>
      </c>
      <c r="CU3" s="103" t="s">
        <v>313</v>
      </c>
      <c r="CV3" s="76" t="s">
        <v>314</v>
      </c>
      <c r="CW3" s="76" t="s">
        <v>315</v>
      </c>
      <c r="CX3" s="76" t="s">
        <v>316</v>
      </c>
      <c r="CY3" s="103" t="s">
        <v>317</v>
      </c>
      <c r="CZ3" s="103" t="s">
        <v>318</v>
      </c>
      <c r="DA3" s="103" t="s">
        <v>319</v>
      </c>
      <c r="DB3" s="103" t="s">
        <v>320</v>
      </c>
      <c r="DC3" s="63"/>
      <c r="DD3" s="63"/>
      <c r="DE3" s="63"/>
      <c r="DF3" s="103" t="s">
        <v>321</v>
      </c>
      <c r="DG3" s="103" t="s">
        <v>322</v>
      </c>
      <c r="DH3" s="111" t="s">
        <v>323</v>
      </c>
      <c r="DI3" s="111" t="s">
        <v>324</v>
      </c>
      <c r="DJ3" s="76" t="s">
        <v>325</v>
      </c>
      <c r="DK3" s="74" t="s">
        <v>326</v>
      </c>
      <c r="DL3" s="74" t="s">
        <v>327</v>
      </c>
      <c r="DM3" s="74" t="s">
        <v>328</v>
      </c>
      <c r="DN3" s="112" t="s">
        <v>329</v>
      </c>
      <c r="DO3" s="113" t="s">
        <v>330</v>
      </c>
      <c r="DP3" s="114" t="s">
        <v>331</v>
      </c>
      <c r="DQ3" s="115" t="s">
        <v>332</v>
      </c>
      <c r="DR3" s="115" t="s">
        <v>333</v>
      </c>
      <c r="DS3" s="116" t="s">
        <v>334</v>
      </c>
      <c r="DT3" s="117" t="s">
        <v>335</v>
      </c>
      <c r="DU3" s="76" t="s">
        <v>336</v>
      </c>
      <c r="DV3" s="90" t="s">
        <v>337</v>
      </c>
      <c r="DW3" s="90" t="s">
        <v>266</v>
      </c>
      <c r="DX3" s="118" t="s">
        <v>338</v>
      </c>
      <c r="DY3" s="110" t="s">
        <v>339</v>
      </c>
      <c r="DZ3" s="103" t="s">
        <v>340</v>
      </c>
      <c r="EA3" s="103" t="s">
        <v>341</v>
      </c>
      <c r="EB3" s="77" t="s">
        <v>342</v>
      </c>
      <c r="EC3" s="119"/>
      <c r="ED3" s="103" t="s">
        <v>343</v>
      </c>
      <c r="EE3" s="76" t="s">
        <v>344</v>
      </c>
      <c r="EF3" s="76" t="s">
        <v>345</v>
      </c>
      <c r="EG3" s="76" t="s">
        <v>346</v>
      </c>
      <c r="EH3" s="120" t="s">
        <v>347</v>
      </c>
      <c r="EI3" s="76" t="s">
        <v>247</v>
      </c>
      <c r="EJ3" s="74" t="s">
        <v>348</v>
      </c>
      <c r="EK3" s="84" t="s">
        <v>349</v>
      </c>
      <c r="EL3" s="84" t="s">
        <v>291</v>
      </c>
      <c r="EM3" s="121" t="s">
        <v>350</v>
      </c>
      <c r="EN3" s="122" t="s">
        <v>351</v>
      </c>
      <c r="EO3" s="123" t="s">
        <v>352</v>
      </c>
      <c r="EP3" s="77"/>
      <c r="EQ3" s="77" t="s">
        <v>353</v>
      </c>
      <c r="ER3" s="77" t="s">
        <v>354</v>
      </c>
      <c r="ES3" s="80" t="s">
        <v>355</v>
      </c>
      <c r="ET3" s="103" t="s">
        <v>356</v>
      </c>
      <c r="EU3" s="103" t="s">
        <v>357</v>
      </c>
      <c r="EV3" s="122" t="s">
        <v>358</v>
      </c>
      <c r="EW3" s="77" t="s">
        <v>359</v>
      </c>
      <c r="EX3" s="76" t="s">
        <v>360</v>
      </c>
      <c r="EY3" s="80" t="s">
        <v>361</v>
      </c>
      <c r="EZ3" s="124" t="s">
        <v>362</v>
      </c>
      <c r="FA3" s="125" t="s">
        <v>363</v>
      </c>
      <c r="FB3" s="77" t="s">
        <v>364</v>
      </c>
      <c r="FC3" s="77" t="s">
        <v>365</v>
      </c>
      <c r="FD3" s="77" t="s">
        <v>366</v>
      </c>
      <c r="FE3" s="110" t="s">
        <v>367</v>
      </c>
      <c r="FF3" s="126" t="s">
        <v>368</v>
      </c>
      <c r="FG3" s="126" t="s">
        <v>369</v>
      </c>
      <c r="FH3" s="103" t="s">
        <v>370</v>
      </c>
      <c r="FI3" s="126" t="s">
        <v>371</v>
      </c>
      <c r="FJ3" s="77" t="s">
        <v>372</v>
      </c>
      <c r="FK3" s="77" t="s">
        <v>373</v>
      </c>
      <c r="FL3" s="125" t="s">
        <v>374</v>
      </c>
      <c r="FM3" s="80" t="s">
        <v>375</v>
      </c>
      <c r="FN3" s="126" t="s">
        <v>376</v>
      </c>
      <c r="FO3" s="127" t="s">
        <v>377</v>
      </c>
      <c r="FP3" s="128" t="s">
        <v>378</v>
      </c>
      <c r="FQ3" s="129" t="s">
        <v>379</v>
      </c>
      <c r="FR3" s="128" t="s">
        <v>380</v>
      </c>
      <c r="FS3" s="32"/>
      <c r="FT3" s="5" t="s">
        <v>381</v>
      </c>
      <c r="FU3" s="79" t="s">
        <v>235</v>
      </c>
      <c r="FV3" s="80" t="s">
        <v>236</v>
      </c>
      <c r="FW3" s="81" t="s">
        <v>382</v>
      </c>
      <c r="FX3" s="82" t="s">
        <v>238</v>
      </c>
      <c r="FY3" s="83" t="s">
        <v>239</v>
      </c>
      <c r="FZ3" s="84" t="s">
        <v>240</v>
      </c>
      <c r="GA3" s="80" t="s">
        <v>241</v>
      </c>
      <c r="GB3" s="80" t="s">
        <v>242</v>
      </c>
      <c r="GC3" s="80" t="s">
        <v>243</v>
      </c>
      <c r="GD3" s="130" t="s">
        <v>383</v>
      </c>
      <c r="GE3" s="73" t="s">
        <v>384</v>
      </c>
      <c r="GF3" s="131" t="s">
        <v>385</v>
      </c>
      <c r="GG3" s="113" t="s">
        <v>386</v>
      </c>
      <c r="GH3" s="84" t="s">
        <v>387</v>
      </c>
      <c r="GI3" s="82" t="s">
        <v>388</v>
      </c>
      <c r="GJ3" s="84" t="s">
        <v>389</v>
      </c>
      <c r="GK3" s="84" t="s">
        <v>390</v>
      </c>
      <c r="GL3" s="84" t="s">
        <v>391</v>
      </c>
      <c r="GM3" s="84" t="s">
        <v>392</v>
      </c>
      <c r="GN3" s="84" t="s">
        <v>393</v>
      </c>
      <c r="GO3" s="84" t="s">
        <v>394</v>
      </c>
      <c r="GP3" s="84" t="s">
        <v>395</v>
      </c>
      <c r="GQ3" s="113" t="s">
        <v>396</v>
      </c>
      <c r="GR3" s="82" t="s">
        <v>397</v>
      </c>
      <c r="GS3" s="82" t="s">
        <v>398</v>
      </c>
      <c r="GT3" s="82" t="s">
        <v>399</v>
      </c>
      <c r="GU3" s="73" t="s">
        <v>400</v>
      </c>
      <c r="GV3" s="132" t="s">
        <v>401</v>
      </c>
      <c r="GW3" s="113" t="s">
        <v>402</v>
      </c>
      <c r="GX3" s="133" t="s">
        <v>403</v>
      </c>
      <c r="GY3" s="113" t="s">
        <v>404</v>
      </c>
      <c r="GZ3" s="84" t="s">
        <v>405</v>
      </c>
      <c r="HA3" s="80" t="s">
        <v>406</v>
      </c>
      <c r="HB3" s="84" t="s">
        <v>407</v>
      </c>
      <c r="HC3" s="84" t="s">
        <v>408</v>
      </c>
      <c r="HD3" s="84" t="s">
        <v>409</v>
      </c>
      <c r="HE3" s="84" t="s">
        <v>410</v>
      </c>
      <c r="HF3" s="134" t="s">
        <v>411</v>
      </c>
      <c r="HG3" s="113" t="s">
        <v>412</v>
      </c>
      <c r="HH3" s="113" t="s">
        <v>413</v>
      </c>
      <c r="HI3" s="84" t="s">
        <v>414</v>
      </c>
      <c r="HJ3" s="84" t="s">
        <v>415</v>
      </c>
      <c r="HK3" s="84" t="s">
        <v>390</v>
      </c>
      <c r="HL3" s="84" t="s">
        <v>416</v>
      </c>
      <c r="HM3" s="134" t="s">
        <v>417</v>
      </c>
      <c r="HN3" s="82" t="s">
        <v>418</v>
      </c>
      <c r="HO3" s="84" t="s">
        <v>419</v>
      </c>
      <c r="HP3" s="84" t="s">
        <v>420</v>
      </c>
      <c r="HQ3" s="82" t="s">
        <v>421</v>
      </c>
      <c r="HR3" s="82" t="s">
        <v>422</v>
      </c>
      <c r="HS3" s="80" t="s">
        <v>423</v>
      </c>
      <c r="HT3" s="80" t="s">
        <v>424</v>
      </c>
      <c r="HU3" s="80" t="s">
        <v>425</v>
      </c>
      <c r="HV3" s="134" t="s">
        <v>426</v>
      </c>
      <c r="HW3" s="80" t="s">
        <v>427</v>
      </c>
      <c r="HX3" s="80" t="s">
        <v>428</v>
      </c>
      <c r="HY3" s="82" t="s">
        <v>429</v>
      </c>
      <c r="HZ3" s="82" t="s">
        <v>430</v>
      </c>
      <c r="IA3" s="80" t="s">
        <v>431</v>
      </c>
      <c r="IB3" s="80" t="s">
        <v>432</v>
      </c>
      <c r="IC3" s="82" t="s">
        <v>433</v>
      </c>
      <c r="ID3" s="82" t="s">
        <v>434</v>
      </c>
      <c r="IE3" s="82" t="s">
        <v>435</v>
      </c>
      <c r="IF3" s="80" t="s">
        <v>436</v>
      </c>
      <c r="IG3" s="82" t="s">
        <v>437</v>
      </c>
      <c r="II3" s="8" t="s">
        <v>438</v>
      </c>
      <c r="IJ3" s="8" t="s">
        <v>439</v>
      </c>
      <c r="IK3" s="135" t="s">
        <v>440</v>
      </c>
      <c r="IL3" s="84" t="s">
        <v>441</v>
      </c>
      <c r="IM3" s="82" t="s">
        <v>442</v>
      </c>
      <c r="IN3" s="113" t="s">
        <v>443</v>
      </c>
      <c r="IO3" s="113" t="s">
        <v>444</v>
      </c>
      <c r="IP3" s="113" t="s">
        <v>445</v>
      </c>
      <c r="IQ3" s="84" t="s">
        <v>446</v>
      </c>
      <c r="IR3" s="82" t="s">
        <v>447</v>
      </c>
      <c r="IS3" s="77" t="s">
        <v>448</v>
      </c>
      <c r="IT3" s="77" t="s">
        <v>449</v>
      </c>
      <c r="IU3" s="82" t="s">
        <v>450</v>
      </c>
      <c r="IV3" s="136" t="s">
        <v>253</v>
      </c>
      <c r="IW3" s="120" t="s">
        <v>451</v>
      </c>
      <c r="IX3" s="120" t="s">
        <v>452</v>
      </c>
      <c r="IY3" s="82" t="s">
        <v>298</v>
      </c>
      <c r="IZ3" s="137"/>
      <c r="JB3" s="77" t="s">
        <v>453</v>
      </c>
      <c r="JC3" s="77" t="s">
        <v>454</v>
      </c>
      <c r="JD3" s="89" t="s">
        <v>455</v>
      </c>
      <c r="JE3" s="89" t="s">
        <v>456</v>
      </c>
      <c r="JF3" s="8" t="s">
        <v>457</v>
      </c>
      <c r="JG3" s="80" t="s">
        <v>303</v>
      </c>
      <c r="JH3" s="80" t="s">
        <v>458</v>
      </c>
      <c r="JI3" s="86" t="s">
        <v>459</v>
      </c>
      <c r="JJ3" s="88" t="s">
        <v>460</v>
      </c>
      <c r="JK3" s="82" t="s">
        <v>461</v>
      </c>
      <c r="JL3" s="82" t="s">
        <v>462</v>
      </c>
      <c r="JM3" s="8" t="s">
        <v>463</v>
      </c>
      <c r="JN3" s="80" t="s">
        <v>464</v>
      </c>
      <c r="JO3" s="82" t="s">
        <v>465</v>
      </c>
      <c r="JP3" s="80" t="s">
        <v>466</v>
      </c>
      <c r="JQ3" s="90" t="s">
        <v>265</v>
      </c>
      <c r="JR3" s="90" t="s">
        <v>266</v>
      </c>
      <c r="JT3" s="8" t="s">
        <v>467</v>
      </c>
      <c r="JU3" s="138" t="s">
        <v>468</v>
      </c>
      <c r="JV3" s="80" t="s">
        <v>469</v>
      </c>
      <c r="JW3" s="138" t="s">
        <v>470</v>
      </c>
      <c r="JX3" s="117" t="s">
        <v>471</v>
      </c>
      <c r="JY3" s="117" t="s">
        <v>472</v>
      </c>
      <c r="JZ3" s="139" t="s">
        <v>473</v>
      </c>
      <c r="KA3" s="140" t="s">
        <v>474</v>
      </c>
      <c r="KB3" s="141" t="s">
        <v>475</v>
      </c>
      <c r="KC3" s="80" t="s">
        <v>476</v>
      </c>
      <c r="KD3" s="8" t="s">
        <v>477</v>
      </c>
      <c r="KE3" s="138" t="s">
        <v>478</v>
      </c>
      <c r="KF3" s="140" t="s">
        <v>479</v>
      </c>
      <c r="KG3" s="117" t="s">
        <v>480</v>
      </c>
      <c r="KH3" s="117" t="s">
        <v>481</v>
      </c>
      <c r="KI3" s="117" t="s">
        <v>482</v>
      </c>
      <c r="KJ3" s="138" t="s">
        <v>483</v>
      </c>
      <c r="KK3" s="138" t="s">
        <v>484</v>
      </c>
      <c r="KL3" s="117" t="s">
        <v>485</v>
      </c>
      <c r="KM3" s="8" t="s">
        <v>486</v>
      </c>
      <c r="KN3" s="82" t="s">
        <v>487</v>
      </c>
      <c r="KO3" s="82" t="s">
        <v>488</v>
      </c>
      <c r="KP3" s="142" t="s">
        <v>489</v>
      </c>
      <c r="KQ3" s="143" t="s">
        <v>490</v>
      </c>
      <c r="KR3" s="82" t="s">
        <v>491</v>
      </c>
      <c r="KS3" s="82" t="s">
        <v>492</v>
      </c>
      <c r="KT3" s="82" t="s">
        <v>493</v>
      </c>
      <c r="KU3" s="8" t="s">
        <v>494</v>
      </c>
      <c r="KV3" s="89" t="s">
        <v>495</v>
      </c>
      <c r="KW3" s="82" t="s">
        <v>496</v>
      </c>
      <c r="KX3" s="144" t="s">
        <v>497</v>
      </c>
      <c r="KY3" s="145" t="s">
        <v>498</v>
      </c>
      <c r="KZ3" s="146" t="s">
        <v>499</v>
      </c>
      <c r="LA3" s="82" t="s">
        <v>500</v>
      </c>
      <c r="LB3" s="80" t="s">
        <v>501</v>
      </c>
      <c r="LC3" s="82" t="s">
        <v>502</v>
      </c>
      <c r="LD3" s="82" t="s">
        <v>503</v>
      </c>
      <c r="LE3" s="124" t="s">
        <v>504</v>
      </c>
      <c r="LF3" s="82" t="s">
        <v>505</v>
      </c>
      <c r="LG3" s="82" t="s">
        <v>506</v>
      </c>
      <c r="LH3" s="82" t="s">
        <v>507</v>
      </c>
      <c r="LJ3" s="89" t="s">
        <v>508</v>
      </c>
      <c r="LK3" s="127" t="s">
        <v>509</v>
      </c>
      <c r="LL3" s="127" t="s">
        <v>510</v>
      </c>
      <c r="LM3" s="127" t="s">
        <v>511</v>
      </c>
      <c r="LN3" s="79" t="s">
        <v>512</v>
      </c>
      <c r="LO3" s="79" t="s">
        <v>513</v>
      </c>
      <c r="LP3" s="127" t="s">
        <v>514</v>
      </c>
      <c r="LQ3" s="79" t="s">
        <v>515</v>
      </c>
      <c r="LS3" s="81" t="s">
        <v>516</v>
      </c>
      <c r="LT3" s="82" t="s">
        <v>517</v>
      </c>
      <c r="LU3" s="8" t="s">
        <v>518</v>
      </c>
      <c r="LV3" s="82" t="s">
        <v>519</v>
      </c>
      <c r="LW3" s="89" t="s">
        <v>520</v>
      </c>
      <c r="LX3" s="82" t="s">
        <v>521</v>
      </c>
      <c r="LY3" s="82" t="s">
        <v>522</v>
      </c>
      <c r="LZ3" s="82" t="s">
        <v>523</v>
      </c>
      <c r="MA3" s="147" t="s">
        <v>524</v>
      </c>
      <c r="MB3" s="148" t="s">
        <v>525</v>
      </c>
      <c r="MF3" s="138" t="s">
        <v>526</v>
      </c>
      <c r="MG3" s="149" t="s">
        <v>527</v>
      </c>
      <c r="MI3" s="77" t="s">
        <v>528</v>
      </c>
      <c r="MJ3" s="89" t="s">
        <v>529</v>
      </c>
      <c r="MK3" s="61"/>
      <c r="ML3" s="79" t="s">
        <v>530</v>
      </c>
      <c r="MM3" s="89" t="s">
        <v>531</v>
      </c>
      <c r="MN3" s="146" t="s">
        <v>532</v>
      </c>
      <c r="MO3" s="146" t="s">
        <v>533</v>
      </c>
      <c r="MP3" s="89" t="s">
        <v>534</v>
      </c>
      <c r="MQ3" s="124" t="s">
        <v>535</v>
      </c>
      <c r="MR3" s="61"/>
      <c r="MS3" s="150" t="s">
        <v>536</v>
      </c>
      <c r="MT3" s="150" t="s">
        <v>537</v>
      </c>
      <c r="MU3" s="146" t="s">
        <v>538</v>
      </c>
      <c r="MV3" s="79" t="s">
        <v>539</v>
      </c>
      <c r="MW3" s="127" t="s">
        <v>540</v>
      </c>
      <c r="MX3" s="127" t="s">
        <v>541</v>
      </c>
      <c r="MY3" s="146" t="s">
        <v>542</v>
      </c>
      <c r="MZ3" s="79" t="s">
        <v>543</v>
      </c>
      <c r="NA3" s="79" t="s">
        <v>544</v>
      </c>
      <c r="NB3" s="79" t="s">
        <v>545</v>
      </c>
      <c r="NC3" s="82" t="s">
        <v>546</v>
      </c>
      <c r="ND3" s="89" t="s">
        <v>547</v>
      </c>
      <c r="NE3" s="89" t="s">
        <v>548</v>
      </c>
      <c r="NF3" s="150" t="s">
        <v>549</v>
      </c>
      <c r="NG3" s="61"/>
      <c r="NH3" s="79" t="s">
        <v>550</v>
      </c>
      <c r="NI3" s="146" t="s">
        <v>551</v>
      </c>
      <c r="NJ3" s="89" t="s">
        <v>552</v>
      </c>
      <c r="NK3" s="89" t="s">
        <v>553</v>
      </c>
      <c r="NL3" s="124" t="s">
        <v>554</v>
      </c>
      <c r="NM3" s="124" t="s">
        <v>555</v>
      </c>
      <c r="NN3" s="79" t="s">
        <v>556</v>
      </c>
      <c r="NO3" s="146" t="s">
        <v>557</v>
      </c>
      <c r="NP3" s="89" t="s">
        <v>558</v>
      </c>
      <c r="NQ3" s="89" t="s">
        <v>559</v>
      </c>
      <c r="NR3" s="151"/>
      <c r="NS3" s="61"/>
      <c r="NT3" s="76" t="s">
        <v>560</v>
      </c>
      <c r="NU3" s="82" t="s">
        <v>561</v>
      </c>
      <c r="NV3" s="82" t="s">
        <v>562</v>
      </c>
      <c r="NW3" s="82" t="s">
        <v>563</v>
      </c>
      <c r="NX3" s="82" t="s">
        <v>564</v>
      </c>
      <c r="NY3" s="113" t="s">
        <v>565</v>
      </c>
      <c r="NZ3" s="76" t="s">
        <v>566</v>
      </c>
      <c r="OA3" s="84" t="s">
        <v>567</v>
      </c>
      <c r="OB3" s="125" t="s">
        <v>568</v>
      </c>
      <c r="OC3" s="103" t="s">
        <v>569</v>
      </c>
      <c r="OD3" s="82" t="s">
        <v>570</v>
      </c>
      <c r="OE3" s="74" t="s">
        <v>571</v>
      </c>
      <c r="OF3" s="76" t="s">
        <v>572</v>
      </c>
      <c r="OG3" s="82" t="s">
        <v>573</v>
      </c>
      <c r="OH3" s="82" t="s">
        <v>574</v>
      </c>
      <c r="OI3" s="82" t="s">
        <v>575</v>
      </c>
      <c r="OJ3" s="82" t="s">
        <v>576</v>
      </c>
      <c r="OK3" s="82" t="s">
        <v>577</v>
      </c>
      <c r="OL3" s="152"/>
      <c r="OM3" s="153" t="s">
        <v>578</v>
      </c>
      <c r="ON3" s="154" t="s">
        <v>579</v>
      </c>
      <c r="OO3" s="154" t="s">
        <v>580</v>
      </c>
      <c r="OP3" s="154" t="s">
        <v>581</v>
      </c>
      <c r="OQ3" s="76" t="s">
        <v>582</v>
      </c>
      <c r="OR3" s="76" t="s">
        <v>583</v>
      </c>
      <c r="OS3" s="82" t="s">
        <v>584</v>
      </c>
      <c r="OT3" s="80" t="s">
        <v>585</v>
      </c>
      <c r="OU3" s="80" t="s">
        <v>586</v>
      </c>
      <c r="OV3" s="76" t="s">
        <v>587</v>
      </c>
      <c r="OW3" s="84" t="s">
        <v>588</v>
      </c>
      <c r="OX3" s="84" t="s">
        <v>589</v>
      </c>
      <c r="OY3" s="84" t="s">
        <v>590</v>
      </c>
      <c r="OZ3" s="76" t="s">
        <v>591</v>
      </c>
      <c r="PA3" s="82" t="s">
        <v>592</v>
      </c>
      <c r="PB3" s="113" t="s">
        <v>593</v>
      </c>
      <c r="PC3" s="82" t="s">
        <v>594</v>
      </c>
      <c r="PD3" s="76" t="s">
        <v>595</v>
      </c>
      <c r="PE3" s="76" t="s">
        <v>596</v>
      </c>
      <c r="PF3" s="84" t="s">
        <v>597</v>
      </c>
      <c r="PG3" s="80" t="s">
        <v>598</v>
      </c>
      <c r="PH3" s="76" t="s">
        <v>599</v>
      </c>
      <c r="PI3" s="155" t="s">
        <v>600</v>
      </c>
      <c r="PJ3" s="155" t="s">
        <v>601</v>
      </c>
      <c r="PK3" s="81" t="s">
        <v>602</v>
      </c>
      <c r="PL3" s="80" t="s">
        <v>603</v>
      </c>
      <c r="PM3" s="82" t="s">
        <v>604</v>
      </c>
      <c r="PN3" s="82" t="s">
        <v>605</v>
      </c>
      <c r="PO3" s="118" t="s">
        <v>606</v>
      </c>
      <c r="PP3" s="81" t="s">
        <v>607</v>
      </c>
      <c r="PQ3" s="81" t="s">
        <v>608</v>
      </c>
      <c r="PR3" s="80" t="s">
        <v>609</v>
      </c>
      <c r="PS3" s="156" t="s">
        <v>610</v>
      </c>
      <c r="PT3" s="81" t="s">
        <v>611</v>
      </c>
      <c r="PU3" s="156" t="s">
        <v>612</v>
      </c>
      <c r="PV3" s="89" t="s">
        <v>613</v>
      </c>
      <c r="PW3" s="89" t="s">
        <v>614</v>
      </c>
      <c r="PX3" s="80" t="s">
        <v>615</v>
      </c>
      <c r="PY3" s="82" t="s">
        <v>616</v>
      </c>
      <c r="PZ3" s="89" t="s">
        <v>617</v>
      </c>
      <c r="QA3" s="82" t="s">
        <v>618</v>
      </c>
      <c r="QB3" s="61"/>
      <c r="QC3" s="82" t="s">
        <v>619</v>
      </c>
      <c r="QD3" s="82" t="s">
        <v>620</v>
      </c>
      <c r="QE3" s="80" t="s">
        <v>621</v>
      </c>
      <c r="QF3" s="80" t="s">
        <v>622</v>
      </c>
      <c r="QG3" s="80" t="s">
        <v>623</v>
      </c>
      <c r="QH3" s="82" t="s">
        <v>624</v>
      </c>
      <c r="QI3" s="82" t="s">
        <v>625</v>
      </c>
      <c r="QJ3" s="82" t="s">
        <v>626</v>
      </c>
      <c r="QK3" s="113" t="s">
        <v>627</v>
      </c>
      <c r="QL3" s="82" t="s">
        <v>628</v>
      </c>
      <c r="QM3" s="82" t="s">
        <v>629</v>
      </c>
      <c r="QN3" s="82" t="s">
        <v>630</v>
      </c>
      <c r="QO3" s="113" t="s">
        <v>631</v>
      </c>
      <c r="QP3" s="82" t="s">
        <v>632</v>
      </c>
      <c r="QQ3" s="80" t="s">
        <v>633</v>
      </c>
      <c r="QR3" s="80" t="s">
        <v>634</v>
      </c>
      <c r="QS3" s="154" t="s">
        <v>635</v>
      </c>
      <c r="QT3" s="154" t="s">
        <v>636</v>
      </c>
      <c r="QU3" s="82" t="s">
        <v>637</v>
      </c>
      <c r="QV3" s="74" t="s">
        <v>638</v>
      </c>
      <c r="QW3" s="76" t="s">
        <v>639</v>
      </c>
      <c r="QX3" s="82" t="s">
        <v>640</v>
      </c>
      <c r="QY3" s="82" t="s">
        <v>641</v>
      </c>
      <c r="QZ3" s="82" t="s">
        <v>642</v>
      </c>
      <c r="RA3" s="82" t="s">
        <v>643</v>
      </c>
      <c r="RB3" s="76" t="s">
        <v>644</v>
      </c>
      <c r="RC3" s="127" t="s">
        <v>645</v>
      </c>
      <c r="RD3" s="80" t="s">
        <v>646</v>
      </c>
      <c r="RE3" s="82" t="s">
        <v>647</v>
      </c>
      <c r="RF3" s="81" t="s">
        <v>648</v>
      </c>
      <c r="RG3" s="157" t="s">
        <v>649</v>
      </c>
      <c r="RH3" s="82" t="s">
        <v>650</v>
      </c>
      <c r="RI3" s="80" t="s">
        <v>651</v>
      </c>
      <c r="RJ3" s="89" t="s">
        <v>652</v>
      </c>
      <c r="RK3" s="82" t="s">
        <v>653</v>
      </c>
      <c r="RL3" s="89" t="s">
        <v>654</v>
      </c>
      <c r="RM3" s="82" t="s">
        <v>655</v>
      </c>
      <c r="RN3" s="82" t="s">
        <v>656</v>
      </c>
      <c r="RO3" s="82" t="s">
        <v>657</v>
      </c>
      <c r="RP3" s="89" t="s">
        <v>658</v>
      </c>
      <c r="RQ3" s="89" t="s">
        <v>659</v>
      </c>
      <c r="RR3" s="89" t="s">
        <v>660</v>
      </c>
      <c r="RS3" s="89" t="s">
        <v>661</v>
      </c>
      <c r="RT3" s="89" t="s">
        <v>662</v>
      </c>
      <c r="RU3" s="129" t="s">
        <v>663</v>
      </c>
      <c r="RV3" s="129" t="s">
        <v>664</v>
      </c>
      <c r="RW3" s="158" t="s">
        <v>665</v>
      </c>
      <c r="RX3" s="159" t="s">
        <v>666</v>
      </c>
      <c r="RY3" s="160" t="s">
        <v>667</v>
      </c>
      <c r="RZ3" s="161" t="s">
        <v>668</v>
      </c>
      <c r="SA3" s="162"/>
      <c r="SB3" s="162"/>
      <c r="SC3" s="162"/>
      <c r="SD3" s="162"/>
      <c r="SE3" s="162"/>
      <c r="SF3" s="162"/>
      <c r="SG3" s="162"/>
      <c r="SH3" s="162"/>
    </row>
    <row r="4">
      <c r="A4" s="163"/>
      <c r="B4" s="164" t="s">
        <v>669</v>
      </c>
      <c r="C4" s="165" t="s">
        <v>670</v>
      </c>
      <c r="D4" s="166" t="s">
        <v>671</v>
      </c>
      <c r="E4" s="167" t="s">
        <v>672</v>
      </c>
      <c r="F4" s="168" t="s">
        <v>673</v>
      </c>
      <c r="G4" s="51"/>
      <c r="H4" s="51">
        <v>1.0</v>
      </c>
      <c r="I4" s="51"/>
      <c r="J4" s="51">
        <v>1.0</v>
      </c>
      <c r="K4" s="51">
        <v>2.0</v>
      </c>
      <c r="L4" s="51">
        <v>2.0</v>
      </c>
      <c r="M4" s="51">
        <v>2.0</v>
      </c>
      <c r="N4" s="169">
        <v>2.0</v>
      </c>
      <c r="O4" s="169">
        <v>4.0</v>
      </c>
      <c r="P4" s="170">
        <v>3.0</v>
      </c>
      <c r="Q4" s="170"/>
      <c r="R4" s="32"/>
      <c r="S4" s="171"/>
      <c r="T4" s="63">
        <v>3.0</v>
      </c>
      <c r="U4" s="171">
        <v>8.0</v>
      </c>
      <c r="V4" s="171">
        <v>2.0</v>
      </c>
      <c r="W4" s="171" t="s">
        <v>674</v>
      </c>
      <c r="X4" s="171">
        <v>15.0</v>
      </c>
      <c r="Y4" s="172">
        <v>15.0</v>
      </c>
      <c r="Z4" s="171">
        <v>8.0</v>
      </c>
      <c r="AA4" s="171">
        <v>3.0</v>
      </c>
      <c r="AB4" s="171">
        <v>2.0</v>
      </c>
      <c r="AC4" s="171">
        <v>4.0</v>
      </c>
      <c r="AD4" s="173"/>
      <c r="AE4" s="63">
        <v>3.0</v>
      </c>
      <c r="AF4" s="63">
        <v>3.0</v>
      </c>
      <c r="AG4" s="63">
        <v>2.0</v>
      </c>
      <c r="AH4" s="174">
        <v>1.0</v>
      </c>
      <c r="AI4" s="174">
        <v>1.0</v>
      </c>
      <c r="AJ4" s="175"/>
      <c r="AK4" s="169">
        <v>2.0</v>
      </c>
      <c r="AL4" s="174"/>
      <c r="AM4" s="175">
        <v>4.0</v>
      </c>
      <c r="AN4" s="51">
        <v>8.0</v>
      </c>
      <c r="AO4" s="63">
        <v>6.0</v>
      </c>
      <c r="AP4" s="63">
        <v>8.0</v>
      </c>
      <c r="AQ4" s="63">
        <v>5.0</v>
      </c>
      <c r="AR4" s="63">
        <v>1.0</v>
      </c>
      <c r="AS4" s="176"/>
      <c r="AT4" s="63">
        <v>1.0</v>
      </c>
      <c r="AU4" s="177">
        <v>4.0</v>
      </c>
      <c r="AV4" s="177">
        <v>3.0</v>
      </c>
      <c r="AW4" s="177">
        <v>1.0</v>
      </c>
      <c r="AX4" s="178">
        <v>16.0</v>
      </c>
      <c r="AY4" s="174">
        <v>4.0</v>
      </c>
      <c r="AZ4" s="174">
        <v>4.0</v>
      </c>
      <c r="BA4" s="174">
        <v>2.0</v>
      </c>
      <c r="BB4" s="174">
        <v>2.0</v>
      </c>
      <c r="BC4" s="174">
        <v>1.0</v>
      </c>
      <c r="BD4" s="174">
        <v>2.0</v>
      </c>
      <c r="BE4" s="63">
        <v>4.0</v>
      </c>
      <c r="BF4" s="63">
        <v>4.0</v>
      </c>
      <c r="BG4" s="63">
        <v>2.0</v>
      </c>
      <c r="BH4" s="63">
        <v>8.0</v>
      </c>
      <c r="BI4" s="63">
        <v>3.0</v>
      </c>
      <c r="BJ4" s="63">
        <v>3.0</v>
      </c>
      <c r="BK4" s="63">
        <v>4.0</v>
      </c>
      <c r="BL4" s="63"/>
      <c r="BM4" s="142"/>
      <c r="BN4" s="51">
        <v>7.0</v>
      </c>
      <c r="BO4" s="179">
        <v>2.0</v>
      </c>
      <c r="BP4" s="180">
        <v>2.0</v>
      </c>
      <c r="BQ4" s="162">
        <v>3.0</v>
      </c>
      <c r="BR4" s="162">
        <v>2.0</v>
      </c>
      <c r="BS4" s="179">
        <v>3.0</v>
      </c>
      <c r="BT4" s="179">
        <v>2.0</v>
      </c>
      <c r="BU4" s="179">
        <v>1.0</v>
      </c>
      <c r="BV4" s="179">
        <v>4.0</v>
      </c>
      <c r="BW4" s="179">
        <v>2.0</v>
      </c>
      <c r="BX4" s="179">
        <v>2.0</v>
      </c>
      <c r="BY4" s="41"/>
      <c r="BZ4" s="41"/>
      <c r="CA4" s="179">
        <v>2.0</v>
      </c>
      <c r="CB4" s="25"/>
      <c r="CD4" s="162">
        <v>6.0</v>
      </c>
      <c r="CE4" s="179">
        <v>2.0</v>
      </c>
      <c r="CF4" s="181">
        <v>16.0</v>
      </c>
      <c r="CG4" s="162">
        <v>3.0</v>
      </c>
      <c r="CH4" s="162">
        <v>2.0</v>
      </c>
      <c r="CI4" s="178">
        <v>16.0</v>
      </c>
      <c r="CJ4" s="182"/>
      <c r="CK4" s="182">
        <v>2.0</v>
      </c>
      <c r="CL4" s="183">
        <v>4.0</v>
      </c>
      <c r="CM4" s="171">
        <v>7.0</v>
      </c>
      <c r="CN4" s="183">
        <v>6.0</v>
      </c>
      <c r="CO4" s="174">
        <v>2.0</v>
      </c>
      <c r="CP4" s="174">
        <v>12.0</v>
      </c>
      <c r="CQ4" s="174"/>
      <c r="CR4" s="174">
        <v>2.0</v>
      </c>
      <c r="CS4" s="55">
        <v>1.0</v>
      </c>
      <c r="CT4" s="55">
        <v>5.0</v>
      </c>
      <c r="CU4" s="55">
        <v>8.0</v>
      </c>
      <c r="CV4" s="51">
        <v>3.0</v>
      </c>
      <c r="CW4" s="55">
        <v>2.0</v>
      </c>
      <c r="CX4" s="55"/>
      <c r="CY4" s="55">
        <v>16.0</v>
      </c>
      <c r="CZ4" s="55">
        <v>8.0</v>
      </c>
      <c r="DA4" s="55">
        <v>2.0</v>
      </c>
      <c r="DB4" s="55">
        <v>6.0</v>
      </c>
      <c r="DC4" s="174"/>
      <c r="DD4" s="174"/>
      <c r="DE4" s="174"/>
      <c r="DF4" s="174"/>
      <c r="DG4" s="174">
        <v>12.0</v>
      </c>
      <c r="DH4" s="174">
        <v>8.0</v>
      </c>
      <c r="DI4" s="174">
        <v>12.0</v>
      </c>
      <c r="DJ4" s="169">
        <v>1.0</v>
      </c>
      <c r="DK4" s="51">
        <v>2.0</v>
      </c>
      <c r="DL4" s="51">
        <v>2.0</v>
      </c>
      <c r="DM4" s="51">
        <v>4.0</v>
      </c>
      <c r="DN4" s="144">
        <v>4.0</v>
      </c>
      <c r="DO4" s="174">
        <v>2.0</v>
      </c>
      <c r="DP4" s="174">
        <v>2.0</v>
      </c>
      <c r="DQ4" s="174">
        <v>2.0</v>
      </c>
      <c r="DR4" s="174">
        <v>1.0</v>
      </c>
      <c r="DS4" s="23">
        <v>4.0</v>
      </c>
      <c r="DT4" s="23">
        <v>3.0</v>
      </c>
      <c r="DU4" s="51">
        <v>1.0</v>
      </c>
      <c r="DV4" s="174">
        <v>4.0</v>
      </c>
      <c r="DW4" s="174">
        <v>4.0</v>
      </c>
      <c r="DX4" s="144">
        <v>6.0</v>
      </c>
      <c r="DY4" s="174">
        <v>3.0</v>
      </c>
      <c r="DZ4" s="174">
        <v>1.0</v>
      </c>
      <c r="EA4" s="174">
        <v>4.0</v>
      </c>
      <c r="EB4" s="174"/>
      <c r="EC4" s="174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144"/>
      <c r="EP4" s="174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  <c r="FB4" s="25"/>
      <c r="FC4" s="25"/>
      <c r="FD4" s="25"/>
      <c r="FE4" s="25"/>
      <c r="FF4" s="25"/>
      <c r="FG4" s="25"/>
      <c r="FH4" s="25"/>
      <c r="FI4" s="25"/>
      <c r="FJ4" s="25"/>
      <c r="FK4" s="25"/>
      <c r="FL4" s="25"/>
      <c r="FM4" s="25"/>
      <c r="FN4" s="25"/>
      <c r="FO4" s="25"/>
      <c r="FP4" s="25"/>
      <c r="FQ4" s="25"/>
      <c r="FR4" s="25"/>
      <c r="FS4" s="32"/>
      <c r="FT4" s="171"/>
      <c r="FU4" s="171">
        <v>8.0</v>
      </c>
      <c r="FV4" s="171">
        <v>2.0</v>
      </c>
      <c r="FW4" s="171" t="s">
        <v>674</v>
      </c>
      <c r="FX4" s="171">
        <v>15.0</v>
      </c>
      <c r="FY4" s="172">
        <v>15.0</v>
      </c>
      <c r="FZ4" s="171">
        <v>8.0</v>
      </c>
      <c r="GA4" s="171">
        <v>3.0</v>
      </c>
      <c r="GB4" s="171">
        <v>2.0</v>
      </c>
      <c r="GC4" s="171">
        <v>4.0</v>
      </c>
      <c r="GE4" s="173"/>
      <c r="GG4" s="173">
        <v>11.0</v>
      </c>
      <c r="GH4" s="184">
        <v>8.0</v>
      </c>
      <c r="GI4" s="173">
        <v>4.0</v>
      </c>
      <c r="GJ4" s="173">
        <v>4.0</v>
      </c>
      <c r="GK4" s="171">
        <v>8.0</v>
      </c>
      <c r="GL4" s="144">
        <v>6.0</v>
      </c>
      <c r="GM4" s="144">
        <v>6.0</v>
      </c>
      <c r="GN4" s="171">
        <v>4.0</v>
      </c>
      <c r="GO4" s="171">
        <v>6.0</v>
      </c>
      <c r="GP4" s="173"/>
      <c r="GQ4" s="173">
        <v>11.0</v>
      </c>
      <c r="GR4" s="173">
        <v>2.0</v>
      </c>
      <c r="GS4" s="173">
        <v>2.0</v>
      </c>
      <c r="GT4" s="173">
        <v>2.0</v>
      </c>
      <c r="GU4" s="173"/>
      <c r="GV4" s="173">
        <v>6.0</v>
      </c>
      <c r="GW4" s="144">
        <v>12.0</v>
      </c>
      <c r="GX4" s="171" t="s">
        <v>674</v>
      </c>
      <c r="GY4" s="171">
        <v>6.0</v>
      </c>
      <c r="GZ4" s="171">
        <v>24.0</v>
      </c>
      <c r="HA4" s="171">
        <v>6.0</v>
      </c>
      <c r="HB4" s="171">
        <v>4.0</v>
      </c>
      <c r="HC4" s="171">
        <v>8.0</v>
      </c>
      <c r="HD4" s="171">
        <v>16.0</v>
      </c>
      <c r="HE4" s="171">
        <v>12.0</v>
      </c>
      <c r="HF4" s="173"/>
      <c r="HG4" s="144">
        <v>3.0</v>
      </c>
      <c r="HH4" s="185">
        <v>5.0</v>
      </c>
      <c r="HI4" s="185">
        <v>8.0</v>
      </c>
      <c r="HJ4" s="63">
        <v>3.0</v>
      </c>
      <c r="HK4" s="171">
        <v>4.0</v>
      </c>
      <c r="HL4" s="171"/>
      <c r="HM4" s="173"/>
      <c r="HN4" s="171">
        <v>2.0</v>
      </c>
      <c r="HO4" s="171">
        <v>12.0</v>
      </c>
      <c r="HP4" s="171">
        <v>4.0</v>
      </c>
      <c r="HQ4" s="144">
        <v>16.0</v>
      </c>
      <c r="HR4" s="186">
        <v>2.0</v>
      </c>
      <c r="HS4" s="186">
        <v>6.0</v>
      </c>
      <c r="HT4" s="186">
        <v>2.0</v>
      </c>
      <c r="HU4" s="173">
        <v>2.0</v>
      </c>
      <c r="HV4" s="173"/>
      <c r="HW4" s="171">
        <v>2.0</v>
      </c>
      <c r="HX4" s="171">
        <v>4.0</v>
      </c>
      <c r="HY4" s="171">
        <v>2.0</v>
      </c>
      <c r="HZ4" s="171">
        <v>4.0</v>
      </c>
      <c r="IA4" s="171">
        <v>4.0</v>
      </c>
      <c r="IB4" s="171">
        <v>2.0</v>
      </c>
      <c r="IC4" s="171">
        <v>2.0</v>
      </c>
      <c r="ID4" s="171">
        <v>1.0</v>
      </c>
      <c r="IE4" s="171">
        <v>4.0</v>
      </c>
      <c r="IF4" s="171">
        <v>2.0</v>
      </c>
      <c r="IG4" s="171">
        <v>6.0</v>
      </c>
      <c r="II4" s="144"/>
      <c r="IJ4" s="144"/>
      <c r="IK4" s="187"/>
      <c r="IL4" s="25"/>
      <c r="IM4" s="25"/>
      <c r="IN4" s="25"/>
      <c r="IO4" s="25"/>
      <c r="IP4" s="25"/>
      <c r="IQ4" s="25"/>
      <c r="IR4" s="178">
        <v>16.0</v>
      </c>
      <c r="IS4" s="177">
        <v>4.0</v>
      </c>
      <c r="IT4" s="177">
        <v>1.0</v>
      </c>
      <c r="IU4" s="188">
        <v>2.0</v>
      </c>
      <c r="IV4" s="63">
        <v>4.0</v>
      </c>
      <c r="IW4" s="144">
        <v>4.0</v>
      </c>
      <c r="IX4" s="144"/>
      <c r="IY4" s="63">
        <v>16.0</v>
      </c>
      <c r="IZ4" s="135"/>
      <c r="JB4" s="177">
        <v>4.0</v>
      </c>
      <c r="JC4" s="177">
        <v>3.0</v>
      </c>
      <c r="JD4" s="177">
        <v>2.0</v>
      </c>
      <c r="JE4" s="177">
        <v>4.0</v>
      </c>
      <c r="JF4" s="171"/>
      <c r="JG4" s="171">
        <v>2.0</v>
      </c>
      <c r="JH4" s="171">
        <v>1.0</v>
      </c>
      <c r="JI4" s="171">
        <v>3.0</v>
      </c>
      <c r="JJ4" s="171">
        <v>12.0</v>
      </c>
      <c r="JK4" s="171">
        <v>12.0</v>
      </c>
      <c r="JL4" s="171">
        <v>8.0</v>
      </c>
      <c r="JM4" s="171"/>
      <c r="JN4" s="175">
        <v>16.0</v>
      </c>
      <c r="JO4" s="63">
        <v>12.0</v>
      </c>
      <c r="JP4" s="63">
        <v>3.0</v>
      </c>
      <c r="JQ4" s="174">
        <v>4.0</v>
      </c>
      <c r="JR4" s="174">
        <v>4.0</v>
      </c>
      <c r="JT4" s="63"/>
      <c r="JU4" s="63">
        <v>16.0</v>
      </c>
      <c r="JV4" s="63">
        <v>4.0</v>
      </c>
      <c r="JW4" s="63">
        <v>16.0</v>
      </c>
      <c r="JX4" s="63">
        <v>4.0</v>
      </c>
      <c r="JY4" s="175">
        <v>3.0</v>
      </c>
      <c r="JZ4" s="175">
        <v>16.0</v>
      </c>
      <c r="KA4" s="63">
        <v>12.0</v>
      </c>
      <c r="KB4" s="175">
        <v>2.0</v>
      </c>
      <c r="KC4" s="63">
        <v>3.0</v>
      </c>
      <c r="KD4" s="174"/>
      <c r="KE4" s="162"/>
      <c r="KF4" s="63">
        <v>24.0</v>
      </c>
      <c r="KG4" s="63">
        <v>4.0</v>
      </c>
      <c r="KH4" s="63">
        <v>4.0</v>
      </c>
      <c r="KI4" s="63">
        <v>4.0</v>
      </c>
      <c r="KJ4" s="63">
        <v>20.0</v>
      </c>
      <c r="KK4" s="63">
        <v>16.0</v>
      </c>
      <c r="KL4" s="63"/>
      <c r="KN4" s="63">
        <v>10.0</v>
      </c>
      <c r="KO4" s="63">
        <v>4.0</v>
      </c>
      <c r="KP4" s="63">
        <v>12.0</v>
      </c>
      <c r="KQ4" s="189">
        <v>8.0</v>
      </c>
      <c r="KR4" s="63">
        <v>1.0</v>
      </c>
      <c r="KS4" s="63">
        <v>2.0</v>
      </c>
      <c r="KT4" s="63">
        <v>2.0</v>
      </c>
      <c r="KV4" s="63">
        <v>13.0</v>
      </c>
      <c r="KW4" s="63">
        <v>6.0</v>
      </c>
      <c r="KX4" s="144"/>
      <c r="KY4" s="63"/>
      <c r="KZ4" s="63">
        <v>1.0</v>
      </c>
      <c r="LA4" s="171">
        <v>4.0</v>
      </c>
      <c r="LB4" s="171">
        <v>2.0</v>
      </c>
      <c r="LC4" s="171">
        <v>12.0</v>
      </c>
      <c r="LD4" s="144">
        <v>8.0</v>
      </c>
      <c r="LE4" s="171">
        <v>6.0</v>
      </c>
      <c r="LF4" s="171">
        <v>6.0</v>
      </c>
      <c r="LG4" s="171">
        <v>4.0</v>
      </c>
      <c r="LH4" s="171"/>
      <c r="LJ4" s="63">
        <v>16.0</v>
      </c>
      <c r="LK4" s="63">
        <v>4.0</v>
      </c>
      <c r="LL4" s="63">
        <v>4.0</v>
      </c>
      <c r="LM4" s="63">
        <v>3.0</v>
      </c>
      <c r="LN4" s="63">
        <v>10.0</v>
      </c>
      <c r="LO4" s="63">
        <v>6.0</v>
      </c>
      <c r="LQ4" s="63"/>
      <c r="LV4" s="63">
        <v>3.0</v>
      </c>
      <c r="LW4" s="63">
        <v>6.0</v>
      </c>
      <c r="LX4" s="63">
        <v>4.0</v>
      </c>
      <c r="LY4" s="63">
        <v>6.0</v>
      </c>
      <c r="LZ4" s="63"/>
      <c r="MA4" s="63">
        <v>3.0</v>
      </c>
      <c r="MB4" s="63">
        <v>8.0</v>
      </c>
      <c r="MF4" s="63">
        <v>24.0</v>
      </c>
      <c r="MG4" s="162">
        <v>16.0</v>
      </c>
      <c r="MI4" s="63">
        <v>4.0</v>
      </c>
      <c r="MJ4" s="63">
        <v>12.0</v>
      </c>
      <c r="MK4" s="63"/>
      <c r="ML4" s="63">
        <v>12.0</v>
      </c>
      <c r="MN4" s="63">
        <v>2.0</v>
      </c>
      <c r="MO4" s="63">
        <v>2.0</v>
      </c>
      <c r="MP4" s="63">
        <v>4.0</v>
      </c>
      <c r="MQ4" s="63">
        <v>3.0</v>
      </c>
      <c r="MR4" s="63"/>
      <c r="MS4" s="63">
        <v>1.0</v>
      </c>
      <c r="MT4" s="63"/>
      <c r="MU4" s="63"/>
      <c r="MV4" s="63">
        <v>6.0</v>
      </c>
      <c r="MW4" s="63">
        <v>2.0</v>
      </c>
      <c r="MX4" s="63">
        <v>2.0</v>
      </c>
      <c r="MY4" s="63">
        <v>2.0</v>
      </c>
      <c r="MZ4" s="63">
        <v>1.0</v>
      </c>
      <c r="NA4" s="63">
        <v>1.0</v>
      </c>
      <c r="NB4" s="63">
        <v>2.0</v>
      </c>
      <c r="NC4" s="63">
        <v>2.0</v>
      </c>
      <c r="ND4" s="63">
        <v>8.0</v>
      </c>
      <c r="NE4" s="63">
        <v>8.0</v>
      </c>
      <c r="NF4" s="63"/>
      <c r="NG4" s="63"/>
      <c r="NH4" s="63">
        <v>2.0</v>
      </c>
      <c r="NI4" s="63">
        <v>2.0</v>
      </c>
      <c r="NJ4" s="63">
        <v>8.0</v>
      </c>
      <c r="NK4" s="63">
        <v>6.0</v>
      </c>
      <c r="NL4" s="63">
        <v>6.0</v>
      </c>
      <c r="NM4" s="63"/>
      <c r="NN4" s="63">
        <v>2.0</v>
      </c>
      <c r="NO4" s="63">
        <v>1.0</v>
      </c>
      <c r="NP4" s="63">
        <v>12.0</v>
      </c>
      <c r="NQ4" s="63">
        <v>4.0</v>
      </c>
      <c r="NR4" s="63">
        <v>10.0</v>
      </c>
      <c r="NS4" s="63"/>
      <c r="NT4" s="25"/>
      <c r="NU4" s="25"/>
      <c r="NV4" s="25"/>
      <c r="NW4" s="25"/>
      <c r="NX4" s="25"/>
      <c r="NY4" s="25"/>
      <c r="NZ4" s="25"/>
      <c r="OA4" s="25"/>
      <c r="OB4" s="25"/>
      <c r="OC4" s="25"/>
      <c r="OD4" s="25"/>
      <c r="OE4" s="25"/>
      <c r="OF4" s="25"/>
      <c r="OG4" s="25"/>
      <c r="OH4" s="25"/>
      <c r="OI4" s="25"/>
      <c r="OJ4" s="25"/>
      <c r="OK4" s="25"/>
      <c r="OL4" s="144"/>
      <c r="OM4" s="25"/>
      <c r="ON4" s="25"/>
      <c r="OO4" s="25"/>
      <c r="OP4" s="25"/>
      <c r="OQ4" s="25"/>
      <c r="OR4" s="25"/>
      <c r="OS4" s="25"/>
      <c r="OT4" s="25"/>
      <c r="OU4" s="25"/>
      <c r="OV4" s="25"/>
      <c r="OW4" s="25"/>
      <c r="OX4" s="25"/>
      <c r="OY4" s="25"/>
      <c r="OZ4" s="25"/>
      <c r="PA4" s="25"/>
      <c r="PB4" s="25"/>
      <c r="PC4" s="25"/>
      <c r="PD4" s="25"/>
      <c r="PE4" s="25"/>
      <c r="PF4" s="25"/>
      <c r="PG4" s="25"/>
      <c r="PH4" s="25"/>
      <c r="PI4" s="25"/>
      <c r="PJ4" s="25"/>
      <c r="PK4" s="25"/>
      <c r="PL4" s="25"/>
      <c r="PM4" s="25"/>
      <c r="PN4" s="25"/>
      <c r="PO4" s="25"/>
      <c r="PP4" s="25"/>
      <c r="PQ4" s="25"/>
      <c r="PR4" s="25"/>
      <c r="PS4" s="25"/>
      <c r="PT4" s="25"/>
      <c r="PU4" s="25"/>
      <c r="PV4" s="25"/>
      <c r="PW4" s="25"/>
      <c r="PX4" s="25"/>
      <c r="PY4" s="25"/>
      <c r="PZ4" s="25"/>
      <c r="QA4" s="25"/>
      <c r="QB4" s="63"/>
      <c r="QC4" s="25"/>
      <c r="QD4" s="25"/>
      <c r="QE4" s="25"/>
      <c r="QF4" s="25"/>
      <c r="QG4" s="25"/>
      <c r="QH4" s="25"/>
      <c r="QI4" s="25"/>
      <c r="QJ4" s="25"/>
      <c r="QK4" s="25"/>
      <c r="QL4" s="25"/>
      <c r="QM4" s="25"/>
      <c r="QN4" s="25"/>
      <c r="QO4" s="25"/>
      <c r="QP4" s="25"/>
      <c r="QQ4" s="25"/>
      <c r="QR4" s="25"/>
      <c r="QS4" s="25"/>
      <c r="QT4" s="25"/>
      <c r="QU4" s="25"/>
      <c r="QV4" s="25"/>
      <c r="QW4" s="25"/>
      <c r="QX4" s="25"/>
      <c r="QY4" s="25"/>
      <c r="QZ4" s="25"/>
      <c r="RA4" s="25"/>
      <c r="RB4" s="25"/>
      <c r="RC4" s="25"/>
      <c r="RD4" s="25"/>
      <c r="RE4" s="25"/>
      <c r="RF4" s="25"/>
      <c r="RG4" s="25"/>
      <c r="RH4" s="25"/>
      <c r="RI4" s="25"/>
      <c r="RJ4" s="25"/>
      <c r="RK4" s="25"/>
      <c r="RL4" s="25"/>
      <c r="RM4" s="25"/>
      <c r="RN4" s="25"/>
      <c r="RO4" s="25"/>
      <c r="RP4" s="25"/>
      <c r="RQ4" s="25"/>
      <c r="RR4" s="25"/>
      <c r="RS4" s="25"/>
      <c r="RT4" s="25"/>
      <c r="RU4" s="25"/>
      <c r="RV4" s="63"/>
      <c r="RW4" s="88">
        <f>SUM(H4:BV4, FU4:NR4)</f>
        <v>1168</v>
      </c>
      <c r="RX4" s="63"/>
      <c r="RY4" s="190">
        <f>RW4*15/60</f>
        <v>292</v>
      </c>
      <c r="RZ4" s="190"/>
      <c r="SA4" s="190"/>
      <c r="SB4" s="190"/>
      <c r="SC4" s="190"/>
      <c r="SD4" s="190"/>
      <c r="SE4" s="190"/>
      <c r="SF4" s="190"/>
      <c r="SG4" s="190"/>
      <c r="SH4" s="190"/>
    </row>
    <row r="5">
      <c r="A5" s="174"/>
      <c r="B5" s="174" t="s">
        <v>675</v>
      </c>
      <c r="C5" s="191"/>
      <c r="D5" s="192"/>
      <c r="E5" s="174" t="s">
        <v>676</v>
      </c>
      <c r="F5" s="148"/>
      <c r="G5" s="148"/>
      <c r="H5" s="148"/>
      <c r="I5" s="148"/>
      <c r="K5" s="193" t="s">
        <v>677</v>
      </c>
      <c r="L5" s="193" t="s">
        <v>678</v>
      </c>
      <c r="M5" s="194" t="s">
        <v>679</v>
      </c>
      <c r="N5" s="195" t="s">
        <v>680</v>
      </c>
      <c r="O5" s="196" t="s">
        <v>681</v>
      </c>
      <c r="P5" s="197" t="s">
        <v>682</v>
      </c>
      <c r="Q5" s="148"/>
      <c r="R5" s="198"/>
      <c r="S5" s="199"/>
      <c r="T5" s="200" t="s">
        <v>683</v>
      </c>
      <c r="U5" s="201" t="s">
        <v>684</v>
      </c>
      <c r="V5" s="201" t="s">
        <v>685</v>
      </c>
      <c r="W5" s="201" t="s">
        <v>686</v>
      </c>
      <c r="X5" s="195" t="s">
        <v>687</v>
      </c>
      <c r="Y5" s="201" t="s">
        <v>688</v>
      </c>
      <c r="Z5" s="202" t="s">
        <v>689</v>
      </c>
      <c r="AA5" s="203" t="s">
        <v>690</v>
      </c>
      <c r="AB5" s="203" t="s">
        <v>690</v>
      </c>
      <c r="AC5" s="202" t="s">
        <v>691</v>
      </c>
      <c r="AD5" s="204"/>
      <c r="AE5" s="205" t="s">
        <v>692</v>
      </c>
      <c r="AF5" s="205" t="s">
        <v>246</v>
      </c>
      <c r="AG5" s="205" t="s">
        <v>247</v>
      </c>
      <c r="AH5" s="194" t="s">
        <v>693</v>
      </c>
      <c r="AI5" s="206" t="s">
        <v>694</v>
      </c>
      <c r="AJ5" s="207" t="s">
        <v>695</v>
      </c>
      <c r="AK5" s="208" t="s">
        <v>696</v>
      </c>
      <c r="AL5" s="195"/>
      <c r="AM5" s="207" t="s">
        <v>253</v>
      </c>
      <c r="AN5" s="209" t="s">
        <v>697</v>
      </c>
      <c r="AO5" s="210" t="s">
        <v>698</v>
      </c>
      <c r="AP5" s="211" t="s">
        <v>699</v>
      </c>
      <c r="AQ5" s="211" t="s">
        <v>700</v>
      </c>
      <c r="AR5" s="209" t="s">
        <v>697</v>
      </c>
      <c r="AS5" s="212"/>
      <c r="AT5" s="197" t="s">
        <v>701</v>
      </c>
      <c r="AU5" s="199" t="s">
        <v>702</v>
      </c>
      <c r="AV5" s="193" t="s">
        <v>703</v>
      </c>
      <c r="AW5" s="201" t="s">
        <v>704</v>
      </c>
      <c r="AX5" s="201" t="s">
        <v>705</v>
      </c>
      <c r="AY5" s="195" t="s">
        <v>706</v>
      </c>
      <c r="AZ5" s="194" t="s">
        <v>706</v>
      </c>
      <c r="BA5" s="201" t="s">
        <v>707</v>
      </c>
      <c r="BB5" s="194" t="s">
        <v>708</v>
      </c>
      <c r="BC5" s="194" t="s">
        <v>708</v>
      </c>
      <c r="BD5" s="194" t="s">
        <v>708</v>
      </c>
      <c r="BE5" s="213" t="s">
        <v>709</v>
      </c>
      <c r="BF5" s="213" t="s">
        <v>709</v>
      </c>
      <c r="BG5" s="201" t="s">
        <v>710</v>
      </c>
      <c r="BH5" s="194" t="s">
        <v>711</v>
      </c>
      <c r="BI5" s="194" t="s">
        <v>712</v>
      </c>
      <c r="BJ5" s="213" t="s">
        <v>713</v>
      </c>
      <c r="BK5" s="210" t="s">
        <v>714</v>
      </c>
      <c r="BL5" s="213" t="s">
        <v>715</v>
      </c>
      <c r="BM5" s="187"/>
      <c r="BN5" s="209" t="s">
        <v>716</v>
      </c>
      <c r="BO5" s="214" t="s">
        <v>717</v>
      </c>
      <c r="BP5" s="215" t="s">
        <v>718</v>
      </c>
      <c r="BQ5" s="216" t="s">
        <v>719</v>
      </c>
      <c r="BR5" s="216" t="s">
        <v>719</v>
      </c>
      <c r="BS5" s="197" t="s">
        <v>720</v>
      </c>
      <c r="BT5" s="217" t="s">
        <v>721</v>
      </c>
      <c r="BU5" s="218" t="s">
        <v>722</v>
      </c>
      <c r="BV5" s="217" t="s">
        <v>723</v>
      </c>
      <c r="BW5" s="219" t="s">
        <v>724</v>
      </c>
      <c r="BX5" s="214" t="s">
        <v>725</v>
      </c>
      <c r="BY5" s="148" t="s">
        <v>726</v>
      </c>
      <c r="BZ5" s="220" t="s">
        <v>727</v>
      </c>
      <c r="CA5" s="197" t="s">
        <v>728</v>
      </c>
      <c r="CB5" s="55">
        <v>4.0</v>
      </c>
      <c r="CD5" s="193" t="s">
        <v>729</v>
      </c>
      <c r="CE5" s="193" t="s">
        <v>730</v>
      </c>
      <c r="CF5" s="215" t="s">
        <v>731</v>
      </c>
      <c r="CG5" s="201" t="s">
        <v>732</v>
      </c>
      <c r="CH5" s="201" t="s">
        <v>733</v>
      </c>
      <c r="CI5" s="201" t="s">
        <v>734</v>
      </c>
      <c r="CJ5" s="211"/>
      <c r="CK5" s="210" t="s">
        <v>735</v>
      </c>
      <c r="CL5" s="201" t="s">
        <v>736</v>
      </c>
      <c r="CM5" s="194" t="s">
        <v>737</v>
      </c>
      <c r="CN5" s="221" t="s">
        <v>738</v>
      </c>
      <c r="CO5" s="219" t="s">
        <v>739</v>
      </c>
      <c r="CP5" s="222" t="s">
        <v>740</v>
      </c>
      <c r="CQ5" s="195"/>
      <c r="CR5" s="201" t="s">
        <v>310</v>
      </c>
      <c r="CS5" s="208" t="s">
        <v>741</v>
      </c>
      <c r="CT5" s="201" t="s">
        <v>742</v>
      </c>
      <c r="CU5" s="201" t="s">
        <v>743</v>
      </c>
      <c r="CV5" s="208" t="s">
        <v>744</v>
      </c>
      <c r="CW5" s="208" t="s">
        <v>745</v>
      </c>
      <c r="CX5" s="208" t="s">
        <v>746</v>
      </c>
      <c r="CY5" s="208" t="str">
        <f>HYPERLINK("https://drive.google.com/drive/folders/1rTzfIw9EwgJEWzfT-x7W9LWh6HD4Tke6","4._Tracking_Origins")</f>
        <v>4._Tracking_Origins</v>
      </c>
      <c r="CZ5" s="201" t="s">
        <v>747</v>
      </c>
      <c r="DA5" s="208" t="str">
        <f>HYPERLINK("https://drive.google.com/drive/folders/12AFi-q12DAa6s4o29C_3lnZu5LVgwjBw","7._Recap_and_more_stories")</f>
        <v>7._Recap_and_more_stories</v>
      </c>
      <c r="DB5" s="219" t="s">
        <v>748</v>
      </c>
      <c r="DC5" s="223"/>
      <c r="DD5" s="223"/>
      <c r="DE5" s="223"/>
      <c r="DF5" s="224" t="s">
        <v>749</v>
      </c>
      <c r="DG5" s="225" t="s">
        <v>750</v>
      </c>
      <c r="DH5" s="226" t="s">
        <v>751</v>
      </c>
      <c r="DI5" s="226"/>
      <c r="DJ5" s="227" t="s">
        <v>752</v>
      </c>
      <c r="DK5" s="227" t="s">
        <v>752</v>
      </c>
      <c r="DL5" s="227" t="s">
        <v>752</v>
      </c>
      <c r="DM5" s="227" t="s">
        <v>752</v>
      </c>
      <c r="DN5" s="227" t="s">
        <v>752</v>
      </c>
      <c r="DO5" s="227" t="s">
        <v>752</v>
      </c>
      <c r="DP5" s="227" t="s">
        <v>752</v>
      </c>
      <c r="DQ5" s="227" t="s">
        <v>752</v>
      </c>
      <c r="DR5" s="227" t="s">
        <v>752</v>
      </c>
      <c r="DS5" s="227" t="s">
        <v>752</v>
      </c>
      <c r="DT5" s="227" t="s">
        <v>752</v>
      </c>
      <c r="DU5" s="227" t="s">
        <v>752</v>
      </c>
      <c r="DV5" s="227" t="s">
        <v>752</v>
      </c>
      <c r="DW5" s="227" t="s">
        <v>752</v>
      </c>
      <c r="DX5" s="227" t="s">
        <v>752</v>
      </c>
      <c r="DY5" s="227" t="s">
        <v>752</v>
      </c>
      <c r="DZ5" s="227" t="s">
        <v>752</v>
      </c>
      <c r="EA5" s="227" t="s">
        <v>752</v>
      </c>
      <c r="EB5" s="174"/>
      <c r="EC5" s="51"/>
      <c r="ED5" s="174">
        <v>1.0</v>
      </c>
      <c r="EE5" s="51">
        <v>2.0</v>
      </c>
      <c r="EF5" s="51">
        <v>3.0</v>
      </c>
      <c r="EG5" s="51">
        <v>3.0</v>
      </c>
      <c r="EH5" s="51">
        <v>4.0</v>
      </c>
      <c r="EJ5" s="174">
        <v>1.0</v>
      </c>
      <c r="EK5" s="173">
        <v>5.0</v>
      </c>
      <c r="EL5" s="173" t="s">
        <v>753</v>
      </c>
      <c r="EM5" s="228" t="s">
        <v>754</v>
      </c>
      <c r="EN5" s="170">
        <v>6.0</v>
      </c>
      <c r="EO5" s="229"/>
      <c r="EP5" s="229"/>
      <c r="EQ5" s="174">
        <v>3.0</v>
      </c>
      <c r="ER5" s="174">
        <v>6.0</v>
      </c>
      <c r="ES5" s="230">
        <v>6.0</v>
      </c>
      <c r="ET5" s="55">
        <v>6.0</v>
      </c>
      <c r="EU5" s="55">
        <v>1.0</v>
      </c>
      <c r="EV5" s="170">
        <v>6.0</v>
      </c>
      <c r="EW5" s="174">
        <v>6.0</v>
      </c>
      <c r="EX5" s="51">
        <v>6.0</v>
      </c>
      <c r="EY5" s="230">
        <v>2.0</v>
      </c>
      <c r="FA5" s="174">
        <v>16.0</v>
      </c>
      <c r="FB5" s="174">
        <v>8.0</v>
      </c>
      <c r="FC5" s="174">
        <v>4.0</v>
      </c>
      <c r="FD5" s="174">
        <v>2.0</v>
      </c>
      <c r="FE5" s="174">
        <v>3.0</v>
      </c>
      <c r="FF5" s="174">
        <v>2.0</v>
      </c>
      <c r="FG5" s="174">
        <v>8.0</v>
      </c>
      <c r="FH5" s="174">
        <v>5.0</v>
      </c>
      <c r="FI5" s="174">
        <v>8.0</v>
      </c>
      <c r="FJ5" s="174">
        <v>4.0</v>
      </c>
      <c r="FK5" s="174">
        <v>2.0</v>
      </c>
      <c r="FL5" s="51">
        <v>8.0</v>
      </c>
      <c r="FM5" s="55">
        <v>3.0</v>
      </c>
      <c r="FN5" s="174">
        <v>4.0</v>
      </c>
      <c r="FO5" s="174">
        <v>3.0</v>
      </c>
      <c r="FP5" s="174">
        <v>2.0</v>
      </c>
      <c r="FQ5" s="176" t="s">
        <v>752</v>
      </c>
      <c r="FR5" s="176" t="s">
        <v>752</v>
      </c>
      <c r="FS5" s="198"/>
      <c r="FT5" s="199"/>
      <c r="FU5" s="199" t="s">
        <v>755</v>
      </c>
      <c r="FV5" s="194" t="s">
        <v>756</v>
      </c>
      <c r="FW5" s="194" t="s">
        <v>679</v>
      </c>
      <c r="FX5" s="195" t="s">
        <v>687</v>
      </c>
      <c r="FY5" s="208" t="s">
        <v>757</v>
      </c>
      <c r="FZ5" s="231" t="s">
        <v>758</v>
      </c>
      <c r="GA5" s="203" t="s">
        <v>759</v>
      </c>
      <c r="GB5" s="203" t="s">
        <v>759</v>
      </c>
      <c r="GC5" s="203" t="s">
        <v>760</v>
      </c>
      <c r="GD5" s="173">
        <v>4.0</v>
      </c>
      <c r="GE5" s="195"/>
      <c r="GF5" s="173">
        <v>6.0</v>
      </c>
      <c r="GG5" s="195" t="s">
        <v>761</v>
      </c>
      <c r="GH5" s="195" t="s">
        <v>762</v>
      </c>
      <c r="GI5" s="195" t="s">
        <v>763</v>
      </c>
      <c r="GJ5" s="193" t="s">
        <v>764</v>
      </c>
      <c r="GK5" s="208" t="s">
        <v>765</v>
      </c>
      <c r="GN5" s="194" t="s">
        <v>766</v>
      </c>
      <c r="GO5" s="194" t="s">
        <v>767</v>
      </c>
      <c r="GP5" s="194" t="s">
        <v>768</v>
      </c>
      <c r="GQ5" s="195" t="s">
        <v>769</v>
      </c>
      <c r="GR5" s="232" t="s">
        <v>770</v>
      </c>
      <c r="GS5" s="232" t="s">
        <v>771</v>
      </c>
      <c r="GT5" s="232" t="s">
        <v>772</v>
      </c>
      <c r="GU5" s="227"/>
      <c r="GV5" s="195" t="s">
        <v>773</v>
      </c>
      <c r="GW5" s="195" t="s">
        <v>774</v>
      </c>
      <c r="GY5" s="195" t="s">
        <v>775</v>
      </c>
      <c r="GZ5" s="195" t="s">
        <v>776</v>
      </c>
      <c r="HA5" s="195" t="s">
        <v>759</v>
      </c>
      <c r="HB5" s="208" t="s">
        <v>777</v>
      </c>
      <c r="HC5" s="194" t="s">
        <v>778</v>
      </c>
      <c r="HD5" s="195" t="s">
        <v>779</v>
      </c>
      <c r="HE5" s="195" t="s">
        <v>780</v>
      </c>
      <c r="HF5" s="227"/>
      <c r="HG5" s="233" t="s">
        <v>781</v>
      </c>
      <c r="HH5" s="195" t="s">
        <v>782</v>
      </c>
      <c r="HI5" s="195" t="s">
        <v>783</v>
      </c>
      <c r="HJ5" s="208" t="s">
        <v>784</v>
      </c>
      <c r="HK5" s="195" t="s">
        <v>767</v>
      </c>
      <c r="HL5" s="195" t="s">
        <v>785</v>
      </c>
      <c r="HM5" s="227"/>
      <c r="HN5" s="194" t="s">
        <v>786</v>
      </c>
      <c r="HQ5" s="193" t="s">
        <v>787</v>
      </c>
      <c r="HR5" s="201" t="s">
        <v>781</v>
      </c>
      <c r="HS5" s="195" t="s">
        <v>788</v>
      </c>
      <c r="HT5" s="195"/>
      <c r="HU5" s="227" t="s">
        <v>752</v>
      </c>
      <c r="HV5" s="227"/>
      <c r="HW5" s="194" t="s">
        <v>789</v>
      </c>
      <c r="HX5" s="194" t="s">
        <v>790</v>
      </c>
      <c r="HY5" s="194" t="s">
        <v>791</v>
      </c>
      <c r="HZ5" s="194" t="s">
        <v>792</v>
      </c>
      <c r="IA5" s="194" t="s">
        <v>793</v>
      </c>
      <c r="IB5" s="194" t="s">
        <v>794</v>
      </c>
      <c r="IC5" s="194" t="s">
        <v>795</v>
      </c>
      <c r="ID5" s="194" t="s">
        <v>796</v>
      </c>
      <c r="IE5" s="194" t="s">
        <v>797</v>
      </c>
      <c r="IF5" s="194" t="s">
        <v>798</v>
      </c>
      <c r="IG5" s="194" t="s">
        <v>799</v>
      </c>
      <c r="II5" s="51"/>
      <c r="IJ5" s="194" t="s">
        <v>800</v>
      </c>
      <c r="IK5" s="176"/>
      <c r="IL5" s="171">
        <v>11.0</v>
      </c>
      <c r="IN5" s="144">
        <v>4.0</v>
      </c>
      <c r="IO5" s="144">
        <v>2.0</v>
      </c>
      <c r="IP5" s="144">
        <v>2.0</v>
      </c>
      <c r="IQ5" s="144">
        <v>2.0</v>
      </c>
      <c r="IR5" s="201" t="s">
        <v>705</v>
      </c>
      <c r="IS5" s="199" t="s">
        <v>801</v>
      </c>
      <c r="IT5" s="201" t="s">
        <v>802</v>
      </c>
      <c r="IU5" s="234" t="s">
        <v>803</v>
      </c>
      <c r="IV5" s="195" t="s">
        <v>804</v>
      </c>
      <c r="IW5" s="51"/>
      <c r="IX5" s="193" t="s">
        <v>805</v>
      </c>
      <c r="IY5" s="194" t="s">
        <v>806</v>
      </c>
      <c r="IZ5" s="235"/>
      <c r="JB5" s="194" t="s">
        <v>807</v>
      </c>
      <c r="JC5" s="194" t="s">
        <v>808</v>
      </c>
      <c r="JD5" s="51" t="s">
        <v>809</v>
      </c>
      <c r="JE5" s="51" t="s">
        <v>810</v>
      </c>
      <c r="JF5" s="51"/>
      <c r="JG5" s="194" t="s">
        <v>811</v>
      </c>
      <c r="JH5" s="193" t="s">
        <v>812</v>
      </c>
      <c r="JI5" s="194" t="s">
        <v>804</v>
      </c>
      <c r="JJ5" s="194" t="s">
        <v>813</v>
      </c>
      <c r="JK5" s="194" t="s">
        <v>806</v>
      </c>
      <c r="JL5" s="194" t="s">
        <v>806</v>
      </c>
      <c r="JM5" s="51"/>
      <c r="JN5" s="194" t="s">
        <v>814</v>
      </c>
      <c r="JO5" s="194" t="s">
        <v>812</v>
      </c>
      <c r="JP5" s="194" t="s">
        <v>815</v>
      </c>
      <c r="JQ5" s="195" t="s">
        <v>816</v>
      </c>
      <c r="JR5" s="194" t="s">
        <v>817</v>
      </c>
      <c r="JT5" s="51"/>
      <c r="JU5" s="194" t="s">
        <v>818</v>
      </c>
      <c r="JV5" s="201" t="s">
        <v>819</v>
      </c>
      <c r="JW5" s="194" t="s">
        <v>820</v>
      </c>
      <c r="JX5" s="199" t="s">
        <v>819</v>
      </c>
      <c r="JY5" s="236" t="s">
        <v>821</v>
      </c>
      <c r="JZ5" s="236" t="s">
        <v>822</v>
      </c>
      <c r="KA5" s="194" t="s">
        <v>823</v>
      </c>
      <c r="KB5" s="237" t="s">
        <v>824</v>
      </c>
      <c r="KC5" s="238" t="s">
        <v>825</v>
      </c>
      <c r="KD5" s="239"/>
      <c r="KE5" s="238" t="s">
        <v>826</v>
      </c>
      <c r="KF5" s="194" t="s">
        <v>827</v>
      </c>
      <c r="KG5" s="199" t="s">
        <v>819</v>
      </c>
      <c r="KH5" s="199"/>
      <c r="KI5" s="199"/>
      <c r="KJ5" s="194" t="s">
        <v>828</v>
      </c>
      <c r="KK5" s="194" t="s">
        <v>829</v>
      </c>
      <c r="KL5" s="199"/>
      <c r="KN5" s="240" t="s">
        <v>830</v>
      </c>
      <c r="KO5" s="193" t="s">
        <v>827</v>
      </c>
      <c r="KP5" s="194" t="s">
        <v>831</v>
      </c>
      <c r="KQ5" s="241" t="s">
        <v>832</v>
      </c>
      <c r="KR5" s="238" t="s">
        <v>828</v>
      </c>
      <c r="KS5" s="238" t="s">
        <v>828</v>
      </c>
      <c r="KT5" s="238" t="s">
        <v>833</v>
      </c>
      <c r="KV5" s="193" t="s">
        <v>834</v>
      </c>
      <c r="KW5" s="194" t="s">
        <v>711</v>
      </c>
      <c r="KX5" s="242"/>
      <c r="KY5" s="242"/>
      <c r="KZ5" s="194" t="s">
        <v>835</v>
      </c>
      <c r="LA5" s="194" t="s">
        <v>836</v>
      </c>
      <c r="LB5" s="194" t="s">
        <v>836</v>
      </c>
      <c r="LC5" s="194" t="s">
        <v>836</v>
      </c>
      <c r="LD5" s="194" t="s">
        <v>836</v>
      </c>
      <c r="LE5" s="194" t="s">
        <v>786</v>
      </c>
      <c r="LF5" s="194" t="s">
        <v>837</v>
      </c>
      <c r="LG5" s="51" t="s">
        <v>838</v>
      </c>
      <c r="LH5" s="242" t="s">
        <v>839</v>
      </c>
      <c r="LJ5" s="194" t="s">
        <v>840</v>
      </c>
      <c r="LK5" s="194" t="s">
        <v>841</v>
      </c>
      <c r="LL5" s="194" t="s">
        <v>842</v>
      </c>
      <c r="LM5" s="194" t="s">
        <v>786</v>
      </c>
      <c r="LN5" s="193" t="s">
        <v>843</v>
      </c>
      <c r="LO5" s="193" t="s">
        <v>844</v>
      </c>
      <c r="LP5" s="238" t="s">
        <v>786</v>
      </c>
      <c r="LQ5" s="51" t="s">
        <v>845</v>
      </c>
      <c r="LS5" s="171">
        <v>12.0</v>
      </c>
      <c r="LT5" s="63">
        <v>2.0</v>
      </c>
      <c r="LV5" s="194" t="s">
        <v>846</v>
      </c>
      <c r="LW5" s="194" t="s">
        <v>847</v>
      </c>
      <c r="LX5" s="194" t="s">
        <v>848</v>
      </c>
      <c r="LY5" s="194" t="s">
        <v>849</v>
      </c>
      <c r="LZ5" s="194" t="s">
        <v>850</v>
      </c>
      <c r="MA5" s="193" t="s">
        <v>851</v>
      </c>
      <c r="MF5" s="238" t="s">
        <v>852</v>
      </c>
      <c r="MG5" s="238" t="s">
        <v>814</v>
      </c>
      <c r="MI5" s="242" t="s">
        <v>853</v>
      </c>
      <c r="MJ5" s="238" t="s">
        <v>854</v>
      </c>
      <c r="MK5" s="51"/>
      <c r="ML5" s="194" t="s">
        <v>855</v>
      </c>
      <c r="MM5" s="194" t="s">
        <v>856</v>
      </c>
      <c r="MN5" s="243" t="s">
        <v>857</v>
      </c>
      <c r="MO5" s="243" t="s">
        <v>858</v>
      </c>
      <c r="MP5" s="194" t="s">
        <v>859</v>
      </c>
      <c r="MQ5" s="194" t="s">
        <v>860</v>
      </c>
      <c r="MR5" s="51"/>
      <c r="MS5" s="193" t="s">
        <v>861</v>
      </c>
      <c r="MT5" s="238" t="s">
        <v>862</v>
      </c>
      <c r="MU5" s="194" t="s">
        <v>863</v>
      </c>
      <c r="MV5" s="194" t="s">
        <v>864</v>
      </c>
      <c r="MW5" s="194" t="s">
        <v>865</v>
      </c>
      <c r="MX5" s="194" t="s">
        <v>866</v>
      </c>
      <c r="MY5" s="194" t="s">
        <v>835</v>
      </c>
      <c r="MZ5" s="194" t="s">
        <v>867</v>
      </c>
      <c r="NA5" s="193" t="s">
        <v>868</v>
      </c>
      <c r="NB5" s="194" t="s">
        <v>869</v>
      </c>
      <c r="NC5" s="194" t="s">
        <v>870</v>
      </c>
      <c r="ND5" s="193" t="s">
        <v>871</v>
      </c>
      <c r="NE5" s="193" t="s">
        <v>872</v>
      </c>
      <c r="NF5" s="238" t="s">
        <v>873</v>
      </c>
      <c r="NG5" s="148"/>
      <c r="NH5" s="194" t="s">
        <v>874</v>
      </c>
      <c r="NI5" s="194" t="s">
        <v>875</v>
      </c>
      <c r="NJ5" s="194" t="s">
        <v>876</v>
      </c>
      <c r="NK5" s="194" t="s">
        <v>876</v>
      </c>
      <c r="NL5" s="193" t="s">
        <v>871</v>
      </c>
      <c r="NM5" s="194" t="s">
        <v>876</v>
      </c>
      <c r="NN5" s="194" t="s">
        <v>869</v>
      </c>
      <c r="NO5" s="194" t="s">
        <v>869</v>
      </c>
      <c r="NP5" s="194" t="s">
        <v>877</v>
      </c>
      <c r="NQ5" s="194" t="s">
        <v>878</v>
      </c>
      <c r="NR5" s="194" t="s">
        <v>879</v>
      </c>
      <c r="NS5" s="51"/>
      <c r="NT5" s="171">
        <v>12.0</v>
      </c>
      <c r="NU5" s="171">
        <v>3.0</v>
      </c>
      <c r="NV5" s="171">
        <v>1.0</v>
      </c>
      <c r="NW5" s="171">
        <v>1.0</v>
      </c>
      <c r="NX5" s="171">
        <v>15.0</v>
      </c>
      <c r="NY5" s="144">
        <v>2.0</v>
      </c>
      <c r="NZ5" s="176">
        <v>8.0</v>
      </c>
      <c r="OA5" s="144">
        <v>12.0</v>
      </c>
      <c r="OB5" s="171" t="s">
        <v>674</v>
      </c>
      <c r="OC5" s="244">
        <v>16.0</v>
      </c>
      <c r="OD5" s="171">
        <v>10.0</v>
      </c>
      <c r="OE5" s="176">
        <v>4.0</v>
      </c>
      <c r="OF5" s="171">
        <v>5.0</v>
      </c>
      <c r="OG5" s="171">
        <v>8.0</v>
      </c>
      <c r="OH5" s="171">
        <v>8.0</v>
      </c>
      <c r="OI5" s="171">
        <v>10.0</v>
      </c>
      <c r="OJ5" s="171">
        <v>10.0</v>
      </c>
      <c r="OK5" s="171">
        <v>10.0</v>
      </c>
      <c r="OL5" s="229"/>
      <c r="OM5" s="59">
        <v>6.0</v>
      </c>
      <c r="ON5" s="59">
        <v>8.0</v>
      </c>
      <c r="OO5" s="59">
        <v>8.0</v>
      </c>
      <c r="OP5" s="59">
        <v>8.0</v>
      </c>
      <c r="OQ5" s="51">
        <v>4.0</v>
      </c>
      <c r="OR5" s="51">
        <v>4.0</v>
      </c>
      <c r="OS5" s="63" t="s">
        <v>880</v>
      </c>
      <c r="OT5" s="178">
        <v>12.0</v>
      </c>
      <c r="OU5" s="178">
        <v>6.0</v>
      </c>
      <c r="OV5" s="51">
        <v>4.0</v>
      </c>
      <c r="PF5" s="63">
        <v>8.0</v>
      </c>
      <c r="PG5" s="63">
        <v>8.0</v>
      </c>
      <c r="PH5" s="229" t="s">
        <v>839</v>
      </c>
      <c r="PI5" s="162">
        <v>2.0</v>
      </c>
      <c r="PJ5" s="162">
        <v>3.0</v>
      </c>
      <c r="PK5" s="63">
        <v>2.0</v>
      </c>
      <c r="PL5" s="63">
        <v>3.0</v>
      </c>
      <c r="PM5" s="162">
        <v>16.0</v>
      </c>
      <c r="PN5" s="63">
        <v>6.0</v>
      </c>
      <c r="PO5" s="63">
        <v>3.0</v>
      </c>
      <c r="PP5" s="245">
        <v>20.0</v>
      </c>
      <c r="PQ5" s="245" t="s">
        <v>881</v>
      </c>
      <c r="PR5" s="63">
        <v>8.0</v>
      </c>
      <c r="PS5" s="63">
        <v>16.0</v>
      </c>
      <c r="PU5" s="63">
        <v>16.0</v>
      </c>
      <c r="PV5" s="63">
        <v>14.0</v>
      </c>
      <c r="PW5" s="63">
        <v>16.0</v>
      </c>
      <c r="PX5" s="144">
        <v>12.0</v>
      </c>
      <c r="PY5" s="144">
        <v>2.0</v>
      </c>
      <c r="PZ5" s="63">
        <v>16.0</v>
      </c>
      <c r="QA5" s="175">
        <v>16.0</v>
      </c>
      <c r="QB5" s="51"/>
      <c r="QC5" s="63">
        <v>4.0</v>
      </c>
      <c r="QD5" s="63">
        <v>16.0</v>
      </c>
      <c r="QE5" s="63">
        <v>8.0</v>
      </c>
      <c r="QF5" s="63">
        <v>4.0</v>
      </c>
      <c r="QG5" s="63">
        <v>6.0</v>
      </c>
      <c r="QH5" s="63">
        <v>12.0</v>
      </c>
      <c r="QI5" s="63">
        <v>10.0</v>
      </c>
      <c r="QJ5" s="162">
        <v>12.0</v>
      </c>
      <c r="QP5" s="63">
        <v>12.0</v>
      </c>
      <c r="QQ5" s="63">
        <v>12.0</v>
      </c>
      <c r="QR5" s="63">
        <v>12.0</v>
      </c>
      <c r="QS5" s="63">
        <v>6.0</v>
      </c>
      <c r="QT5" s="63">
        <v>3.0</v>
      </c>
      <c r="RE5" s="63">
        <v>12.0</v>
      </c>
      <c r="RF5" s="63"/>
      <c r="RG5" s="63">
        <v>12.0</v>
      </c>
      <c r="RK5" s="63">
        <v>8.0</v>
      </c>
      <c r="RL5" s="63">
        <v>8.0</v>
      </c>
      <c r="RN5" s="63">
        <v>9.0</v>
      </c>
      <c r="RU5" s="63">
        <v>10.0</v>
      </c>
      <c r="RV5" s="165" t="s">
        <v>882</v>
      </c>
      <c r="RW5" s="174" t="s">
        <v>883</v>
      </c>
      <c r="RX5" s="246" t="s">
        <v>884</v>
      </c>
      <c r="RY5" s="174" t="s">
        <v>883</v>
      </c>
      <c r="RZ5" s="246"/>
      <c r="SA5" s="246"/>
      <c r="SB5" s="246"/>
      <c r="SC5" s="246"/>
      <c r="SD5" s="246"/>
      <c r="SE5" s="246"/>
      <c r="SF5" s="246"/>
      <c r="SG5" s="246"/>
      <c r="SH5" s="246"/>
    </row>
    <row r="6">
      <c r="E6" s="247" t="s">
        <v>885</v>
      </c>
      <c r="F6" s="247" t="s">
        <v>885</v>
      </c>
      <c r="H6" s="248">
        <f>AVERAGE(H11:H112)</f>
        <v>1</v>
      </c>
      <c r="I6" s="248"/>
      <c r="J6" s="248">
        <f t="shared" ref="J6:L6" si="1">AVERAGE(J11:J112)</f>
        <v>1</v>
      </c>
      <c r="K6" s="248">
        <f t="shared" si="1"/>
        <v>1.0625</v>
      </c>
      <c r="L6" s="248">
        <f t="shared" si="1"/>
        <v>1.0625</v>
      </c>
      <c r="M6" s="248" t="str">
        <f>AVERAGE(M11:M59)</f>
        <v>#DIV/0!</v>
      </c>
      <c r="N6" s="248">
        <f t="shared" ref="N6:P6" si="2">AVERAGE(N11:N112)</f>
        <v>1.066666667</v>
      </c>
      <c r="O6" s="248">
        <f t="shared" si="2"/>
        <v>2.533333333</v>
      </c>
      <c r="P6" s="248">
        <f t="shared" si="2"/>
        <v>2</v>
      </c>
      <c r="Q6" s="248"/>
      <c r="R6" s="249"/>
      <c r="S6" s="248"/>
      <c r="T6" s="248">
        <f t="shared" ref="T6:AC6" si="3">AVERAGE(T11:T112)</f>
        <v>2.466666667</v>
      </c>
      <c r="U6" s="248">
        <f t="shared" si="3"/>
        <v>5.866666667</v>
      </c>
      <c r="V6" s="248">
        <f t="shared" si="3"/>
        <v>1.666666667</v>
      </c>
      <c r="W6" s="248">
        <f t="shared" si="3"/>
        <v>3.133333333</v>
      </c>
      <c r="X6" s="248">
        <f t="shared" si="3"/>
        <v>6.933333333</v>
      </c>
      <c r="Y6" s="248">
        <f t="shared" si="3"/>
        <v>6.454545455</v>
      </c>
      <c r="Z6" s="248">
        <f t="shared" si="3"/>
        <v>4.25</v>
      </c>
      <c r="AA6" s="248">
        <f t="shared" si="3"/>
        <v>2.466666667</v>
      </c>
      <c r="AB6" s="248">
        <f t="shared" si="3"/>
        <v>2.071428571</v>
      </c>
      <c r="AC6" s="248">
        <f t="shared" si="3"/>
        <v>1.6</v>
      </c>
      <c r="AD6" s="248"/>
      <c r="AE6" s="248">
        <f t="shared" ref="AE6:AI6" si="4">AVERAGE(AE11:AE112)</f>
        <v>2.071428571</v>
      </c>
      <c r="AF6" s="248">
        <f t="shared" si="4"/>
        <v>2.071428571</v>
      </c>
      <c r="AG6" s="248">
        <f t="shared" si="4"/>
        <v>1.214285714</v>
      </c>
      <c r="AH6" s="248">
        <f t="shared" si="4"/>
        <v>1.076923077</v>
      </c>
      <c r="AI6" s="248">
        <f t="shared" si="4"/>
        <v>1.076923077</v>
      </c>
      <c r="AJ6" s="250"/>
      <c r="AK6" s="245">
        <v>0.0</v>
      </c>
      <c r="AL6" s="248"/>
      <c r="AM6" s="248">
        <f t="shared" ref="AM6:AR6" si="5">AVERAGE(AM11:AM112)</f>
        <v>3.357142857</v>
      </c>
      <c r="AN6" s="248">
        <f t="shared" si="5"/>
        <v>5.142857143</v>
      </c>
      <c r="AO6" s="248">
        <f t="shared" si="5"/>
        <v>3.214285714</v>
      </c>
      <c r="AP6" s="248">
        <f t="shared" si="5"/>
        <v>6.785714286</v>
      </c>
      <c r="AQ6" s="248">
        <f t="shared" si="5"/>
        <v>4.571428571</v>
      </c>
      <c r="AR6" s="248">
        <f t="shared" si="5"/>
        <v>1</v>
      </c>
      <c r="AS6" s="251"/>
      <c r="AT6" s="248">
        <f t="shared" ref="AT6:BL6" si="6">AVERAGE(AT11:AT112)</f>
        <v>0.9285714286</v>
      </c>
      <c r="AU6" s="248">
        <f t="shared" si="6"/>
        <v>2.714285714</v>
      </c>
      <c r="AV6" s="248">
        <f t="shared" si="6"/>
        <v>2.5</v>
      </c>
      <c r="AW6" s="248">
        <f t="shared" si="6"/>
        <v>0.7692307692</v>
      </c>
      <c r="AX6" s="248">
        <f t="shared" si="6"/>
        <v>3.25</v>
      </c>
      <c r="AY6" s="248">
        <f t="shared" si="6"/>
        <v>2.642857143</v>
      </c>
      <c r="AZ6" s="248">
        <f t="shared" si="6"/>
        <v>2.785714286</v>
      </c>
      <c r="BA6" s="248">
        <f t="shared" si="6"/>
        <v>1.230769231</v>
      </c>
      <c r="BB6" s="248">
        <f t="shared" si="6"/>
        <v>1.923076923</v>
      </c>
      <c r="BC6" s="248">
        <f t="shared" si="6"/>
        <v>1.692307692</v>
      </c>
      <c r="BD6" s="248">
        <f t="shared" si="6"/>
        <v>2.153846154</v>
      </c>
      <c r="BE6" s="248">
        <f t="shared" si="6"/>
        <v>1.307692308</v>
      </c>
      <c r="BF6" s="248">
        <f t="shared" si="6"/>
        <v>1</v>
      </c>
      <c r="BG6" s="248">
        <f t="shared" si="6"/>
        <v>1.916666667</v>
      </c>
      <c r="BH6" s="248">
        <f t="shared" si="6"/>
        <v>4.076923077</v>
      </c>
      <c r="BI6" s="248">
        <f t="shared" si="6"/>
        <v>1.307692308</v>
      </c>
      <c r="BJ6" s="248">
        <f t="shared" si="6"/>
        <v>2.846153846</v>
      </c>
      <c r="BK6" s="248">
        <f t="shared" si="6"/>
        <v>2.75</v>
      </c>
      <c r="BL6" s="248">
        <f t="shared" si="6"/>
        <v>1</v>
      </c>
      <c r="BM6" s="252"/>
      <c r="BN6" s="248">
        <f t="shared" ref="BN6:CA6" si="7">AVERAGE(BN11:BN112)</f>
        <v>4.571428571</v>
      </c>
      <c r="BO6" s="248">
        <f t="shared" si="7"/>
        <v>1.642857143</v>
      </c>
      <c r="BP6" s="248">
        <f t="shared" si="7"/>
        <v>1.153846154</v>
      </c>
      <c r="BQ6" s="248">
        <f t="shared" si="7"/>
        <v>1.846153846</v>
      </c>
      <c r="BR6" s="248">
        <f t="shared" si="7"/>
        <v>1.076923077</v>
      </c>
      <c r="BS6" s="248">
        <f t="shared" si="7"/>
        <v>1.615384615</v>
      </c>
      <c r="BT6" s="248">
        <f t="shared" si="7"/>
        <v>1.076923077</v>
      </c>
      <c r="BU6" s="248">
        <f t="shared" si="7"/>
        <v>1.307692308</v>
      </c>
      <c r="BV6" s="248">
        <f t="shared" si="7"/>
        <v>1.857142857</v>
      </c>
      <c r="BW6" s="248">
        <f t="shared" si="7"/>
        <v>1.333333333</v>
      </c>
      <c r="BX6" s="248">
        <f t="shared" si="7"/>
        <v>1.428571429</v>
      </c>
      <c r="BY6" s="248">
        <f t="shared" si="7"/>
        <v>1</v>
      </c>
      <c r="BZ6" s="248">
        <f t="shared" si="7"/>
        <v>1</v>
      </c>
      <c r="CA6" s="248">
        <f t="shared" si="7"/>
        <v>1.444444444</v>
      </c>
      <c r="CB6" s="248"/>
      <c r="CD6" s="248">
        <f t="shared" ref="CD6:CI6" si="8">AVERAGE(CD11:CD112)</f>
        <v>4.333333333</v>
      </c>
      <c r="CE6" s="248">
        <f t="shared" si="8"/>
        <v>1.583333333</v>
      </c>
      <c r="CF6" s="248">
        <f t="shared" si="8"/>
        <v>8.416666667</v>
      </c>
      <c r="CG6" s="248">
        <f t="shared" si="8"/>
        <v>1.909090909</v>
      </c>
      <c r="CH6" s="248">
        <f t="shared" si="8"/>
        <v>1.818181818</v>
      </c>
      <c r="CI6" s="248">
        <f t="shared" si="8"/>
        <v>5.2</v>
      </c>
      <c r="CJ6" s="248"/>
      <c r="CK6" s="248">
        <f t="shared" ref="CK6:CL6" si="9">AVERAGE(CK11:CK112)</f>
        <v>2</v>
      </c>
      <c r="CL6" s="248">
        <f t="shared" si="9"/>
        <v>1.454545455</v>
      </c>
      <c r="CM6" s="248">
        <f>AVERAGE(CM11:CM59)</f>
        <v>3.142857143</v>
      </c>
      <c r="CN6" s="248">
        <f>AVERAGE(CN11:CN112)</f>
        <v>1.727272727</v>
      </c>
      <c r="CO6" s="248">
        <f>AVERAGE(CO11:CO59)</f>
        <v>1.428571429</v>
      </c>
      <c r="CP6" s="248">
        <f>AVERAGE(CP11:CP112)</f>
        <v>5.545454545</v>
      </c>
      <c r="CQ6" s="248"/>
      <c r="CR6" s="248" t="str">
        <f t="shared" ref="CR6:DB6" si="10">AVERAGE(CR11:CR112)</f>
        <v>#DIV/0!</v>
      </c>
      <c r="CS6" s="248">
        <f t="shared" si="10"/>
        <v>0.9090909091</v>
      </c>
      <c r="CT6" s="248">
        <f t="shared" si="10"/>
        <v>5.545454545</v>
      </c>
      <c r="CU6" s="248">
        <f t="shared" si="10"/>
        <v>5.333333333</v>
      </c>
      <c r="CV6" s="248">
        <f t="shared" si="10"/>
        <v>1.125</v>
      </c>
      <c r="CW6" s="248">
        <f t="shared" si="10"/>
        <v>0.4285714286</v>
      </c>
      <c r="CX6" s="248">
        <f t="shared" si="10"/>
        <v>0</v>
      </c>
      <c r="CY6" s="248">
        <f t="shared" si="10"/>
        <v>4.222222222</v>
      </c>
      <c r="CZ6" s="248">
        <f t="shared" si="10"/>
        <v>2.125</v>
      </c>
      <c r="DA6" s="248">
        <f t="shared" si="10"/>
        <v>1.25</v>
      </c>
      <c r="DB6" s="248">
        <f t="shared" si="10"/>
        <v>3</v>
      </c>
      <c r="DC6" s="248"/>
      <c r="DD6" s="248"/>
      <c r="DE6" s="248"/>
      <c r="DF6" s="248"/>
      <c r="DG6" s="248"/>
      <c r="DH6" s="248"/>
      <c r="DI6" s="248"/>
      <c r="DJ6" s="248"/>
      <c r="DK6" s="248"/>
      <c r="DL6" s="248"/>
      <c r="DM6" s="248"/>
      <c r="DN6" s="248"/>
      <c r="DO6" s="248"/>
      <c r="DP6" s="248"/>
      <c r="DQ6" s="248"/>
      <c r="DR6" s="248"/>
      <c r="DS6" s="248"/>
      <c r="DT6" s="248"/>
      <c r="DU6" s="248"/>
      <c r="DV6" s="248"/>
      <c r="DW6" s="248"/>
      <c r="DX6" s="248"/>
      <c r="DY6" s="248"/>
      <c r="DZ6" s="248"/>
      <c r="EA6" s="248"/>
      <c r="EB6" s="248"/>
      <c r="EC6" s="248"/>
      <c r="ED6" s="248"/>
      <c r="EE6" s="248"/>
      <c r="EF6" s="248"/>
      <c r="EG6" s="248"/>
      <c r="EH6" s="248"/>
      <c r="EI6" s="248"/>
      <c r="EJ6" s="248"/>
      <c r="EK6" s="248"/>
      <c r="EL6" s="248"/>
      <c r="EM6" s="248"/>
      <c r="EN6" s="248"/>
      <c r="EO6" s="249"/>
      <c r="EP6" s="248"/>
      <c r="EQ6" s="248"/>
      <c r="ER6" s="248"/>
      <c r="ES6" s="248"/>
      <c r="ET6" s="248"/>
      <c r="EU6" s="248"/>
      <c r="EV6" s="248"/>
      <c r="EW6" s="248"/>
      <c r="EX6" s="248"/>
      <c r="EY6" s="248"/>
      <c r="EZ6" s="248"/>
      <c r="FA6" s="248"/>
      <c r="FB6" s="248"/>
      <c r="FC6" s="248"/>
      <c r="FD6" s="248"/>
      <c r="FE6" s="248"/>
      <c r="FF6" s="248"/>
      <c r="FG6" s="248"/>
      <c r="FH6" s="248"/>
      <c r="FI6" s="248"/>
      <c r="FJ6" s="248"/>
      <c r="FK6" s="248"/>
      <c r="FL6" s="248"/>
      <c r="FM6" s="248"/>
      <c r="FN6" s="248"/>
      <c r="FO6" s="248"/>
      <c r="FP6" s="248"/>
      <c r="FQ6" s="248"/>
      <c r="FR6" s="248"/>
      <c r="FS6" s="249"/>
      <c r="FT6" s="248"/>
      <c r="FU6" s="248" t="str">
        <f t="shared" ref="FU6:GC6" si="11">AVERAGE(FU11:FU59)</f>
        <v>#DIV/0!</v>
      </c>
      <c r="FV6" s="248" t="str">
        <f t="shared" si="11"/>
        <v>#DIV/0!</v>
      </c>
      <c r="FW6" s="248" t="str">
        <f t="shared" si="11"/>
        <v>#DIV/0!</v>
      </c>
      <c r="FX6" s="248" t="str">
        <f t="shared" si="11"/>
        <v>#DIV/0!</v>
      </c>
      <c r="FY6" s="248" t="str">
        <f t="shared" si="11"/>
        <v>#DIV/0!</v>
      </c>
      <c r="FZ6" s="248" t="str">
        <f t="shared" si="11"/>
        <v>#DIV/0!</v>
      </c>
      <c r="GA6" s="248" t="str">
        <f t="shared" si="11"/>
        <v>#DIV/0!</v>
      </c>
      <c r="GB6" s="248" t="str">
        <f t="shared" si="11"/>
        <v>#DIV/0!</v>
      </c>
      <c r="GC6" s="248" t="str">
        <f t="shared" si="11"/>
        <v>#DIV/0!</v>
      </c>
      <c r="GD6" s="248"/>
      <c r="GE6" s="248"/>
      <c r="GF6" s="248"/>
      <c r="GG6" s="248" t="str">
        <f t="shared" ref="GG6:GT6" si="12">AVERAGE(GG11:GG59)</f>
        <v>#DIV/0!</v>
      </c>
      <c r="GH6" s="248" t="str">
        <f t="shared" si="12"/>
        <v>#DIV/0!</v>
      </c>
      <c r="GI6" s="248" t="str">
        <f t="shared" si="12"/>
        <v>#DIV/0!</v>
      </c>
      <c r="GJ6" s="248" t="str">
        <f t="shared" si="12"/>
        <v>#DIV/0!</v>
      </c>
      <c r="GK6" s="248" t="str">
        <f t="shared" si="12"/>
        <v>#DIV/0!</v>
      </c>
      <c r="GL6" s="248" t="str">
        <f t="shared" si="12"/>
        <v>#DIV/0!</v>
      </c>
      <c r="GM6" s="248" t="str">
        <f t="shared" si="12"/>
        <v>#DIV/0!</v>
      </c>
      <c r="GN6" s="248" t="str">
        <f t="shared" si="12"/>
        <v>#DIV/0!</v>
      </c>
      <c r="GO6" s="248" t="str">
        <f t="shared" si="12"/>
        <v>#DIV/0!</v>
      </c>
      <c r="GP6" s="248" t="str">
        <f t="shared" si="12"/>
        <v>#DIV/0!</v>
      </c>
      <c r="GQ6" s="248" t="str">
        <f t="shared" si="12"/>
        <v>#DIV/0!</v>
      </c>
      <c r="GR6" s="248" t="str">
        <f t="shared" si="12"/>
        <v>#DIV/0!</v>
      </c>
      <c r="GS6" s="248" t="str">
        <f t="shared" si="12"/>
        <v>#DIV/0!</v>
      </c>
      <c r="GT6" s="248" t="str">
        <f t="shared" si="12"/>
        <v>#DIV/0!</v>
      </c>
      <c r="GU6" s="248"/>
      <c r="GV6" s="248"/>
      <c r="GW6" s="248" t="str">
        <f>AVERAGE(GW11:GW59)</f>
        <v>#DIV/0!</v>
      </c>
      <c r="GX6" s="248"/>
      <c r="GY6" s="248" t="str">
        <f t="shared" ref="GY6:HE6" si="13">AVERAGE(GY11:GY59)</f>
        <v>#DIV/0!</v>
      </c>
      <c r="GZ6" s="248" t="str">
        <f t="shared" si="13"/>
        <v>#DIV/0!</v>
      </c>
      <c r="HA6" s="248" t="str">
        <f t="shared" si="13"/>
        <v>#DIV/0!</v>
      </c>
      <c r="HB6" s="248" t="str">
        <f t="shared" si="13"/>
        <v>#DIV/0!</v>
      </c>
      <c r="HC6" s="248" t="str">
        <f t="shared" si="13"/>
        <v>#DIV/0!</v>
      </c>
      <c r="HD6" s="248" t="str">
        <f t="shared" si="13"/>
        <v>#DIV/0!</v>
      </c>
      <c r="HE6" s="248" t="str">
        <f t="shared" si="13"/>
        <v>#DIV/0!</v>
      </c>
      <c r="HF6" s="248"/>
      <c r="HG6" s="248" t="str">
        <f t="shared" ref="HG6:HL6" si="14">AVERAGE(HG11:HG59)</f>
        <v>#DIV/0!</v>
      </c>
      <c r="HH6" s="248" t="str">
        <f t="shared" si="14"/>
        <v>#DIV/0!</v>
      </c>
      <c r="HI6" s="248" t="str">
        <f t="shared" si="14"/>
        <v>#DIV/0!</v>
      </c>
      <c r="HJ6" s="248" t="str">
        <f t="shared" si="14"/>
        <v>#DIV/0!</v>
      </c>
      <c r="HK6" s="248" t="str">
        <f t="shared" si="14"/>
        <v>#DIV/0!</v>
      </c>
      <c r="HL6" s="248" t="str">
        <f t="shared" si="14"/>
        <v>#DIV/0!</v>
      </c>
      <c r="HM6" s="248"/>
      <c r="HN6" s="248" t="str">
        <f t="shared" ref="HN6:HT6" si="15">AVERAGE(HN11:HN59)</f>
        <v>#DIV/0!</v>
      </c>
      <c r="HO6" s="248" t="str">
        <f t="shared" si="15"/>
        <v>#DIV/0!</v>
      </c>
      <c r="HP6" s="248" t="str">
        <f t="shared" si="15"/>
        <v>#DIV/0!</v>
      </c>
      <c r="HQ6" s="248" t="str">
        <f t="shared" si="15"/>
        <v>#DIV/0!</v>
      </c>
      <c r="HR6" s="248" t="str">
        <f t="shared" si="15"/>
        <v>#DIV/0!</v>
      </c>
      <c r="HS6" s="248" t="str">
        <f t="shared" si="15"/>
        <v>#DIV/0!</v>
      </c>
      <c r="HT6" s="248" t="str">
        <f t="shared" si="15"/>
        <v>#DIV/0!</v>
      </c>
      <c r="HU6" s="248"/>
      <c r="HV6" s="248"/>
      <c r="HW6" s="248" t="str">
        <f t="shared" ref="HW6:IG6" si="16">AVERAGE(HW11:HW59)</f>
        <v>#DIV/0!</v>
      </c>
      <c r="HX6" s="248" t="str">
        <f t="shared" si="16"/>
        <v>#DIV/0!</v>
      </c>
      <c r="HY6" s="248" t="str">
        <f t="shared" si="16"/>
        <v>#DIV/0!</v>
      </c>
      <c r="HZ6" s="248" t="str">
        <f t="shared" si="16"/>
        <v>#DIV/0!</v>
      </c>
      <c r="IA6" s="248" t="str">
        <f t="shared" si="16"/>
        <v>#DIV/0!</v>
      </c>
      <c r="IB6" s="248" t="str">
        <f t="shared" si="16"/>
        <v>#DIV/0!</v>
      </c>
      <c r="IC6" s="248" t="str">
        <f t="shared" si="16"/>
        <v>#DIV/0!</v>
      </c>
      <c r="ID6" s="248" t="str">
        <f t="shared" si="16"/>
        <v>#DIV/0!</v>
      </c>
      <c r="IE6" s="248" t="str">
        <f t="shared" si="16"/>
        <v>#DIV/0!</v>
      </c>
      <c r="IF6" s="248" t="str">
        <f t="shared" si="16"/>
        <v>#DIV/0!</v>
      </c>
      <c r="IG6" s="248" t="str">
        <f t="shared" si="16"/>
        <v>#DIV/0!</v>
      </c>
      <c r="II6" s="248" t="str">
        <f>AVERAGE(II11:II59)</f>
        <v>#DIV/0!</v>
      </c>
      <c r="IJ6" s="248"/>
      <c r="IK6" s="251"/>
      <c r="IL6" s="248"/>
      <c r="IM6" s="248"/>
      <c r="IN6" s="248"/>
      <c r="IO6" s="248"/>
      <c r="IP6" s="248"/>
      <c r="IQ6" s="248"/>
      <c r="IR6" s="248" t="str">
        <f t="shared" ref="IR6:IY6" si="17">AVERAGE(IR11:IR59)</f>
        <v>#DIV/0!</v>
      </c>
      <c r="IS6" s="248" t="str">
        <f t="shared" si="17"/>
        <v>#DIV/0!</v>
      </c>
      <c r="IT6" s="248" t="str">
        <f t="shared" si="17"/>
        <v>#DIV/0!</v>
      </c>
      <c r="IU6" s="248" t="str">
        <f t="shared" si="17"/>
        <v>#DIV/0!</v>
      </c>
      <c r="IV6" s="248" t="str">
        <f t="shared" si="17"/>
        <v>#DIV/0!</v>
      </c>
      <c r="IW6" s="248" t="str">
        <f t="shared" si="17"/>
        <v>#DIV/0!</v>
      </c>
      <c r="IX6" s="248" t="str">
        <f t="shared" si="17"/>
        <v>#DIV/0!</v>
      </c>
      <c r="IY6" s="248" t="str">
        <f t="shared" si="17"/>
        <v>#DIV/0!</v>
      </c>
      <c r="IZ6" s="253"/>
      <c r="JB6" s="248" t="str">
        <f t="shared" ref="JB6:JE6" si="18">AVERAGE(JB11:JB59)</f>
        <v>#DIV/0!</v>
      </c>
      <c r="JC6" s="248" t="str">
        <f t="shared" si="18"/>
        <v>#DIV/0!</v>
      </c>
      <c r="JD6" s="248" t="str">
        <f t="shared" si="18"/>
        <v>#DIV/0!</v>
      </c>
      <c r="JE6" s="248" t="str">
        <f t="shared" si="18"/>
        <v>#DIV/0!</v>
      </c>
      <c r="JF6" s="248"/>
      <c r="JG6" s="248" t="str">
        <f t="shared" ref="JG6:JL6" si="19">AVERAGE(JG11:JG59)</f>
        <v>#DIV/0!</v>
      </c>
      <c r="JH6" s="248" t="str">
        <f t="shared" si="19"/>
        <v>#DIV/0!</v>
      </c>
      <c r="JI6" s="248" t="str">
        <f t="shared" si="19"/>
        <v>#DIV/0!</v>
      </c>
      <c r="JJ6" s="248" t="str">
        <f t="shared" si="19"/>
        <v>#DIV/0!</v>
      </c>
      <c r="JK6" s="248" t="str">
        <f t="shared" si="19"/>
        <v>#DIV/0!</v>
      </c>
      <c r="JL6" s="248" t="str">
        <f t="shared" si="19"/>
        <v>#DIV/0!</v>
      </c>
      <c r="JM6" s="248"/>
      <c r="JN6" s="248" t="str">
        <f t="shared" ref="JN6:JR6" si="20">AVERAGE(JN11:JN59)</f>
        <v>#DIV/0!</v>
      </c>
      <c r="JO6" s="248" t="str">
        <f t="shared" si="20"/>
        <v>#DIV/0!</v>
      </c>
      <c r="JP6" s="248" t="str">
        <f t="shared" si="20"/>
        <v>#DIV/0!</v>
      </c>
      <c r="JQ6" s="248" t="str">
        <f t="shared" si="20"/>
        <v>#DIV/0!</v>
      </c>
      <c r="JR6" s="248" t="str">
        <f t="shared" si="20"/>
        <v>#DIV/0!</v>
      </c>
      <c r="JT6" s="248"/>
      <c r="JU6" s="248" t="str">
        <f t="shared" ref="JU6:KC6" si="21">AVERAGE(JU11:JU59)</f>
        <v>#DIV/0!</v>
      </c>
      <c r="JV6" s="248" t="str">
        <f t="shared" si="21"/>
        <v>#DIV/0!</v>
      </c>
      <c r="JW6" s="248" t="str">
        <f t="shared" si="21"/>
        <v>#DIV/0!</v>
      </c>
      <c r="JX6" s="248" t="str">
        <f t="shared" si="21"/>
        <v>#DIV/0!</v>
      </c>
      <c r="JY6" s="248" t="str">
        <f t="shared" si="21"/>
        <v>#DIV/0!</v>
      </c>
      <c r="JZ6" s="248" t="str">
        <f t="shared" si="21"/>
        <v>#DIV/0!</v>
      </c>
      <c r="KA6" s="248" t="str">
        <f t="shared" si="21"/>
        <v>#DIV/0!</v>
      </c>
      <c r="KB6" s="248" t="str">
        <f t="shared" si="21"/>
        <v>#DIV/0!</v>
      </c>
      <c r="KC6" s="248" t="str">
        <f t="shared" si="21"/>
        <v>#DIV/0!</v>
      </c>
      <c r="KD6" s="248"/>
      <c r="KE6" s="248"/>
      <c r="KF6" s="248" t="str">
        <f t="shared" ref="KF6:KK6" si="22">AVERAGE(KF11:KF59)</f>
        <v>#DIV/0!</v>
      </c>
      <c r="KG6" s="248" t="str">
        <f t="shared" si="22"/>
        <v>#DIV/0!</v>
      </c>
      <c r="KH6" s="248" t="str">
        <f t="shared" si="22"/>
        <v>#DIV/0!</v>
      </c>
      <c r="KI6" s="248" t="str">
        <f t="shared" si="22"/>
        <v>#DIV/0!</v>
      </c>
      <c r="KJ6" s="248" t="str">
        <f t="shared" si="22"/>
        <v>#DIV/0!</v>
      </c>
      <c r="KK6" s="248" t="str">
        <f t="shared" si="22"/>
        <v>#DIV/0!</v>
      </c>
      <c r="KL6" s="248"/>
      <c r="KN6" s="248" t="str">
        <f t="shared" ref="KN6:KQ6" si="23">AVERAGE(KN11:KN59)</f>
        <v>#DIV/0!</v>
      </c>
      <c r="KO6" s="248" t="str">
        <f t="shared" si="23"/>
        <v>#DIV/0!</v>
      </c>
      <c r="KP6" s="248" t="str">
        <f t="shared" si="23"/>
        <v>#DIV/0!</v>
      </c>
      <c r="KQ6" s="248" t="str">
        <f t="shared" si="23"/>
        <v>#DIV/0!</v>
      </c>
      <c r="KR6" s="248"/>
      <c r="KS6" s="248"/>
      <c r="KT6" s="248"/>
      <c r="KV6" s="248" t="str">
        <f t="shared" ref="KV6:KW6" si="24">AVERAGE(KV11:KV59)</f>
        <v>#DIV/0!</v>
      </c>
      <c r="KW6" s="248" t="str">
        <f t="shared" si="24"/>
        <v>#DIV/0!</v>
      </c>
      <c r="KX6" s="249"/>
      <c r="KY6" s="248"/>
      <c r="KZ6" s="248" t="str">
        <f t="shared" ref="KZ6:LG6" si="25">AVERAGE(KZ11:KZ59)</f>
        <v>#DIV/0!</v>
      </c>
      <c r="LA6" s="248" t="str">
        <f t="shared" si="25"/>
        <v>#DIV/0!</v>
      </c>
      <c r="LB6" s="248" t="str">
        <f t="shared" si="25"/>
        <v>#DIV/0!</v>
      </c>
      <c r="LC6" s="248" t="str">
        <f t="shared" si="25"/>
        <v>#DIV/0!</v>
      </c>
      <c r="LD6" s="248" t="str">
        <f t="shared" si="25"/>
        <v>#DIV/0!</v>
      </c>
      <c r="LE6" s="248" t="str">
        <f t="shared" si="25"/>
        <v>#DIV/0!</v>
      </c>
      <c r="LF6" s="248" t="str">
        <f t="shared" si="25"/>
        <v>#DIV/0!</v>
      </c>
      <c r="LG6" s="248" t="str">
        <f t="shared" si="25"/>
        <v>#DIV/0!</v>
      </c>
      <c r="LH6" s="248"/>
      <c r="LJ6" s="248" t="str">
        <f t="shared" ref="LJ6:LO6" si="26">AVERAGE(LJ11:LJ59)</f>
        <v>#DIV/0!</v>
      </c>
      <c r="LK6" s="248" t="str">
        <f t="shared" si="26"/>
        <v>#DIV/0!</v>
      </c>
      <c r="LL6" s="248" t="str">
        <f t="shared" si="26"/>
        <v>#DIV/0!</v>
      </c>
      <c r="LM6" s="248" t="str">
        <f t="shared" si="26"/>
        <v>#DIV/0!</v>
      </c>
      <c r="LN6" s="248" t="str">
        <f t="shared" si="26"/>
        <v>#DIV/0!</v>
      </c>
      <c r="LO6" s="248" t="str">
        <f t="shared" si="26"/>
        <v>#DIV/0!</v>
      </c>
      <c r="LP6" s="248"/>
      <c r="LQ6" s="248" t="str">
        <f>AVERAGE(LQ11:LQ59)</f>
        <v>#DIV/0!</v>
      </c>
      <c r="LT6" s="248"/>
      <c r="LV6" s="248" t="str">
        <f t="shared" ref="LV6:MA6" si="27">AVERAGE(LV11:LV59)</f>
        <v>#DIV/0!</v>
      </c>
      <c r="LW6" s="248" t="str">
        <f t="shared" si="27"/>
        <v>#DIV/0!</v>
      </c>
      <c r="LX6" s="248" t="str">
        <f t="shared" si="27"/>
        <v>#DIV/0!</v>
      </c>
      <c r="LY6" s="248" t="str">
        <f t="shared" si="27"/>
        <v>#DIV/0!</v>
      </c>
      <c r="LZ6" s="248" t="str">
        <f t="shared" si="27"/>
        <v>#DIV/0!</v>
      </c>
      <c r="MA6" s="248" t="str">
        <f t="shared" si="27"/>
        <v>#DIV/0!</v>
      </c>
      <c r="MB6" s="248"/>
      <c r="MF6" s="248" t="str">
        <f t="shared" ref="MF6:MG6" si="28">AVERAGE(MF11:MF17)</f>
        <v>#DIV/0!</v>
      </c>
      <c r="MG6" s="248" t="str">
        <f t="shared" si="28"/>
        <v>#DIV/0!</v>
      </c>
      <c r="MI6" s="248" t="str">
        <f t="shared" ref="MI6:MJ6" si="29">AVERAGE(MI11:MI17)</f>
        <v>#DIV/0!</v>
      </c>
      <c r="MJ6" s="248" t="str">
        <f t="shared" si="29"/>
        <v>#DIV/0!</v>
      </c>
      <c r="MK6" s="248"/>
      <c r="ML6" s="248" t="str">
        <f t="shared" ref="ML6:MQ6" si="30">AVERAGE(ML11:ML59)</f>
        <v>#DIV/0!</v>
      </c>
      <c r="MM6" s="248" t="str">
        <f t="shared" si="30"/>
        <v>#DIV/0!</v>
      </c>
      <c r="MN6" s="248" t="str">
        <f t="shared" si="30"/>
        <v>#DIV/0!</v>
      </c>
      <c r="MO6" s="248" t="str">
        <f t="shared" si="30"/>
        <v>#DIV/0!</v>
      </c>
      <c r="MP6" s="248" t="str">
        <f t="shared" si="30"/>
        <v>#DIV/0!</v>
      </c>
      <c r="MQ6" s="248" t="str">
        <f t="shared" si="30"/>
        <v>#DIV/0!</v>
      </c>
      <c r="MR6" s="248"/>
      <c r="MS6" s="248" t="str">
        <f t="shared" ref="MS6:NE6" si="31">AVERAGE(MS11:MS59)</f>
        <v>#DIV/0!</v>
      </c>
      <c r="MT6" s="248" t="str">
        <f t="shared" si="31"/>
        <v>#DIV/0!</v>
      </c>
      <c r="MU6" s="248" t="str">
        <f t="shared" si="31"/>
        <v>#DIV/0!</v>
      </c>
      <c r="MV6" s="248" t="str">
        <f t="shared" si="31"/>
        <v>#DIV/0!</v>
      </c>
      <c r="MW6" s="248" t="str">
        <f t="shared" si="31"/>
        <v>#DIV/0!</v>
      </c>
      <c r="MX6" s="248" t="str">
        <f t="shared" si="31"/>
        <v>#DIV/0!</v>
      </c>
      <c r="MY6" s="248" t="str">
        <f t="shared" si="31"/>
        <v>#DIV/0!</v>
      </c>
      <c r="MZ6" s="248" t="str">
        <f t="shared" si="31"/>
        <v>#DIV/0!</v>
      </c>
      <c r="NA6" s="248" t="str">
        <f t="shared" si="31"/>
        <v>#DIV/0!</v>
      </c>
      <c r="NB6" s="248" t="str">
        <f t="shared" si="31"/>
        <v>#DIV/0!</v>
      </c>
      <c r="NC6" s="248" t="str">
        <f t="shared" si="31"/>
        <v>#DIV/0!</v>
      </c>
      <c r="ND6" s="248" t="str">
        <f t="shared" si="31"/>
        <v>#DIV/0!</v>
      </c>
      <c r="NE6" s="248" t="str">
        <f t="shared" si="31"/>
        <v>#DIV/0!</v>
      </c>
      <c r="NF6" s="248"/>
      <c r="NG6" s="248"/>
      <c r="NH6" s="248" t="str">
        <f t="shared" ref="NH6:NR6" si="32">AVERAGE(NH11:NH59)</f>
        <v>#DIV/0!</v>
      </c>
      <c r="NI6" s="248" t="str">
        <f t="shared" si="32"/>
        <v>#DIV/0!</v>
      </c>
      <c r="NJ6" s="248" t="str">
        <f t="shared" si="32"/>
        <v>#DIV/0!</v>
      </c>
      <c r="NK6" s="248" t="str">
        <f t="shared" si="32"/>
        <v>#DIV/0!</v>
      </c>
      <c r="NL6" s="248" t="str">
        <f t="shared" si="32"/>
        <v>#DIV/0!</v>
      </c>
      <c r="NM6" s="248" t="str">
        <f t="shared" si="32"/>
        <v>#DIV/0!</v>
      </c>
      <c r="NN6" s="248" t="str">
        <f t="shared" si="32"/>
        <v>#DIV/0!</v>
      </c>
      <c r="NO6" s="248" t="str">
        <f t="shared" si="32"/>
        <v>#DIV/0!</v>
      </c>
      <c r="NP6" s="248" t="str">
        <f t="shared" si="32"/>
        <v>#DIV/0!</v>
      </c>
      <c r="NQ6" s="248" t="str">
        <f t="shared" si="32"/>
        <v>#DIV/0!</v>
      </c>
      <c r="NR6" s="248" t="str">
        <f t="shared" si="32"/>
        <v>#DIV/0!</v>
      </c>
      <c r="NS6" s="248"/>
      <c r="NT6" s="248"/>
      <c r="NU6" s="248"/>
      <c r="NV6" s="248"/>
      <c r="NW6" s="248"/>
      <c r="NX6" s="248"/>
      <c r="NY6" s="248"/>
      <c r="NZ6" s="248"/>
      <c r="OA6" s="248"/>
      <c r="OB6" s="248"/>
      <c r="OC6" s="248"/>
      <c r="OD6" s="248"/>
      <c r="OE6" s="248"/>
      <c r="OF6" s="248"/>
      <c r="OG6" s="248"/>
      <c r="OH6" s="248"/>
      <c r="OI6" s="248"/>
      <c r="OJ6" s="248"/>
      <c r="OK6" s="248"/>
      <c r="OL6" s="249"/>
      <c r="OM6" s="248"/>
      <c r="ON6" s="248"/>
      <c r="OO6" s="248"/>
      <c r="OP6" s="248"/>
      <c r="OQ6" s="248"/>
      <c r="OR6" s="248"/>
      <c r="OS6" s="248"/>
      <c r="OT6" s="248"/>
      <c r="OU6" s="248"/>
      <c r="OV6" s="248"/>
      <c r="OW6" s="248"/>
      <c r="OX6" s="248"/>
      <c r="OY6" s="248"/>
      <c r="OZ6" s="248"/>
      <c r="PA6" s="248"/>
      <c r="PB6" s="248"/>
      <c r="PC6" s="248"/>
      <c r="PD6" s="248"/>
      <c r="PE6" s="248"/>
      <c r="PF6" s="248"/>
      <c r="PG6" s="248"/>
      <c r="PH6" s="248"/>
      <c r="PI6" s="248"/>
      <c r="PJ6" s="248"/>
      <c r="PK6" s="248"/>
      <c r="PL6" s="248"/>
      <c r="PM6" s="248"/>
      <c r="PN6" s="248"/>
      <c r="PO6" s="248"/>
      <c r="PP6" s="248"/>
      <c r="PQ6" s="248"/>
      <c r="PR6" s="248"/>
      <c r="PS6" s="248"/>
      <c r="PT6" s="248"/>
      <c r="PU6" s="248"/>
      <c r="PV6" s="248"/>
      <c r="PW6" s="248"/>
      <c r="PX6" s="248"/>
      <c r="PY6" s="248"/>
      <c r="PZ6" s="248"/>
      <c r="QA6" s="248"/>
      <c r="QB6" s="248"/>
      <c r="QC6" s="248"/>
      <c r="QD6" s="248"/>
      <c r="QE6" s="248"/>
      <c r="QF6" s="248"/>
      <c r="QG6" s="248"/>
      <c r="QH6" s="248"/>
      <c r="QI6" s="248"/>
      <c r="QJ6" s="248"/>
      <c r="QK6" s="248"/>
      <c r="QL6" s="248"/>
      <c r="QM6" s="248"/>
      <c r="QN6" s="248"/>
      <c r="QO6" s="248"/>
      <c r="QP6" s="248"/>
      <c r="QQ6" s="248"/>
      <c r="QR6" s="248"/>
      <c r="QS6" s="248"/>
      <c r="QT6" s="248"/>
      <c r="QU6" s="248"/>
      <c r="QV6" s="248"/>
      <c r="QW6" s="248"/>
      <c r="QX6" s="248"/>
      <c r="QY6" s="248"/>
      <c r="QZ6" s="248"/>
      <c r="RA6" s="248"/>
      <c r="RB6" s="248"/>
      <c r="RC6" s="248"/>
      <c r="RD6" s="248"/>
      <c r="RE6" s="248"/>
      <c r="RF6" s="248"/>
      <c r="RG6" s="248"/>
      <c r="RH6" s="248"/>
      <c r="RI6" s="248"/>
      <c r="RJ6" s="248"/>
      <c r="RK6" s="248"/>
      <c r="RL6" s="248"/>
      <c r="RM6" s="248"/>
      <c r="RN6" s="248"/>
      <c r="RO6" s="248"/>
      <c r="RP6" s="248"/>
      <c r="RQ6" s="248"/>
      <c r="RR6" s="248"/>
      <c r="RS6" s="248"/>
      <c r="RT6" s="248"/>
      <c r="RU6" s="248"/>
      <c r="RV6" s="248"/>
      <c r="RW6" s="254" t="str">
        <f t="shared" ref="RW6:RW7" si="66">SUM(H6:NR6)</f>
        <v>#DIV/0!</v>
      </c>
      <c r="RX6" s="255">
        <f>COUNTIF(H6:NR6, "&gt;0")</f>
        <v>82</v>
      </c>
      <c r="RY6" s="190" t="str">
        <f t="shared" ref="RY6:RY7" si="67">RW6*15/60</f>
        <v>#DIV/0!</v>
      </c>
      <c r="RZ6" s="256"/>
      <c r="SA6" s="256"/>
      <c r="SB6" s="256"/>
      <c r="SC6" s="256"/>
      <c r="SD6" s="256"/>
      <c r="SE6" s="256"/>
      <c r="SF6" s="256"/>
      <c r="SG6" s="256"/>
      <c r="SH6" s="256"/>
    </row>
    <row r="7">
      <c r="B7" s="257"/>
      <c r="E7" s="1" t="s">
        <v>886</v>
      </c>
      <c r="F7" s="1" t="s">
        <v>887</v>
      </c>
      <c r="H7" s="258">
        <f>SUM(H10:H112)</f>
        <v>16</v>
      </c>
      <c r="I7" s="258"/>
      <c r="J7" s="258">
        <f t="shared" ref="J7:L7" si="33">SUM(J10:J112)</f>
        <v>16</v>
      </c>
      <c r="K7" s="258">
        <f t="shared" si="33"/>
        <v>17</v>
      </c>
      <c r="L7" s="258">
        <f t="shared" si="33"/>
        <v>17</v>
      </c>
      <c r="M7" s="258">
        <f>SUM(M10:M59)</f>
        <v>0</v>
      </c>
      <c r="N7" s="258">
        <f t="shared" ref="N7:P7" si="34">SUM(N10:N112)</f>
        <v>16</v>
      </c>
      <c r="O7" s="258">
        <f t="shared" si="34"/>
        <v>38</v>
      </c>
      <c r="P7" s="258">
        <f t="shared" si="34"/>
        <v>30</v>
      </c>
      <c r="Q7" s="258"/>
      <c r="R7" s="152"/>
      <c r="S7" s="258"/>
      <c r="T7" s="258">
        <f t="shared" ref="T7:AC7" si="35">SUM(T10:T112)</f>
        <v>37</v>
      </c>
      <c r="U7" s="258">
        <f t="shared" si="35"/>
        <v>88</v>
      </c>
      <c r="V7" s="258">
        <f t="shared" si="35"/>
        <v>25</v>
      </c>
      <c r="W7" s="258">
        <f t="shared" si="35"/>
        <v>47</v>
      </c>
      <c r="X7" s="258">
        <f t="shared" si="35"/>
        <v>104</v>
      </c>
      <c r="Y7" s="258">
        <f t="shared" si="35"/>
        <v>71</v>
      </c>
      <c r="Z7" s="258">
        <f t="shared" si="35"/>
        <v>17</v>
      </c>
      <c r="AA7" s="258">
        <f t="shared" si="35"/>
        <v>37</v>
      </c>
      <c r="AB7" s="258">
        <f t="shared" si="35"/>
        <v>29</v>
      </c>
      <c r="AC7" s="258">
        <f t="shared" si="35"/>
        <v>8</v>
      </c>
      <c r="AD7" s="258"/>
      <c r="AE7" s="258">
        <f t="shared" ref="AE7:AI7" si="36">SUM(AE10:AE112)</f>
        <v>29</v>
      </c>
      <c r="AF7" s="258">
        <f t="shared" si="36"/>
        <v>29</v>
      </c>
      <c r="AG7" s="258">
        <f t="shared" si="36"/>
        <v>17</v>
      </c>
      <c r="AH7" s="258">
        <f t="shared" si="36"/>
        <v>14</v>
      </c>
      <c r="AI7" s="258">
        <f t="shared" si="36"/>
        <v>14</v>
      </c>
      <c r="AJ7" s="59"/>
      <c r="AK7" s="258"/>
      <c r="AL7" s="258"/>
      <c r="AM7" s="258">
        <f t="shared" ref="AM7:AR7" si="37">SUM(AM10:AM112)</f>
        <v>47</v>
      </c>
      <c r="AN7" s="258">
        <f t="shared" si="37"/>
        <v>72</v>
      </c>
      <c r="AO7" s="258">
        <f t="shared" si="37"/>
        <v>45</v>
      </c>
      <c r="AP7" s="258">
        <f t="shared" si="37"/>
        <v>95</v>
      </c>
      <c r="AQ7" s="258">
        <f t="shared" si="37"/>
        <v>64</v>
      </c>
      <c r="AR7" s="258">
        <f t="shared" si="37"/>
        <v>10</v>
      </c>
      <c r="AS7" s="259"/>
      <c r="AT7" s="258">
        <f t="shared" ref="AT7:BK7" si="38">SUM(AT10:AT112)</f>
        <v>13</v>
      </c>
      <c r="AU7" s="258">
        <f t="shared" si="38"/>
        <v>38</v>
      </c>
      <c r="AV7" s="258">
        <f t="shared" si="38"/>
        <v>35</v>
      </c>
      <c r="AW7" s="258">
        <f t="shared" si="38"/>
        <v>10</v>
      </c>
      <c r="AX7" s="258">
        <f t="shared" si="38"/>
        <v>39</v>
      </c>
      <c r="AY7" s="258">
        <f t="shared" si="38"/>
        <v>37</v>
      </c>
      <c r="AZ7" s="258">
        <f t="shared" si="38"/>
        <v>39</v>
      </c>
      <c r="BA7" s="258">
        <f t="shared" si="38"/>
        <v>16</v>
      </c>
      <c r="BB7" s="258">
        <f t="shared" si="38"/>
        <v>25</v>
      </c>
      <c r="BC7" s="258">
        <f t="shared" si="38"/>
        <v>22</v>
      </c>
      <c r="BD7" s="258">
        <f t="shared" si="38"/>
        <v>28</v>
      </c>
      <c r="BE7" s="258">
        <f t="shared" si="38"/>
        <v>17</v>
      </c>
      <c r="BF7" s="258">
        <f t="shared" si="38"/>
        <v>11</v>
      </c>
      <c r="BG7" s="258">
        <f t="shared" si="38"/>
        <v>23</v>
      </c>
      <c r="BH7" s="258">
        <f t="shared" si="38"/>
        <v>53</v>
      </c>
      <c r="BI7" s="258">
        <f t="shared" si="38"/>
        <v>17</v>
      </c>
      <c r="BJ7" s="258">
        <f t="shared" si="38"/>
        <v>37</v>
      </c>
      <c r="BK7" s="258">
        <f t="shared" si="38"/>
        <v>33</v>
      </c>
      <c r="BL7" s="258"/>
      <c r="BM7" s="189"/>
      <c r="BN7" s="258">
        <f t="shared" ref="BN7:CA7" si="39">SUM(BN10:BN112)</f>
        <v>64</v>
      </c>
      <c r="BO7" s="258">
        <f t="shared" si="39"/>
        <v>23</v>
      </c>
      <c r="BP7" s="258">
        <f t="shared" si="39"/>
        <v>15</v>
      </c>
      <c r="BQ7" s="258">
        <f t="shared" si="39"/>
        <v>24</v>
      </c>
      <c r="BR7" s="258">
        <f t="shared" si="39"/>
        <v>14</v>
      </c>
      <c r="BS7" s="258">
        <f t="shared" si="39"/>
        <v>21</v>
      </c>
      <c r="BT7" s="258">
        <f t="shared" si="39"/>
        <v>14</v>
      </c>
      <c r="BU7" s="258">
        <f t="shared" si="39"/>
        <v>17</v>
      </c>
      <c r="BV7" s="258">
        <f t="shared" si="39"/>
        <v>26</v>
      </c>
      <c r="BW7" s="258">
        <f t="shared" si="39"/>
        <v>16</v>
      </c>
      <c r="BX7" s="258">
        <f t="shared" si="39"/>
        <v>20</v>
      </c>
      <c r="BY7" s="258">
        <f t="shared" si="39"/>
        <v>10</v>
      </c>
      <c r="BZ7" s="258">
        <f t="shared" si="39"/>
        <v>12</v>
      </c>
      <c r="CA7" s="258">
        <f t="shared" si="39"/>
        <v>13</v>
      </c>
      <c r="CB7" s="258"/>
      <c r="CD7" s="258">
        <f t="shared" ref="CD7:CI7" si="40">SUM(CD10:CD112)</f>
        <v>52</v>
      </c>
      <c r="CE7" s="258">
        <f t="shared" si="40"/>
        <v>19</v>
      </c>
      <c r="CF7" s="258">
        <f t="shared" si="40"/>
        <v>101</v>
      </c>
      <c r="CG7" s="258">
        <f t="shared" si="40"/>
        <v>21</v>
      </c>
      <c r="CH7" s="258">
        <f t="shared" si="40"/>
        <v>20</v>
      </c>
      <c r="CI7" s="258">
        <f t="shared" si="40"/>
        <v>52</v>
      </c>
      <c r="CJ7" s="258"/>
      <c r="CK7" s="258">
        <f t="shared" ref="CK7:CL7" si="41">SUM(CK10:CK112)</f>
        <v>22</v>
      </c>
      <c r="CL7" s="174">
        <f t="shared" si="41"/>
        <v>16</v>
      </c>
      <c r="CM7" s="258">
        <f>SUM(CM10:CM59)</f>
        <v>22</v>
      </c>
      <c r="CN7" s="258">
        <f>SUM(CN10:CN112)</f>
        <v>19</v>
      </c>
      <c r="CO7" s="258">
        <f>SUM(CO10:CO59)</f>
        <v>10</v>
      </c>
      <c r="CP7" s="258">
        <f>SUM(CP10:CP112)</f>
        <v>61</v>
      </c>
      <c r="CQ7" s="258"/>
      <c r="CR7" s="258">
        <f t="shared" ref="CR7:DB7" si="42">SUM(CR10:CR112)</f>
        <v>0</v>
      </c>
      <c r="CS7" s="258">
        <f t="shared" si="42"/>
        <v>10</v>
      </c>
      <c r="CT7" s="258">
        <f t="shared" si="42"/>
        <v>61</v>
      </c>
      <c r="CU7" s="258">
        <f t="shared" si="42"/>
        <v>48</v>
      </c>
      <c r="CV7" s="258">
        <f t="shared" si="42"/>
        <v>9</v>
      </c>
      <c r="CW7" s="258">
        <f t="shared" si="42"/>
        <v>3</v>
      </c>
      <c r="CX7" s="258">
        <f t="shared" si="42"/>
        <v>0</v>
      </c>
      <c r="CY7" s="258">
        <f t="shared" si="42"/>
        <v>38</v>
      </c>
      <c r="CZ7" s="258">
        <f t="shared" si="42"/>
        <v>17</v>
      </c>
      <c r="DA7" s="258">
        <f t="shared" si="42"/>
        <v>10</v>
      </c>
      <c r="DB7" s="258">
        <f t="shared" si="42"/>
        <v>6</v>
      </c>
      <c r="DC7" s="258"/>
      <c r="DD7" s="258"/>
      <c r="DE7" s="258"/>
      <c r="DF7" s="258"/>
      <c r="DG7" s="258"/>
      <c r="DH7" s="258"/>
      <c r="DI7" s="258"/>
      <c r="DJ7" s="258"/>
      <c r="DK7" s="258"/>
      <c r="DL7" s="258"/>
      <c r="DM7" s="258"/>
      <c r="DN7" s="258"/>
      <c r="DO7" s="258"/>
      <c r="DP7" s="258"/>
      <c r="DQ7" s="258"/>
      <c r="DR7" s="258"/>
      <c r="DS7" s="258"/>
      <c r="DT7" s="258"/>
      <c r="DU7" s="258"/>
      <c r="DV7" s="258"/>
      <c r="DW7" s="258"/>
      <c r="DX7" s="258"/>
      <c r="DY7" s="258"/>
      <c r="DZ7" s="258"/>
      <c r="EA7" s="258"/>
      <c r="EB7" s="258"/>
      <c r="EC7" s="258"/>
      <c r="ED7" s="258"/>
      <c r="EE7" s="258"/>
      <c r="EF7" s="258"/>
      <c r="EG7" s="258"/>
      <c r="EH7" s="258"/>
      <c r="EI7" s="258">
        <f>SUM(EI10:EI17)</f>
        <v>0</v>
      </c>
      <c r="EJ7" s="258"/>
      <c r="EK7" s="258"/>
      <c r="EL7" s="258"/>
      <c r="EM7" s="258"/>
      <c r="EN7" s="258"/>
      <c r="EO7" s="260"/>
      <c r="EP7" s="258"/>
      <c r="EQ7" s="258"/>
      <c r="ER7" s="258"/>
      <c r="ES7" s="258"/>
      <c r="ET7" s="258"/>
      <c r="EU7" s="258"/>
      <c r="EV7" s="258"/>
      <c r="EW7" s="258"/>
      <c r="EX7" s="258"/>
      <c r="EY7" s="258"/>
      <c r="EZ7" s="258"/>
      <c r="FA7" s="258"/>
      <c r="FB7" s="258"/>
      <c r="FC7" s="258"/>
      <c r="FD7" s="258"/>
      <c r="FE7" s="258"/>
      <c r="FF7" s="258"/>
      <c r="FG7" s="258"/>
      <c r="FH7" s="258"/>
      <c r="FI7" s="258"/>
      <c r="FJ7" s="258"/>
      <c r="FK7" s="258"/>
      <c r="FL7" s="258"/>
      <c r="FM7" s="258"/>
      <c r="FN7" s="258"/>
      <c r="FO7" s="258"/>
      <c r="FP7" s="258"/>
      <c r="FQ7" s="258"/>
      <c r="FS7" s="152"/>
      <c r="FT7" s="258"/>
      <c r="FU7" s="258">
        <f t="shared" ref="FU7:GC7" si="43">SUM(FU10:FU59)</f>
        <v>0</v>
      </c>
      <c r="FV7" s="258">
        <f t="shared" si="43"/>
        <v>0</v>
      </c>
      <c r="FW7" s="258">
        <f t="shared" si="43"/>
        <v>0</v>
      </c>
      <c r="FX7" s="258">
        <f t="shared" si="43"/>
        <v>0</v>
      </c>
      <c r="FY7" s="258">
        <f t="shared" si="43"/>
        <v>0</v>
      </c>
      <c r="FZ7" s="258">
        <f t="shared" si="43"/>
        <v>0</v>
      </c>
      <c r="GA7" s="258">
        <f t="shared" si="43"/>
        <v>0</v>
      </c>
      <c r="GB7" s="258">
        <f t="shared" si="43"/>
        <v>0</v>
      </c>
      <c r="GC7" s="258">
        <f t="shared" si="43"/>
        <v>0</v>
      </c>
      <c r="GD7" s="258"/>
      <c r="GE7" s="258"/>
      <c r="GF7" s="258"/>
      <c r="GG7" s="258">
        <f t="shared" ref="GG7:GT7" si="44">SUM(GG10:GG59)</f>
        <v>0</v>
      </c>
      <c r="GH7" s="258">
        <f t="shared" si="44"/>
        <v>0</v>
      </c>
      <c r="GI7" s="258">
        <f t="shared" si="44"/>
        <v>0</v>
      </c>
      <c r="GJ7" s="258">
        <f t="shared" si="44"/>
        <v>0</v>
      </c>
      <c r="GK7" s="258">
        <f t="shared" si="44"/>
        <v>0</v>
      </c>
      <c r="GL7" s="258">
        <f t="shared" si="44"/>
        <v>0</v>
      </c>
      <c r="GM7" s="258">
        <f t="shared" si="44"/>
        <v>0</v>
      </c>
      <c r="GN7" s="258">
        <f t="shared" si="44"/>
        <v>0</v>
      </c>
      <c r="GO7" s="258">
        <f t="shared" si="44"/>
        <v>0</v>
      </c>
      <c r="GP7" s="258">
        <f t="shared" si="44"/>
        <v>0</v>
      </c>
      <c r="GQ7" s="258">
        <f t="shared" si="44"/>
        <v>0</v>
      </c>
      <c r="GR7" s="258">
        <f t="shared" si="44"/>
        <v>0</v>
      </c>
      <c r="GS7" s="258">
        <f t="shared" si="44"/>
        <v>0</v>
      </c>
      <c r="GT7" s="258">
        <f t="shared" si="44"/>
        <v>0</v>
      </c>
      <c r="GU7" s="258"/>
      <c r="GV7" s="258"/>
      <c r="GW7" s="258">
        <f>SUM(GW10:GW59)</f>
        <v>0</v>
      </c>
      <c r="GX7" s="258">
        <f>SUM(GX10:GX19)</f>
        <v>0</v>
      </c>
      <c r="GY7" s="258">
        <f t="shared" ref="GY7:HE7" si="45">SUM(GY10:GY59)</f>
        <v>0</v>
      </c>
      <c r="GZ7" s="258">
        <f t="shared" si="45"/>
        <v>0</v>
      </c>
      <c r="HA7" s="258">
        <f t="shared" si="45"/>
        <v>0</v>
      </c>
      <c r="HB7" s="258">
        <f t="shared" si="45"/>
        <v>0</v>
      </c>
      <c r="HC7" s="258">
        <f t="shared" si="45"/>
        <v>0</v>
      </c>
      <c r="HD7" s="258">
        <f t="shared" si="45"/>
        <v>0</v>
      </c>
      <c r="HE7" s="258">
        <f t="shared" si="45"/>
        <v>0</v>
      </c>
      <c r="HF7" s="258"/>
      <c r="HG7" s="258">
        <f t="shared" ref="HG7:HL7" si="46">SUM(HG10:HG59)</f>
        <v>0</v>
      </c>
      <c r="HH7" s="258">
        <f t="shared" si="46"/>
        <v>0</v>
      </c>
      <c r="HI7" s="258">
        <f t="shared" si="46"/>
        <v>0</v>
      </c>
      <c r="HJ7" s="258">
        <f t="shared" si="46"/>
        <v>0</v>
      </c>
      <c r="HK7" s="258">
        <f t="shared" si="46"/>
        <v>0</v>
      </c>
      <c r="HL7" s="258">
        <f t="shared" si="46"/>
        <v>0</v>
      </c>
      <c r="HM7" s="258"/>
      <c r="HN7" s="258">
        <f t="shared" ref="HN7:HT7" si="47">SUM(HN10:HN59)</f>
        <v>0</v>
      </c>
      <c r="HO7" s="258">
        <f t="shared" si="47"/>
        <v>0</v>
      </c>
      <c r="HP7" s="258">
        <f t="shared" si="47"/>
        <v>0</v>
      </c>
      <c r="HQ7" s="258">
        <f t="shared" si="47"/>
        <v>0</v>
      </c>
      <c r="HR7" s="258">
        <f t="shared" si="47"/>
        <v>0</v>
      </c>
      <c r="HS7" s="258">
        <f t="shared" si="47"/>
        <v>0</v>
      </c>
      <c r="HT7" s="258">
        <f t="shared" si="47"/>
        <v>0</v>
      </c>
      <c r="HU7" s="258">
        <f>SUM(HU10:HU19)</f>
        <v>0</v>
      </c>
      <c r="HV7" s="258"/>
      <c r="HW7" s="258">
        <f t="shared" ref="HW7:IG7" si="48">SUM(HW10:HW59)</f>
        <v>0</v>
      </c>
      <c r="HX7" s="258">
        <f t="shared" si="48"/>
        <v>0</v>
      </c>
      <c r="HY7" s="258">
        <f t="shared" si="48"/>
        <v>0</v>
      </c>
      <c r="HZ7" s="258">
        <f t="shared" si="48"/>
        <v>0</v>
      </c>
      <c r="IA7" s="258">
        <f t="shared" si="48"/>
        <v>0</v>
      </c>
      <c r="IB7" s="258">
        <f t="shared" si="48"/>
        <v>0</v>
      </c>
      <c r="IC7" s="258">
        <f t="shared" si="48"/>
        <v>0</v>
      </c>
      <c r="ID7" s="258">
        <f t="shared" si="48"/>
        <v>0</v>
      </c>
      <c r="IE7" s="258">
        <f t="shared" si="48"/>
        <v>0</v>
      </c>
      <c r="IF7" s="258">
        <f t="shared" si="48"/>
        <v>0</v>
      </c>
      <c r="IG7" s="258">
        <f t="shared" si="48"/>
        <v>0</v>
      </c>
      <c r="II7" s="258">
        <f>SUM(II10:II59)</f>
        <v>0</v>
      </c>
      <c r="IJ7" s="258"/>
      <c r="IK7" s="259"/>
      <c r="IL7" s="258"/>
      <c r="IM7" s="258"/>
      <c r="IN7" s="258"/>
      <c r="IO7" s="258"/>
      <c r="IP7" s="258"/>
      <c r="IQ7" s="258"/>
      <c r="IR7" s="258">
        <f t="shared" ref="IR7:IY7" si="49">SUM(IR10:IR59)</f>
        <v>0</v>
      </c>
      <c r="IS7" s="258">
        <f t="shared" si="49"/>
        <v>0</v>
      </c>
      <c r="IT7" s="258">
        <f t="shared" si="49"/>
        <v>0</v>
      </c>
      <c r="IU7" s="258">
        <f t="shared" si="49"/>
        <v>0</v>
      </c>
      <c r="IV7" s="258">
        <f t="shared" si="49"/>
        <v>0</v>
      </c>
      <c r="IW7" s="258">
        <f t="shared" si="49"/>
        <v>0</v>
      </c>
      <c r="IX7" s="258">
        <f t="shared" si="49"/>
        <v>0</v>
      </c>
      <c r="IY7" s="258">
        <f t="shared" si="49"/>
        <v>0</v>
      </c>
      <c r="IZ7" s="261"/>
      <c r="JB7" s="258">
        <f t="shared" ref="JB7:JE7" si="50">SUM(JB10:JB59)</f>
        <v>0</v>
      </c>
      <c r="JC7" s="258">
        <f t="shared" si="50"/>
        <v>0</v>
      </c>
      <c r="JD7" s="258">
        <f t="shared" si="50"/>
        <v>0</v>
      </c>
      <c r="JE7" s="258">
        <f t="shared" si="50"/>
        <v>0</v>
      </c>
      <c r="JF7" s="248"/>
      <c r="JG7" s="258">
        <f t="shared" ref="JG7:JL7" si="51">SUM(JG10:JG59)</f>
        <v>0</v>
      </c>
      <c r="JH7" s="258">
        <f t="shared" si="51"/>
        <v>0</v>
      </c>
      <c r="JI7" s="258">
        <f t="shared" si="51"/>
        <v>0</v>
      </c>
      <c r="JJ7" s="258">
        <f t="shared" si="51"/>
        <v>0</v>
      </c>
      <c r="JK7" s="258">
        <f t="shared" si="51"/>
        <v>0</v>
      </c>
      <c r="JL7" s="258">
        <f t="shared" si="51"/>
        <v>0</v>
      </c>
      <c r="JM7" s="258"/>
      <c r="JN7" s="258">
        <f t="shared" ref="JN7:JR7" si="52">SUM(JN10:JN59)</f>
        <v>0</v>
      </c>
      <c r="JO7" s="258">
        <f t="shared" si="52"/>
        <v>0</v>
      </c>
      <c r="JP7" s="258">
        <f t="shared" si="52"/>
        <v>0</v>
      </c>
      <c r="JQ7" s="258">
        <f t="shared" si="52"/>
        <v>0</v>
      </c>
      <c r="JR7" s="258">
        <f t="shared" si="52"/>
        <v>0</v>
      </c>
      <c r="JT7" s="258"/>
      <c r="JU7" s="258">
        <f t="shared" ref="JU7:KC7" si="53">SUM(JU10:JU59)</f>
        <v>0</v>
      </c>
      <c r="JV7" s="258">
        <f t="shared" si="53"/>
        <v>0</v>
      </c>
      <c r="JW7" s="258">
        <f t="shared" si="53"/>
        <v>0</v>
      </c>
      <c r="JX7" s="258">
        <f t="shared" si="53"/>
        <v>0</v>
      </c>
      <c r="JY7" s="258">
        <f t="shared" si="53"/>
        <v>0</v>
      </c>
      <c r="JZ7" s="258">
        <f t="shared" si="53"/>
        <v>0</v>
      </c>
      <c r="KA7" s="258">
        <f t="shared" si="53"/>
        <v>0</v>
      </c>
      <c r="KB7" s="258">
        <f t="shared" si="53"/>
        <v>0</v>
      </c>
      <c r="KC7" s="258">
        <f t="shared" si="53"/>
        <v>0</v>
      </c>
      <c r="KD7" s="258"/>
      <c r="KE7" s="258"/>
      <c r="KF7" s="258">
        <f t="shared" ref="KF7:KK7" si="54">SUM(KF10:KF59)</f>
        <v>0</v>
      </c>
      <c r="KG7" s="258">
        <f t="shared" si="54"/>
        <v>0</v>
      </c>
      <c r="KH7" s="258">
        <f t="shared" si="54"/>
        <v>0</v>
      </c>
      <c r="KI7" s="258">
        <f t="shared" si="54"/>
        <v>0</v>
      </c>
      <c r="KJ7" s="258">
        <f t="shared" si="54"/>
        <v>0</v>
      </c>
      <c r="KK7" s="258">
        <f t="shared" si="54"/>
        <v>0</v>
      </c>
      <c r="KL7" s="258"/>
      <c r="KN7" s="258">
        <f t="shared" ref="KN7:KQ7" si="55">SUM(KN10:KN59)</f>
        <v>0</v>
      </c>
      <c r="KO7" s="258">
        <f t="shared" si="55"/>
        <v>0</v>
      </c>
      <c r="KP7" s="258">
        <f t="shared" si="55"/>
        <v>0</v>
      </c>
      <c r="KQ7" s="258">
        <f t="shared" si="55"/>
        <v>0</v>
      </c>
      <c r="KR7" s="258"/>
      <c r="KS7" s="258"/>
      <c r="KT7" s="258"/>
      <c r="KV7" s="258">
        <f t="shared" ref="KV7:KW7" si="56">SUM(KV10:KV59)</f>
        <v>0</v>
      </c>
      <c r="KW7" s="258">
        <f t="shared" si="56"/>
        <v>0</v>
      </c>
      <c r="KX7" s="260"/>
      <c r="KY7" s="258"/>
      <c r="KZ7" s="258">
        <f t="shared" ref="KZ7:LG7" si="57">SUM(KZ10:KZ59)</f>
        <v>0</v>
      </c>
      <c r="LA7" s="258">
        <f t="shared" si="57"/>
        <v>0</v>
      </c>
      <c r="LB7" s="258">
        <f t="shared" si="57"/>
        <v>0</v>
      </c>
      <c r="LC7" s="258">
        <f t="shared" si="57"/>
        <v>0</v>
      </c>
      <c r="LD7" s="258">
        <f t="shared" si="57"/>
        <v>0</v>
      </c>
      <c r="LE7" s="258">
        <f t="shared" si="57"/>
        <v>0</v>
      </c>
      <c r="LF7" s="258">
        <f t="shared" si="57"/>
        <v>0</v>
      </c>
      <c r="LG7" s="258">
        <f t="shared" si="57"/>
        <v>0</v>
      </c>
      <c r="LH7" s="258">
        <f>SUM(LH10:LH42)</f>
        <v>0</v>
      </c>
      <c r="LJ7" s="258">
        <f t="shared" ref="LJ7:LO7" si="58">SUM(LJ10:LJ59)</f>
        <v>0</v>
      </c>
      <c r="LK7" s="258">
        <f t="shared" si="58"/>
        <v>0</v>
      </c>
      <c r="LL7" s="258">
        <f t="shared" si="58"/>
        <v>0</v>
      </c>
      <c r="LM7" s="258">
        <f t="shared" si="58"/>
        <v>0</v>
      </c>
      <c r="LN7" s="258">
        <f t="shared" si="58"/>
        <v>0</v>
      </c>
      <c r="LO7" s="258">
        <f t="shared" si="58"/>
        <v>0</v>
      </c>
      <c r="LP7" s="258">
        <f>SUM(LP10:LP42)</f>
        <v>0</v>
      </c>
      <c r="LQ7" s="258">
        <f>SUM(LQ10:LQ59)</f>
        <v>0</v>
      </c>
      <c r="LS7" s="258"/>
      <c r="LT7" s="258"/>
      <c r="LV7" s="258">
        <f t="shared" ref="LV7:MA7" si="59">SUM(LV10:LV59)</f>
        <v>0</v>
      </c>
      <c r="LW7" s="258">
        <f t="shared" si="59"/>
        <v>0</v>
      </c>
      <c r="LX7" s="258">
        <f t="shared" si="59"/>
        <v>0</v>
      </c>
      <c r="LY7" s="258">
        <f t="shared" si="59"/>
        <v>0</v>
      </c>
      <c r="LZ7" s="258">
        <f t="shared" si="59"/>
        <v>0</v>
      </c>
      <c r="MA7" s="258">
        <f t="shared" si="59"/>
        <v>0</v>
      </c>
      <c r="MB7" s="258">
        <f>SUM(MB10:MB42)</f>
        <v>0</v>
      </c>
      <c r="MF7" s="258">
        <f t="shared" ref="MF7:MG7" si="60">SUM(MF10:MF17)</f>
        <v>0</v>
      </c>
      <c r="MG7" s="258">
        <f t="shared" si="60"/>
        <v>0</v>
      </c>
      <c r="MI7" s="258">
        <f t="shared" ref="MI7:MJ7" si="61">SUM(MI10:MI17)</f>
        <v>0</v>
      </c>
      <c r="MJ7" s="258">
        <f t="shared" si="61"/>
        <v>0</v>
      </c>
      <c r="MK7" s="258"/>
      <c r="ML7" s="258">
        <f t="shared" ref="ML7:MQ7" si="62">SUM(ML10:ML59)</f>
        <v>0</v>
      </c>
      <c r="MM7" s="258">
        <f t="shared" si="62"/>
        <v>0</v>
      </c>
      <c r="MN7" s="258">
        <f t="shared" si="62"/>
        <v>0</v>
      </c>
      <c r="MO7" s="258">
        <f t="shared" si="62"/>
        <v>0</v>
      </c>
      <c r="MP7" s="258">
        <f t="shared" si="62"/>
        <v>0</v>
      </c>
      <c r="MQ7" s="258">
        <f t="shared" si="62"/>
        <v>0</v>
      </c>
      <c r="MR7" s="258"/>
      <c r="MS7" s="258">
        <f t="shared" ref="MS7:NE7" si="63">SUM(MS10:MS59)</f>
        <v>0</v>
      </c>
      <c r="MT7" s="258">
        <f t="shared" si="63"/>
        <v>0</v>
      </c>
      <c r="MU7" s="258">
        <f t="shared" si="63"/>
        <v>0</v>
      </c>
      <c r="MV7" s="258">
        <f t="shared" si="63"/>
        <v>0</v>
      </c>
      <c r="MW7" s="258">
        <f t="shared" si="63"/>
        <v>0</v>
      </c>
      <c r="MX7" s="258">
        <f t="shared" si="63"/>
        <v>0</v>
      </c>
      <c r="MY7" s="258">
        <f t="shared" si="63"/>
        <v>0</v>
      </c>
      <c r="MZ7" s="258">
        <f t="shared" si="63"/>
        <v>0</v>
      </c>
      <c r="NA7" s="258">
        <f t="shared" si="63"/>
        <v>0</v>
      </c>
      <c r="NB7" s="258">
        <f t="shared" si="63"/>
        <v>0</v>
      </c>
      <c r="NC7" s="258">
        <f t="shared" si="63"/>
        <v>0</v>
      </c>
      <c r="ND7" s="258">
        <f t="shared" si="63"/>
        <v>0</v>
      </c>
      <c r="NE7" s="258">
        <f t="shared" si="63"/>
        <v>0</v>
      </c>
      <c r="NF7" s="258"/>
      <c r="NG7" s="258"/>
      <c r="NH7" s="258">
        <f t="shared" ref="NH7:NR7" si="64">SUM(NH10:NH59)</f>
        <v>0</v>
      </c>
      <c r="NI7" s="258">
        <f t="shared" si="64"/>
        <v>0</v>
      </c>
      <c r="NJ7" s="258">
        <f t="shared" si="64"/>
        <v>0</v>
      </c>
      <c r="NK7" s="258">
        <f t="shared" si="64"/>
        <v>0</v>
      </c>
      <c r="NL7" s="258">
        <f t="shared" si="64"/>
        <v>0</v>
      </c>
      <c r="NM7" s="258">
        <f t="shared" si="64"/>
        <v>0</v>
      </c>
      <c r="NN7" s="258">
        <f t="shared" si="64"/>
        <v>0</v>
      </c>
      <c r="NO7" s="258">
        <f t="shared" si="64"/>
        <v>0</v>
      </c>
      <c r="NP7" s="258">
        <f t="shared" si="64"/>
        <v>0</v>
      </c>
      <c r="NQ7" s="258">
        <f t="shared" si="64"/>
        <v>0</v>
      </c>
      <c r="NR7" s="258">
        <f t="shared" si="64"/>
        <v>0</v>
      </c>
      <c r="NS7" s="258"/>
      <c r="NT7" s="258"/>
      <c r="NU7" s="258"/>
      <c r="NV7" s="258"/>
      <c r="NW7" s="258"/>
      <c r="NX7" s="258"/>
      <c r="NY7" s="258"/>
      <c r="NZ7" s="258"/>
      <c r="OA7" s="258"/>
      <c r="OB7" s="258"/>
      <c r="OC7" s="258"/>
      <c r="OD7" s="258"/>
      <c r="OE7" s="258"/>
      <c r="OF7" s="258"/>
      <c r="OG7" s="258"/>
      <c r="OH7" s="258"/>
      <c r="OI7" s="258"/>
      <c r="OJ7" s="258"/>
      <c r="OK7" s="258"/>
      <c r="OL7" s="260"/>
      <c r="OM7" s="258"/>
      <c r="ON7" s="258"/>
      <c r="OO7" s="258"/>
      <c r="OP7" s="258"/>
      <c r="OQ7" s="258"/>
      <c r="OR7" s="258"/>
      <c r="OS7" s="258"/>
      <c r="OT7" s="258"/>
      <c r="OU7" s="258"/>
      <c r="OV7" s="258"/>
      <c r="OW7" s="258"/>
      <c r="OX7" s="258"/>
      <c r="OY7" s="258"/>
      <c r="OZ7" s="258"/>
      <c r="PA7" s="258"/>
      <c r="PB7" s="258"/>
      <c r="PC7" s="258"/>
      <c r="PD7" s="258"/>
      <c r="PE7" s="258"/>
      <c r="PF7" s="258"/>
      <c r="PG7" s="258"/>
      <c r="PH7" s="258"/>
      <c r="PI7" s="258"/>
      <c r="PJ7" s="258"/>
      <c r="PK7" s="258"/>
      <c r="PL7" s="258"/>
      <c r="PM7" s="258"/>
      <c r="PN7" s="258"/>
      <c r="PO7" s="258"/>
      <c r="PP7" s="258"/>
      <c r="PQ7" s="258"/>
      <c r="PR7" s="258"/>
      <c r="PS7" s="258"/>
      <c r="PT7" s="258"/>
      <c r="PU7" s="258"/>
      <c r="PV7" s="258"/>
      <c r="PW7" s="258"/>
      <c r="PX7" s="258">
        <f t="shared" ref="PX7:PY7" si="65">SUM(PX10:PX17)</f>
        <v>0</v>
      </c>
      <c r="PY7" s="258">
        <f t="shared" si="65"/>
        <v>0</v>
      </c>
      <c r="PZ7" s="258"/>
      <c r="QA7" s="258"/>
      <c r="QB7" s="262" t="s">
        <v>888</v>
      </c>
      <c r="QC7" s="258"/>
      <c r="QD7" s="258"/>
      <c r="QE7" s="258"/>
      <c r="QF7" s="258"/>
      <c r="QG7" s="258"/>
      <c r="QH7" s="258"/>
      <c r="QI7" s="258"/>
      <c r="QJ7" s="258"/>
      <c r="QK7" s="258"/>
      <c r="QL7" s="258"/>
      <c r="QM7" s="258"/>
      <c r="QN7" s="258"/>
      <c r="QO7" s="258"/>
      <c r="QP7" s="258"/>
      <c r="QQ7" s="258"/>
      <c r="QR7" s="258"/>
      <c r="QS7" s="258"/>
      <c r="QT7" s="258"/>
      <c r="QU7" s="258"/>
      <c r="QV7" s="258"/>
      <c r="QW7" s="258"/>
      <c r="QX7" s="258"/>
      <c r="QY7" s="258"/>
      <c r="QZ7" s="258"/>
      <c r="RA7" s="258"/>
      <c r="RB7" s="258"/>
      <c r="RC7" s="258"/>
      <c r="RD7" s="258"/>
      <c r="RE7" s="258"/>
      <c r="RF7" s="258"/>
      <c r="RG7" s="258"/>
      <c r="RH7" s="258"/>
      <c r="RI7" s="258"/>
      <c r="RJ7" s="258"/>
      <c r="RK7" s="258"/>
      <c r="RL7" s="258"/>
      <c r="RM7" s="258"/>
      <c r="RN7" s="258"/>
      <c r="RO7" s="258"/>
      <c r="RP7" s="258"/>
      <c r="RQ7" s="258"/>
      <c r="RR7" s="258"/>
      <c r="RS7" s="258"/>
      <c r="RT7" s="258"/>
      <c r="RU7" s="258"/>
      <c r="RV7" s="258"/>
      <c r="RW7" s="263">
        <f t="shared" si="66"/>
        <v>2448</v>
      </c>
      <c r="RX7" s="258"/>
      <c r="RY7" s="264">
        <f t="shared" si="67"/>
        <v>612</v>
      </c>
      <c r="RZ7" s="265"/>
      <c r="SA7" s="265"/>
      <c r="SB7" s="265"/>
      <c r="SC7" s="265"/>
      <c r="SD7" s="265"/>
      <c r="SE7" s="265"/>
      <c r="SF7" s="265"/>
      <c r="SG7" s="265"/>
      <c r="SH7" s="265"/>
    </row>
    <row r="8">
      <c r="E8" s="1" t="s">
        <v>889</v>
      </c>
      <c r="H8" s="1"/>
      <c r="I8" s="1"/>
      <c r="J8" s="1"/>
      <c r="L8" s="1"/>
      <c r="R8" s="152"/>
      <c r="AT8" s="266"/>
      <c r="AV8" s="266"/>
      <c r="BM8" s="25"/>
      <c r="BP8" s="41"/>
      <c r="BS8" s="25"/>
      <c r="BU8" s="25"/>
      <c r="BY8" s="41"/>
      <c r="BZ8" s="41"/>
      <c r="CA8" s="266"/>
      <c r="CF8" s="27" t="s">
        <v>890</v>
      </c>
      <c r="CH8" s="267"/>
      <c r="CI8" s="16"/>
      <c r="CJ8" s="25"/>
      <c r="CK8" s="25"/>
      <c r="CL8" s="191"/>
      <c r="CN8" s="267"/>
      <c r="DX8" s="25"/>
      <c r="EO8" s="152"/>
      <c r="ES8" s="25"/>
      <c r="EY8" s="25"/>
      <c r="FS8" s="152"/>
      <c r="GQ8" s="1"/>
      <c r="GU8" s="1"/>
      <c r="GV8" s="1"/>
      <c r="GW8" s="1"/>
      <c r="HI8" s="25"/>
      <c r="HV8" s="268"/>
      <c r="HW8" s="268"/>
      <c r="HX8" s="268"/>
      <c r="HY8" s="268"/>
      <c r="HZ8" s="268"/>
      <c r="IA8" s="268"/>
      <c r="IB8" s="268"/>
      <c r="IC8">
        <f t="shared" ref="IC8:IG8" si="68">COUNTA($C11:$C42)*IC4</f>
        <v>10</v>
      </c>
      <c r="ID8">
        <f t="shared" si="68"/>
        <v>5</v>
      </c>
      <c r="IE8">
        <f t="shared" si="68"/>
        <v>20</v>
      </c>
      <c r="IF8">
        <f t="shared" si="68"/>
        <v>10</v>
      </c>
      <c r="IG8">
        <f t="shared" si="68"/>
        <v>30</v>
      </c>
      <c r="II8" s="268"/>
      <c r="IJ8" s="268"/>
      <c r="IK8" s="269"/>
      <c r="IL8" s="16"/>
      <c r="IM8" s="16"/>
      <c r="IN8" s="16"/>
      <c r="IO8" s="16"/>
      <c r="IP8" s="16"/>
      <c r="IQ8" s="16"/>
      <c r="IR8" s="16"/>
      <c r="IS8" s="16"/>
      <c r="IT8" s="16"/>
      <c r="IU8" s="16"/>
      <c r="IV8" s="16" t="s">
        <v>891</v>
      </c>
      <c r="IW8" s="16"/>
      <c r="IX8" s="16"/>
      <c r="IY8" s="270">
        <f>COUNTA($C11:$C19)*IY4</f>
        <v>16</v>
      </c>
      <c r="IZ8" s="270"/>
      <c r="JB8">
        <f t="shared" ref="JB8:JE8" si="69">COUNTA($C11:$C42)*JB4</f>
        <v>20</v>
      </c>
      <c r="JC8">
        <f t="shared" si="69"/>
        <v>15</v>
      </c>
      <c r="JD8">
        <f t="shared" si="69"/>
        <v>10</v>
      </c>
      <c r="JE8">
        <f t="shared" si="69"/>
        <v>20</v>
      </c>
      <c r="JG8">
        <f t="shared" ref="JG8:JL8" si="70">COUNTA($C11:$C42)*JG4</f>
        <v>10</v>
      </c>
      <c r="JH8">
        <f t="shared" si="70"/>
        <v>5</v>
      </c>
      <c r="JI8">
        <f t="shared" si="70"/>
        <v>15</v>
      </c>
      <c r="JJ8">
        <f t="shared" si="70"/>
        <v>60</v>
      </c>
      <c r="JK8">
        <f t="shared" si="70"/>
        <v>60</v>
      </c>
      <c r="JL8">
        <f t="shared" si="70"/>
        <v>40</v>
      </c>
      <c r="JN8">
        <f t="shared" ref="JN8:JR8" si="71">COUNTA($C11:$C42)*JN4</f>
        <v>80</v>
      </c>
      <c r="JO8">
        <f t="shared" si="71"/>
        <v>60</v>
      </c>
      <c r="JP8">
        <f t="shared" si="71"/>
        <v>15</v>
      </c>
      <c r="JQ8">
        <f t="shared" si="71"/>
        <v>20</v>
      </c>
      <c r="JR8">
        <f t="shared" si="71"/>
        <v>20</v>
      </c>
      <c r="JU8">
        <f t="shared" ref="JU8:KA8" si="72">COUNTA($C11:$C42)*JU4</f>
        <v>80</v>
      </c>
      <c r="JV8">
        <f t="shared" si="72"/>
        <v>20</v>
      </c>
      <c r="JW8">
        <f t="shared" si="72"/>
        <v>80</v>
      </c>
      <c r="JX8">
        <f t="shared" si="72"/>
        <v>20</v>
      </c>
      <c r="JY8">
        <f t="shared" si="72"/>
        <v>15</v>
      </c>
      <c r="JZ8">
        <f t="shared" si="72"/>
        <v>80</v>
      </c>
      <c r="KA8">
        <f t="shared" si="72"/>
        <v>60</v>
      </c>
      <c r="KB8">
        <f t="shared" ref="KB8:KC8" si="73">COUNTA($C11:$C19)*KB4</f>
        <v>2</v>
      </c>
      <c r="KC8">
        <f t="shared" si="73"/>
        <v>3</v>
      </c>
      <c r="KE8" s="25"/>
      <c r="KF8">
        <f t="shared" ref="KF8:KK8" si="74">COUNTA($C11:$C42)*KF4</f>
        <v>120</v>
      </c>
      <c r="KG8">
        <f t="shared" si="74"/>
        <v>20</v>
      </c>
      <c r="KH8">
        <f t="shared" si="74"/>
        <v>20</v>
      </c>
      <c r="KI8">
        <f t="shared" si="74"/>
        <v>20</v>
      </c>
      <c r="KJ8">
        <f t="shared" si="74"/>
        <v>100</v>
      </c>
      <c r="KK8">
        <f t="shared" si="74"/>
        <v>80</v>
      </c>
      <c r="KN8">
        <f t="shared" ref="KN8:KP8" si="75">COUNTA($C11:$C42)*KN4</f>
        <v>50</v>
      </c>
      <c r="KO8">
        <f t="shared" si="75"/>
        <v>20</v>
      </c>
      <c r="KP8">
        <f t="shared" si="75"/>
        <v>60</v>
      </c>
      <c r="KQ8" s="271"/>
      <c r="KV8" s="27"/>
      <c r="KX8" s="152"/>
      <c r="LD8" s="25"/>
      <c r="LE8" s="25"/>
      <c r="LJ8" s="27"/>
      <c r="LK8" s="27"/>
      <c r="LL8" s="27"/>
      <c r="LM8" s="27"/>
      <c r="LN8" s="27"/>
      <c r="LO8" s="27"/>
      <c r="LP8" s="63">
        <v>4.0</v>
      </c>
      <c r="LQ8" s="258" t="s">
        <v>892</v>
      </c>
      <c r="LT8" s="258"/>
      <c r="LV8" s="25"/>
      <c r="LW8" s="25"/>
      <c r="LX8" s="25"/>
      <c r="LY8" s="25"/>
      <c r="LZ8" s="25"/>
      <c r="MG8" s="29" t="s">
        <v>893</v>
      </c>
      <c r="NR8" s="267"/>
      <c r="OC8" s="38"/>
      <c r="OL8" s="152"/>
      <c r="OM8" s="25"/>
      <c r="ON8" s="25"/>
      <c r="OO8" s="25"/>
      <c r="OP8" s="25"/>
      <c r="OS8" s="25"/>
      <c r="OT8" s="25"/>
      <c r="OU8" s="272">
        <v>1.0</v>
      </c>
      <c r="OV8" s="27" t="s">
        <v>894</v>
      </c>
      <c r="PF8" s="25"/>
      <c r="PG8" s="25"/>
      <c r="PH8" s="272"/>
      <c r="PI8" s="25"/>
      <c r="PJ8" s="25"/>
      <c r="PK8" s="25"/>
      <c r="PL8" s="29"/>
      <c r="PM8" s="29" t="s">
        <v>893</v>
      </c>
      <c r="PN8" s="29" t="s">
        <v>893</v>
      </c>
      <c r="PO8" s="25"/>
      <c r="PP8" s="25"/>
      <c r="PQ8" s="25"/>
      <c r="PR8" s="25"/>
      <c r="PS8" s="25"/>
      <c r="PT8" s="272"/>
      <c r="PU8" s="25"/>
      <c r="PV8" s="25"/>
      <c r="PW8" s="25"/>
      <c r="PX8" s="25"/>
      <c r="PY8" s="273" t="s">
        <v>895</v>
      </c>
      <c r="PZ8" s="25"/>
      <c r="QA8" s="27" t="s">
        <v>896</v>
      </c>
      <c r="QB8" s="27"/>
      <c r="QC8" s="29" t="s">
        <v>897</v>
      </c>
      <c r="QD8" s="29" t="s">
        <v>893</v>
      </c>
      <c r="QE8" s="272"/>
      <c r="QF8" s="25"/>
      <c r="QG8" s="272"/>
      <c r="QH8" s="27" t="s">
        <v>894</v>
      </c>
      <c r="QI8" s="27" t="s">
        <v>894</v>
      </c>
      <c r="QJ8" s="25"/>
      <c r="QN8" s="272">
        <v>1.0</v>
      </c>
      <c r="QP8" s="27" t="s">
        <v>898</v>
      </c>
      <c r="QR8" s="25"/>
      <c r="QS8" s="25"/>
      <c r="QT8" s="25"/>
      <c r="QU8" s="25"/>
      <c r="QY8" s="272">
        <v>1.0</v>
      </c>
      <c r="RA8" s="25"/>
      <c r="RB8" s="25"/>
      <c r="RC8" s="25"/>
      <c r="RD8" s="25"/>
      <c r="RE8" s="25"/>
      <c r="RF8" s="25"/>
      <c r="RG8" s="25"/>
      <c r="RH8" s="25"/>
      <c r="RI8" s="25"/>
      <c r="RJ8" s="25"/>
      <c r="RK8" s="25"/>
      <c r="RL8" s="25"/>
      <c r="RM8" s="25"/>
      <c r="RN8" s="25"/>
      <c r="RO8" s="25"/>
      <c r="RP8" s="25"/>
      <c r="RQ8" s="25"/>
      <c r="RR8" s="25"/>
      <c r="RS8" s="25"/>
      <c r="RT8" s="25"/>
      <c r="RU8" s="25"/>
      <c r="RV8" s="25"/>
      <c r="RW8" s="191"/>
      <c r="RX8" s="191"/>
      <c r="RY8" s="191"/>
      <c r="RZ8" s="191"/>
      <c r="SA8" s="191"/>
      <c r="SB8" s="191"/>
      <c r="SC8" s="191"/>
      <c r="SD8" s="191"/>
      <c r="SE8" s="191"/>
      <c r="SF8" s="191"/>
      <c r="SG8" s="191"/>
      <c r="SH8" s="191"/>
    </row>
    <row r="9">
      <c r="H9" s="274">
        <v>45187.0</v>
      </c>
      <c r="I9" s="275"/>
      <c r="J9" s="276">
        <v>45184.0</v>
      </c>
      <c r="K9" s="275">
        <v>45191.0</v>
      </c>
      <c r="L9" s="275">
        <v>45191.0</v>
      </c>
      <c r="M9" s="275">
        <v>45191.0</v>
      </c>
      <c r="N9" s="275">
        <v>45191.0</v>
      </c>
      <c r="O9" s="275">
        <v>45191.0</v>
      </c>
      <c r="P9" s="275">
        <v>45191.0</v>
      </c>
      <c r="Q9" s="277"/>
      <c r="R9" s="152"/>
      <c r="S9" s="277"/>
      <c r="T9" s="275">
        <v>45198.0</v>
      </c>
      <c r="U9" s="275">
        <v>45198.0</v>
      </c>
      <c r="V9" s="275">
        <v>45198.0</v>
      </c>
      <c r="W9" s="278" t="s">
        <v>753</v>
      </c>
      <c r="X9" s="275">
        <v>45198.0</v>
      </c>
      <c r="Y9" s="275">
        <v>45198.0</v>
      </c>
      <c r="Z9" s="275">
        <v>45198.0</v>
      </c>
      <c r="AA9" s="275">
        <v>45198.0</v>
      </c>
      <c r="AB9" s="275">
        <v>45198.0</v>
      </c>
      <c r="AC9" s="275">
        <v>45198.0</v>
      </c>
      <c r="AD9" s="275"/>
      <c r="AE9" s="275">
        <v>45205.0</v>
      </c>
      <c r="AF9" s="275">
        <v>45205.0</v>
      </c>
      <c r="AG9" s="275">
        <v>45205.0</v>
      </c>
      <c r="AH9" s="275">
        <v>45205.0</v>
      </c>
      <c r="AI9" s="275">
        <v>45205.0</v>
      </c>
      <c r="AJ9" s="275">
        <v>45205.0</v>
      </c>
      <c r="AK9" s="279"/>
      <c r="AM9" s="275">
        <v>45205.0</v>
      </c>
      <c r="AN9" s="275">
        <v>45219.0</v>
      </c>
      <c r="AO9" s="275">
        <v>45219.0</v>
      </c>
      <c r="AP9" s="275">
        <v>45219.0</v>
      </c>
      <c r="AQ9" s="275">
        <v>45226.0</v>
      </c>
      <c r="AR9" s="275">
        <v>45226.0</v>
      </c>
      <c r="AS9" s="277"/>
      <c r="AT9" s="275">
        <v>45233.0</v>
      </c>
      <c r="AU9" s="275">
        <v>45233.0</v>
      </c>
      <c r="AV9" s="275">
        <v>45233.0</v>
      </c>
      <c r="AW9" s="275">
        <v>45233.0</v>
      </c>
      <c r="AX9" s="275">
        <v>45233.0</v>
      </c>
      <c r="AY9" s="275">
        <v>45240.0</v>
      </c>
      <c r="AZ9" s="275">
        <v>45240.0</v>
      </c>
      <c r="BA9" s="275">
        <v>45240.0</v>
      </c>
      <c r="BB9" s="275">
        <v>45240.0</v>
      </c>
      <c r="BC9" s="275">
        <v>45240.0</v>
      </c>
      <c r="BD9" s="275">
        <v>45240.0</v>
      </c>
      <c r="BE9" s="275">
        <v>45247.0</v>
      </c>
      <c r="BF9" s="275">
        <v>45247.0</v>
      </c>
      <c r="BG9" s="275">
        <v>45247.0</v>
      </c>
      <c r="BH9" s="275">
        <v>45247.0</v>
      </c>
      <c r="BI9" s="275">
        <v>45247.0</v>
      </c>
      <c r="BJ9" s="275">
        <v>45247.0</v>
      </c>
      <c r="BK9" s="275">
        <v>45247.0</v>
      </c>
      <c r="BL9" s="275">
        <v>45247.0</v>
      </c>
      <c r="BM9" s="280"/>
      <c r="BN9" s="275">
        <v>45254.0</v>
      </c>
      <c r="BO9" s="275">
        <v>45254.0</v>
      </c>
      <c r="BP9" s="281">
        <v>45253.0</v>
      </c>
      <c r="BQ9" s="275">
        <v>45254.0</v>
      </c>
      <c r="BR9" s="275">
        <v>45254.0</v>
      </c>
      <c r="BS9" s="275">
        <v>45254.0</v>
      </c>
      <c r="BT9" s="275">
        <v>45254.0</v>
      </c>
      <c r="BU9" s="275">
        <v>45254.0</v>
      </c>
      <c r="BV9" s="275">
        <v>45254.0</v>
      </c>
      <c r="BW9" s="275">
        <v>45254.0</v>
      </c>
      <c r="BX9" s="275">
        <v>45254.0</v>
      </c>
      <c r="BY9" s="278" t="s">
        <v>753</v>
      </c>
      <c r="BZ9" s="278" t="s">
        <v>753</v>
      </c>
      <c r="CA9" s="275">
        <v>45261.0</v>
      </c>
      <c r="CB9" s="282"/>
      <c r="CD9" s="275">
        <v>45310.0</v>
      </c>
      <c r="CE9" s="275">
        <v>45310.0</v>
      </c>
      <c r="CF9" s="275">
        <v>45317.0</v>
      </c>
      <c r="CG9" s="275">
        <v>45331.0</v>
      </c>
      <c r="CH9" s="275">
        <v>45331.0</v>
      </c>
      <c r="CI9" s="275">
        <v>45331.0</v>
      </c>
      <c r="CJ9" s="283"/>
      <c r="CK9" s="283">
        <v>45345.0</v>
      </c>
      <c r="CL9" s="284">
        <v>45345.0</v>
      </c>
      <c r="CM9" s="283">
        <v>45352.0</v>
      </c>
      <c r="CN9" s="283">
        <v>45352.0</v>
      </c>
      <c r="CO9" s="283">
        <v>45352.0</v>
      </c>
      <c r="CP9" s="283">
        <v>45352.0</v>
      </c>
      <c r="CQ9" s="285"/>
      <c r="CR9" s="283">
        <v>45387.0</v>
      </c>
      <c r="CS9" s="283">
        <v>45387.0</v>
      </c>
      <c r="CT9" s="283">
        <v>45387.0</v>
      </c>
      <c r="CU9" s="283">
        <v>45394.0</v>
      </c>
      <c r="CV9" s="283">
        <v>45394.0</v>
      </c>
      <c r="CW9" s="283">
        <v>45401.0</v>
      </c>
      <c r="CX9" s="283">
        <v>45401.0</v>
      </c>
      <c r="CY9" s="283">
        <v>45401.0</v>
      </c>
      <c r="CZ9" s="283">
        <v>45408.0</v>
      </c>
      <c r="DA9" s="283">
        <v>45408.0</v>
      </c>
      <c r="DB9" s="283">
        <v>45394.0</v>
      </c>
      <c r="DC9" s="277"/>
      <c r="DD9" s="277"/>
      <c r="DE9" s="277"/>
      <c r="DF9" s="275"/>
      <c r="DG9" s="275"/>
      <c r="DH9" s="275"/>
      <c r="DI9" s="286"/>
      <c r="DJ9" s="287"/>
      <c r="DK9" s="287"/>
      <c r="DL9" s="287"/>
      <c r="DM9" s="288"/>
      <c r="DN9" s="288"/>
      <c r="DO9" s="288"/>
      <c r="DP9" s="288"/>
      <c r="DQ9" s="288"/>
      <c r="DR9" s="288"/>
      <c r="DS9" s="287"/>
      <c r="DT9" s="287"/>
      <c r="DU9" s="287"/>
      <c r="DV9" s="287"/>
      <c r="DW9" s="287"/>
      <c r="DX9" s="287"/>
      <c r="DY9" s="287"/>
      <c r="DZ9" s="287"/>
      <c r="EA9" s="287"/>
      <c r="EB9" s="289"/>
      <c r="EC9" s="280"/>
      <c r="ED9" s="289">
        <v>43857.0</v>
      </c>
      <c r="EE9" s="287">
        <v>43801.0</v>
      </c>
      <c r="EF9" s="287">
        <v>43809.0</v>
      </c>
      <c r="EG9" s="287">
        <v>43811.0</v>
      </c>
      <c r="EH9" s="287">
        <v>43818.0</v>
      </c>
      <c r="EI9" s="152"/>
      <c r="EJ9" s="152"/>
      <c r="EK9" s="152"/>
      <c r="EL9" s="152"/>
      <c r="EM9" s="152"/>
      <c r="EN9" s="152"/>
      <c r="EO9" s="152"/>
      <c r="EP9" s="152"/>
      <c r="EQ9" s="152"/>
      <c r="ER9" s="152"/>
      <c r="ES9" s="32"/>
      <c r="ET9" s="152"/>
      <c r="EU9" s="152"/>
      <c r="EV9" s="152"/>
      <c r="EW9" s="152"/>
      <c r="EX9" s="290"/>
      <c r="EY9" s="32"/>
      <c r="EZ9" s="152"/>
      <c r="FA9" s="152"/>
      <c r="FB9" s="152"/>
      <c r="FC9" s="152"/>
      <c r="FD9" s="152"/>
      <c r="FE9" s="152"/>
      <c r="FF9" s="152"/>
      <c r="FG9" s="152"/>
      <c r="FH9" s="152"/>
      <c r="FI9" s="152"/>
      <c r="FJ9" s="152"/>
      <c r="FK9" s="152"/>
      <c r="FL9" s="152"/>
      <c r="FM9" s="152"/>
      <c r="FN9" s="152"/>
      <c r="FO9" s="152"/>
      <c r="FP9" s="152"/>
      <c r="FQ9" s="152"/>
      <c r="FR9" s="152"/>
      <c r="FS9" s="152"/>
      <c r="FT9" s="277"/>
      <c r="FU9" s="275">
        <v>44832.0</v>
      </c>
      <c r="FV9" s="275">
        <v>44832.0</v>
      </c>
      <c r="FW9" s="275">
        <v>44908.0</v>
      </c>
      <c r="FX9" s="275">
        <v>44832.0</v>
      </c>
      <c r="FY9" s="275">
        <v>44838.0</v>
      </c>
      <c r="FZ9" s="275">
        <v>44838.0</v>
      </c>
      <c r="GA9" s="275">
        <v>44838.0</v>
      </c>
      <c r="GB9" s="275">
        <v>44838.0</v>
      </c>
      <c r="GC9" s="275">
        <v>44840.0</v>
      </c>
      <c r="GD9" s="274">
        <v>44480.0</v>
      </c>
      <c r="GE9" s="248"/>
      <c r="GF9" s="286">
        <v>44487.0</v>
      </c>
      <c r="GG9" s="275">
        <v>44840.0</v>
      </c>
      <c r="GH9" s="275">
        <v>44845.0</v>
      </c>
      <c r="GI9" s="275">
        <v>44847.0</v>
      </c>
      <c r="GJ9" s="275">
        <v>44847.0</v>
      </c>
      <c r="GK9" s="275">
        <v>44845.0</v>
      </c>
      <c r="GL9" s="275">
        <v>44845.0</v>
      </c>
      <c r="GM9" s="275">
        <v>44845.0</v>
      </c>
      <c r="GN9" s="275">
        <v>44845.0</v>
      </c>
      <c r="GO9" s="275">
        <v>44845.0</v>
      </c>
      <c r="GP9" s="275">
        <v>44845.0</v>
      </c>
      <c r="GQ9" s="278"/>
      <c r="GR9" s="275">
        <v>44860.0</v>
      </c>
      <c r="GS9" s="275">
        <v>44860.0</v>
      </c>
      <c r="GT9" s="275">
        <v>44860.0</v>
      </c>
      <c r="GU9" s="287"/>
      <c r="GV9" s="275"/>
      <c r="GW9" s="275">
        <v>44852.0</v>
      </c>
      <c r="GX9" s="152"/>
      <c r="GY9" s="275">
        <v>44852.0</v>
      </c>
      <c r="GZ9" s="275">
        <v>44508.0</v>
      </c>
      <c r="HA9" s="291">
        <v>44853.0</v>
      </c>
      <c r="HB9" s="291">
        <v>44854.0</v>
      </c>
      <c r="HC9" s="291">
        <v>44854.0</v>
      </c>
      <c r="HD9" s="291">
        <v>44858.0</v>
      </c>
      <c r="HE9" s="292" t="s">
        <v>895</v>
      </c>
      <c r="HF9" s="259"/>
      <c r="HG9" s="275">
        <v>44867.0</v>
      </c>
      <c r="HH9" s="275">
        <v>44867.0</v>
      </c>
      <c r="HI9" s="275">
        <v>44869.0</v>
      </c>
      <c r="HJ9" s="275">
        <v>44869.0</v>
      </c>
      <c r="HK9" s="275">
        <v>44869.0</v>
      </c>
      <c r="HL9" s="275">
        <v>44869.0</v>
      </c>
      <c r="HM9" s="293"/>
      <c r="HN9" s="275">
        <v>44859.0</v>
      </c>
      <c r="HO9" s="275">
        <v>44859.0</v>
      </c>
      <c r="HP9" s="275">
        <v>44859.0</v>
      </c>
      <c r="HQ9" s="275">
        <v>44880.0</v>
      </c>
      <c r="HR9" s="275">
        <v>44880.0</v>
      </c>
      <c r="HS9" s="275">
        <v>44886.0</v>
      </c>
      <c r="HT9" s="275">
        <v>44882.0</v>
      </c>
      <c r="HU9" s="293" t="s">
        <v>899</v>
      </c>
      <c r="HV9" s="294"/>
      <c r="HW9" s="275">
        <v>44889.0</v>
      </c>
      <c r="HX9" s="275">
        <v>44889.0</v>
      </c>
      <c r="HY9" s="275">
        <v>44889.0</v>
      </c>
      <c r="HZ9" s="275">
        <v>44894.0</v>
      </c>
      <c r="IA9" s="275">
        <v>44896.0</v>
      </c>
      <c r="IB9" s="275">
        <v>44896.0</v>
      </c>
      <c r="IC9" s="275">
        <v>44894.0</v>
      </c>
      <c r="ID9" s="275">
        <v>44896.0</v>
      </c>
      <c r="IE9" s="275">
        <v>44894.0</v>
      </c>
      <c r="IF9" s="275">
        <v>44894.0</v>
      </c>
      <c r="IG9" s="295">
        <v>44531.0</v>
      </c>
      <c r="II9" s="275">
        <v>44908.0</v>
      </c>
      <c r="IJ9" s="275">
        <v>44908.0</v>
      </c>
      <c r="IK9" s="279"/>
      <c r="IL9" s="287">
        <v>43774.0</v>
      </c>
      <c r="IM9" s="152"/>
      <c r="IN9" s="287">
        <v>43768.0</v>
      </c>
      <c r="IO9" s="287">
        <v>43768.0</v>
      </c>
      <c r="IP9" s="287">
        <v>43781.0</v>
      </c>
      <c r="IQ9" s="287">
        <v>43781.0</v>
      </c>
      <c r="IR9" s="275">
        <v>44935.0</v>
      </c>
      <c r="IS9" s="275">
        <v>44935.0</v>
      </c>
      <c r="IT9" s="275"/>
      <c r="IU9" s="275">
        <v>44571.0</v>
      </c>
      <c r="IV9" s="275">
        <v>44571.0</v>
      </c>
      <c r="IW9" s="275">
        <v>44571.0</v>
      </c>
      <c r="IX9" s="275">
        <v>44571.0</v>
      </c>
      <c r="IY9" s="275">
        <v>44580.0</v>
      </c>
      <c r="IZ9" s="296"/>
      <c r="JB9" s="275">
        <v>44942.0</v>
      </c>
      <c r="JC9" s="275">
        <v>44942.0</v>
      </c>
      <c r="JD9" s="279"/>
      <c r="JE9" s="279"/>
      <c r="JF9" s="279"/>
      <c r="JG9" s="275">
        <v>44861.0</v>
      </c>
      <c r="JH9" s="275">
        <v>44938.0</v>
      </c>
      <c r="JI9" s="275">
        <v>44938.0</v>
      </c>
      <c r="JJ9" s="275">
        <v>44943.0</v>
      </c>
      <c r="JK9" s="275">
        <v>44944.0</v>
      </c>
      <c r="JL9" s="275">
        <v>44944.0</v>
      </c>
      <c r="JM9" s="279"/>
      <c r="JN9" s="275">
        <v>44949.0</v>
      </c>
      <c r="JO9" s="275">
        <v>44949.0</v>
      </c>
      <c r="JP9" s="275">
        <v>44949.0</v>
      </c>
      <c r="JQ9" s="278" t="s">
        <v>900</v>
      </c>
      <c r="JR9" s="278" t="s">
        <v>900</v>
      </c>
      <c r="JT9" s="275"/>
      <c r="JU9" s="275">
        <v>44949.0</v>
      </c>
      <c r="JV9" s="275">
        <v>44949.0</v>
      </c>
      <c r="JW9" s="275">
        <v>44957.0</v>
      </c>
      <c r="JX9" s="275">
        <v>44957.0</v>
      </c>
      <c r="JY9" s="275">
        <v>44957.0</v>
      </c>
      <c r="JZ9" s="275">
        <v>44959.0</v>
      </c>
      <c r="KA9" s="275">
        <v>44963.0</v>
      </c>
      <c r="KB9" s="279">
        <v>44596.0</v>
      </c>
      <c r="KC9" s="279">
        <v>44229.0</v>
      </c>
      <c r="KD9" s="275"/>
      <c r="KE9" s="279">
        <v>44222.0</v>
      </c>
      <c r="KF9" s="275">
        <v>44966.0</v>
      </c>
      <c r="KG9" s="275">
        <v>44964.0</v>
      </c>
      <c r="KH9" s="275"/>
      <c r="KI9" s="275"/>
      <c r="KJ9" s="275">
        <v>44970.0</v>
      </c>
      <c r="KK9" s="275">
        <v>44970.0</v>
      </c>
      <c r="KL9" s="275"/>
      <c r="KN9" s="275">
        <v>44971.0</v>
      </c>
      <c r="KO9" s="275">
        <v>44973.0</v>
      </c>
      <c r="KP9" s="275">
        <v>44609.0</v>
      </c>
      <c r="KQ9" s="297"/>
      <c r="KR9" s="279">
        <v>44223.0</v>
      </c>
      <c r="KS9" s="279">
        <v>44224.0</v>
      </c>
      <c r="KT9" s="279">
        <v>44224.0</v>
      </c>
      <c r="KV9" s="275">
        <v>44994.0</v>
      </c>
      <c r="KW9" s="275">
        <v>44994.0</v>
      </c>
      <c r="KX9" s="287"/>
      <c r="KY9" s="280"/>
      <c r="KZ9" s="275">
        <v>44994.0</v>
      </c>
      <c r="LA9" s="275">
        <v>44622.0</v>
      </c>
      <c r="LB9" s="275">
        <v>44622.0</v>
      </c>
      <c r="LC9" s="275">
        <v>44622.0</v>
      </c>
      <c r="LD9" s="275">
        <v>44622.0</v>
      </c>
      <c r="LE9" s="275">
        <v>44622.0</v>
      </c>
      <c r="LF9" s="275">
        <v>44627.0</v>
      </c>
      <c r="LG9" s="275">
        <v>44627.0</v>
      </c>
      <c r="LH9" s="298"/>
      <c r="LJ9" s="275">
        <v>44634.0</v>
      </c>
      <c r="LK9" s="275">
        <v>44634.0</v>
      </c>
      <c r="LL9" s="275">
        <v>44634.0</v>
      </c>
      <c r="LM9" s="279">
        <v>44298.0</v>
      </c>
      <c r="LN9" s="275">
        <v>44645.0</v>
      </c>
      <c r="LO9" s="275">
        <v>44645.0</v>
      </c>
      <c r="LP9" s="279">
        <v>44298.0</v>
      </c>
      <c r="LQ9" s="275">
        <v>44650.0</v>
      </c>
      <c r="LS9" s="279"/>
      <c r="LT9" s="287"/>
      <c r="LV9" s="275">
        <v>45021.0</v>
      </c>
      <c r="LW9" s="275">
        <v>45021.0</v>
      </c>
      <c r="LX9" s="275">
        <v>45036.0</v>
      </c>
      <c r="LY9" s="275">
        <v>45036.0</v>
      </c>
      <c r="LZ9" s="275">
        <v>45036.0</v>
      </c>
      <c r="MA9" s="275">
        <v>45036.0</v>
      </c>
      <c r="MB9" s="275"/>
      <c r="MF9" s="279">
        <v>44258.0</v>
      </c>
      <c r="MG9" s="275">
        <v>44243.0</v>
      </c>
      <c r="MI9" s="288">
        <v>44329.0</v>
      </c>
      <c r="MJ9" s="288">
        <v>44321.0</v>
      </c>
      <c r="MK9" s="277"/>
      <c r="ML9" s="275">
        <v>45063.0</v>
      </c>
      <c r="MM9" s="275">
        <v>45063.0</v>
      </c>
      <c r="MN9" s="275">
        <v>45063.0</v>
      </c>
      <c r="MO9" s="275">
        <v>45063.0</v>
      </c>
      <c r="MP9" s="275">
        <v>45063.0</v>
      </c>
      <c r="MQ9" s="274">
        <v>45063.0</v>
      </c>
      <c r="MS9" s="258" t="s">
        <v>901</v>
      </c>
      <c r="MT9" s="275"/>
      <c r="MU9" s="258" t="s">
        <v>901</v>
      </c>
      <c r="MV9" s="275">
        <v>45070.0</v>
      </c>
      <c r="MW9" s="275">
        <v>45070.0</v>
      </c>
      <c r="MX9" s="275">
        <v>45070.0</v>
      </c>
      <c r="MY9" s="275">
        <v>45070.0</v>
      </c>
      <c r="MZ9" s="275">
        <v>45070.0</v>
      </c>
      <c r="NA9" s="275">
        <v>45070.0</v>
      </c>
      <c r="NB9" s="275">
        <v>45070.0</v>
      </c>
      <c r="NC9" s="275">
        <v>45070.0</v>
      </c>
      <c r="ND9" s="275">
        <v>45070.0</v>
      </c>
      <c r="NE9" s="275">
        <v>45070.0</v>
      </c>
      <c r="NF9" s="275"/>
      <c r="NG9" s="277"/>
      <c r="NH9" s="275">
        <v>45075.0</v>
      </c>
      <c r="NI9" s="275">
        <v>45075.0</v>
      </c>
      <c r="NJ9" s="275">
        <v>45075.0</v>
      </c>
      <c r="NK9" s="275">
        <v>45075.0</v>
      </c>
      <c r="NL9" s="275">
        <v>45075.0</v>
      </c>
      <c r="NM9" s="275">
        <v>45075.0</v>
      </c>
      <c r="NN9" s="275">
        <v>45082.0</v>
      </c>
      <c r="NO9" s="275">
        <v>45082.0</v>
      </c>
      <c r="NP9" s="275">
        <v>45082.0</v>
      </c>
      <c r="NQ9" s="275">
        <v>45082.0</v>
      </c>
      <c r="NR9" s="275">
        <v>45082.0</v>
      </c>
      <c r="NS9" s="280"/>
      <c r="NT9" s="289">
        <v>43818.0</v>
      </c>
      <c r="NU9" s="289">
        <v>43818.0</v>
      </c>
      <c r="NV9" s="289">
        <v>43818.0</v>
      </c>
      <c r="NW9" s="289">
        <v>43818.0</v>
      </c>
      <c r="NX9" s="289">
        <v>43818.0</v>
      </c>
      <c r="NY9" s="152"/>
      <c r="NZ9" s="152"/>
      <c r="OA9" s="152"/>
      <c r="OB9" s="152"/>
      <c r="OC9" s="52"/>
      <c r="OD9" s="152"/>
      <c r="OE9" s="152"/>
      <c r="OF9" s="152"/>
      <c r="OG9" s="152"/>
      <c r="OH9" s="152"/>
      <c r="OI9" s="152"/>
      <c r="OJ9" s="152"/>
      <c r="OK9" s="152"/>
      <c r="OL9" s="152"/>
      <c r="OM9" s="32"/>
      <c r="ON9" s="32"/>
      <c r="OO9" s="32"/>
      <c r="OP9" s="32"/>
      <c r="OQ9" s="289">
        <v>43851.0</v>
      </c>
      <c r="OR9" s="289">
        <v>43851.0</v>
      </c>
      <c r="OS9" s="260" t="s">
        <v>881</v>
      </c>
      <c r="OT9" s="289">
        <v>43857.0</v>
      </c>
      <c r="OU9" s="289">
        <v>43867.0</v>
      </c>
      <c r="OV9" s="289">
        <v>43851.0</v>
      </c>
      <c r="OW9" s="152"/>
      <c r="OX9" s="152"/>
      <c r="OY9" s="152"/>
      <c r="OZ9" s="152"/>
      <c r="PA9" s="152"/>
      <c r="PB9" s="152"/>
      <c r="PC9" s="152"/>
      <c r="PD9" s="152"/>
      <c r="PE9" s="152"/>
      <c r="PF9" s="289">
        <v>43846.0</v>
      </c>
      <c r="PG9" s="289">
        <v>43851.0</v>
      </c>
      <c r="PH9" s="152"/>
      <c r="PI9" s="289">
        <v>43871.0</v>
      </c>
      <c r="PJ9" s="289">
        <v>43871.0</v>
      </c>
      <c r="PK9" s="289">
        <v>43872.0</v>
      </c>
      <c r="PL9" s="289">
        <v>43879.0</v>
      </c>
      <c r="PM9" s="289">
        <v>43893.0</v>
      </c>
      <c r="PN9" s="289">
        <v>43893.0</v>
      </c>
      <c r="PO9" s="289">
        <v>43902.0</v>
      </c>
      <c r="PP9" s="289">
        <v>43920.0</v>
      </c>
      <c r="PQ9" s="55" t="s">
        <v>902</v>
      </c>
      <c r="PR9" s="289">
        <v>43920.0</v>
      </c>
      <c r="PS9" s="289">
        <v>43951.0</v>
      </c>
      <c r="PT9" s="32"/>
      <c r="PU9" s="289">
        <v>43958.0</v>
      </c>
      <c r="PV9" s="289">
        <v>43969.0</v>
      </c>
      <c r="PW9" s="289">
        <v>43973.0</v>
      </c>
      <c r="PX9" s="289">
        <v>43973.0</v>
      </c>
      <c r="PY9" s="289">
        <v>43973.0</v>
      </c>
      <c r="PZ9" s="289">
        <v>43980.0</v>
      </c>
      <c r="QA9" s="289">
        <v>44091.0</v>
      </c>
      <c r="QB9" s="25"/>
      <c r="QC9" s="25"/>
      <c r="QD9" s="25"/>
      <c r="QE9" s="25"/>
      <c r="QF9" s="25"/>
      <c r="QG9" s="25"/>
      <c r="QH9" s="25"/>
      <c r="QI9" s="25"/>
      <c r="QJ9" s="25"/>
      <c r="QP9" s="25"/>
      <c r="QR9" s="25"/>
      <c r="QS9" s="25"/>
      <c r="QT9" s="25"/>
      <c r="QU9" s="25"/>
      <c r="RA9" s="25"/>
      <c r="RB9" s="25"/>
      <c r="RC9" s="25"/>
      <c r="RD9" s="25"/>
      <c r="RE9" s="25"/>
      <c r="RF9" s="25"/>
      <c r="RG9" s="25"/>
      <c r="RH9" s="25"/>
      <c r="RI9" s="25"/>
      <c r="RJ9" s="25"/>
      <c r="RK9" s="25"/>
      <c r="RL9" s="25"/>
      <c r="RM9" s="25"/>
      <c r="RN9" s="25"/>
      <c r="RO9" s="25"/>
      <c r="RP9" s="25"/>
      <c r="RQ9" s="25"/>
      <c r="RR9" s="25"/>
      <c r="RS9" s="25"/>
      <c r="RT9" s="25"/>
      <c r="RU9" s="25"/>
      <c r="RV9" s="25"/>
      <c r="RW9" s="191"/>
      <c r="RX9" s="191"/>
      <c r="RY9" s="191"/>
      <c r="RZ9" s="191"/>
      <c r="SA9" s="191"/>
      <c r="SB9" s="191"/>
      <c r="SC9" s="191"/>
      <c r="SD9" s="191"/>
      <c r="SE9" s="191"/>
      <c r="SF9" s="191"/>
      <c r="SG9" s="191"/>
      <c r="SH9" s="191"/>
    </row>
    <row r="10">
      <c r="G10" s="1"/>
      <c r="H10" s="1"/>
      <c r="I10" s="1"/>
      <c r="J10" s="1"/>
      <c r="L10" s="1"/>
      <c r="R10" s="152"/>
      <c r="AJ10" s="47"/>
      <c r="AM10" s="47"/>
      <c r="AT10" s="266"/>
      <c r="AV10" s="266"/>
      <c r="BE10" s="25"/>
      <c r="BF10" s="25"/>
      <c r="BG10" s="25"/>
      <c r="BH10" s="25"/>
      <c r="BJ10" s="25"/>
      <c r="BK10" s="25"/>
      <c r="BL10" s="25"/>
      <c r="BM10" s="25"/>
      <c r="BP10" s="41"/>
      <c r="BS10" s="25"/>
      <c r="BU10" s="25"/>
      <c r="BY10" s="41"/>
      <c r="BZ10" s="41"/>
      <c r="CA10" s="266"/>
      <c r="CF10" s="25"/>
      <c r="CH10" s="267"/>
      <c r="CI10" s="25"/>
      <c r="CJ10" s="25"/>
      <c r="CK10" s="25"/>
      <c r="CL10" s="191"/>
      <c r="CN10" s="267"/>
      <c r="DX10" s="25"/>
      <c r="EO10" s="152"/>
      <c r="ES10" s="25"/>
      <c r="EY10" s="25"/>
      <c r="FS10" s="152"/>
      <c r="HI10" s="25"/>
      <c r="IK10" s="299"/>
      <c r="IR10" s="25"/>
      <c r="IS10" s="25"/>
      <c r="IT10" s="25"/>
      <c r="IY10" s="25"/>
      <c r="IZ10" s="270"/>
      <c r="JN10" s="25"/>
      <c r="JO10" s="25"/>
      <c r="JP10" s="25"/>
      <c r="JT10" s="25"/>
      <c r="JU10" s="25"/>
      <c r="JX10" s="25"/>
      <c r="JY10" s="38"/>
      <c r="JZ10" s="300"/>
      <c r="KB10" s="38"/>
      <c r="KC10" s="25"/>
      <c r="KE10" s="25"/>
      <c r="KJ10" s="25"/>
      <c r="KK10" s="25"/>
      <c r="KN10" s="25"/>
      <c r="KV10" s="25"/>
      <c r="KW10" s="25"/>
      <c r="KX10" s="32"/>
      <c r="LD10" s="25"/>
      <c r="LJ10" s="25"/>
      <c r="LK10" s="25"/>
      <c r="LL10" s="25"/>
      <c r="LM10" s="25"/>
      <c r="LN10" s="25"/>
      <c r="LO10" s="25"/>
      <c r="LP10" s="25"/>
      <c r="LT10" s="25"/>
      <c r="LV10" s="25"/>
      <c r="LW10" s="25"/>
      <c r="LX10" s="25"/>
      <c r="LY10" s="25"/>
      <c r="LZ10" s="25"/>
      <c r="MF10" s="25"/>
      <c r="MG10" s="25"/>
      <c r="NR10" s="267"/>
      <c r="OC10" s="38"/>
      <c r="OL10" s="152"/>
      <c r="OM10" s="25"/>
      <c r="ON10" s="25"/>
      <c r="OO10" s="25"/>
      <c r="OP10" s="25"/>
      <c r="OS10" s="25"/>
      <c r="OT10" s="25"/>
      <c r="OU10" s="25"/>
      <c r="PF10" s="25"/>
      <c r="PG10" s="25"/>
      <c r="PI10" s="25"/>
      <c r="PJ10" s="25"/>
      <c r="PK10" s="25"/>
      <c r="PL10" s="25"/>
      <c r="PM10" s="25"/>
      <c r="PN10" s="25"/>
      <c r="PO10" s="25"/>
      <c r="PP10" s="25"/>
      <c r="PQ10" s="25"/>
      <c r="PR10" s="25"/>
      <c r="PS10" s="25"/>
      <c r="PT10" s="25"/>
      <c r="PU10" s="25"/>
      <c r="PV10" s="25"/>
      <c r="PW10" s="25"/>
      <c r="PX10" s="25"/>
      <c r="PY10" s="25"/>
      <c r="PZ10" s="25"/>
      <c r="QA10" s="25"/>
      <c r="QB10" s="25"/>
      <c r="QC10" s="25"/>
      <c r="QD10" s="25"/>
      <c r="QE10" s="25"/>
      <c r="QF10" s="25"/>
      <c r="QG10" s="25"/>
      <c r="QH10" s="25"/>
      <c r="QI10" s="25"/>
      <c r="QJ10" s="25"/>
      <c r="QP10" s="25"/>
      <c r="QR10" s="25"/>
      <c r="QS10" s="25"/>
      <c r="QT10" s="25"/>
      <c r="QU10" s="25"/>
      <c r="RA10" s="25"/>
      <c r="RB10" s="25"/>
      <c r="RC10" s="25"/>
      <c r="RD10" s="25"/>
      <c r="RE10" s="25"/>
      <c r="RF10" s="25"/>
      <c r="RG10" s="25"/>
      <c r="RH10" s="25"/>
      <c r="RI10" s="25"/>
      <c r="RJ10" s="25"/>
      <c r="RK10" s="25"/>
      <c r="RL10" s="25"/>
      <c r="RM10" s="25"/>
      <c r="RN10" s="25"/>
      <c r="RO10" s="25"/>
      <c r="RP10" s="25"/>
      <c r="RQ10" s="25"/>
      <c r="RR10" s="25"/>
      <c r="RS10" s="25"/>
      <c r="RT10" s="25"/>
      <c r="RU10" s="25"/>
      <c r="RV10" s="25"/>
      <c r="RW10" s="191"/>
      <c r="RX10" s="191"/>
      <c r="RY10" s="191"/>
      <c r="RZ10" s="191"/>
      <c r="SA10" s="191"/>
      <c r="SB10" s="191"/>
      <c r="SC10" s="191"/>
      <c r="SD10" s="191"/>
      <c r="SE10" s="191"/>
      <c r="SF10" s="191"/>
      <c r="SG10" s="191"/>
      <c r="SH10" s="191"/>
    </row>
    <row r="11">
      <c r="C11" s="301"/>
      <c r="D11" s="302"/>
      <c r="E11" s="303"/>
      <c r="H11" s="174"/>
      <c r="I11" s="174"/>
      <c r="J11" s="174"/>
      <c r="K11" s="267"/>
      <c r="L11" s="174"/>
      <c r="S11" s="174"/>
      <c r="U11" s="174"/>
      <c r="V11" s="304"/>
      <c r="W11" s="304"/>
      <c r="AJ11" s="47"/>
      <c r="AM11" s="47"/>
      <c r="AT11" s="266"/>
      <c r="AV11" s="266"/>
      <c r="BA11" s="25"/>
      <c r="BE11" s="27"/>
      <c r="BF11" s="25"/>
      <c r="BG11" s="27"/>
      <c r="BH11" s="27"/>
      <c r="BI11" s="51"/>
      <c r="BJ11" s="25"/>
      <c r="BK11" s="25"/>
      <c r="BL11" s="25"/>
      <c r="BM11" s="25"/>
      <c r="BP11" s="41"/>
      <c r="BS11" s="25"/>
      <c r="BU11" s="25"/>
      <c r="BY11" s="41"/>
      <c r="BZ11" s="41"/>
      <c r="CA11" s="266"/>
      <c r="CF11" s="25"/>
      <c r="CH11" s="267"/>
      <c r="CI11" s="25"/>
      <c r="CJ11" s="25"/>
      <c r="CK11" s="25"/>
      <c r="CL11" s="191"/>
      <c r="CN11" s="267"/>
      <c r="DX11" s="25"/>
      <c r="ES11" s="25"/>
      <c r="EY11" s="25"/>
      <c r="FT11" s="174"/>
      <c r="FU11" s="174"/>
      <c r="FV11" s="304"/>
      <c r="FW11" s="304"/>
      <c r="GH11" s="304"/>
      <c r="GN11" s="304"/>
      <c r="GO11" s="304"/>
      <c r="GX11" s="304"/>
      <c r="HI11" s="25"/>
      <c r="HK11" s="304"/>
      <c r="HL11" s="304"/>
      <c r="HM11" s="304"/>
      <c r="HN11" s="304"/>
      <c r="HO11" s="304"/>
      <c r="HV11" s="51"/>
      <c r="HW11" s="51"/>
      <c r="HX11" s="51"/>
      <c r="HY11" s="51"/>
      <c r="HZ11" s="51"/>
      <c r="IA11" s="51"/>
      <c r="IB11" s="51"/>
      <c r="IC11" s="51"/>
      <c r="ID11" s="51"/>
      <c r="IE11" s="51"/>
      <c r="IF11" s="51"/>
      <c r="IG11" s="51"/>
      <c r="II11" s="51"/>
      <c r="IJ11" s="51"/>
      <c r="IK11" s="51"/>
      <c r="IR11" s="25"/>
      <c r="IS11" s="25"/>
      <c r="IT11" s="25"/>
      <c r="IY11" s="27"/>
      <c r="JN11" s="25"/>
      <c r="JO11" s="25"/>
      <c r="JP11" s="27"/>
      <c r="JQ11" s="25"/>
      <c r="JR11" s="25"/>
      <c r="JT11" s="25"/>
      <c r="JU11" s="27"/>
      <c r="JX11" s="25"/>
      <c r="JY11" s="38"/>
      <c r="JZ11" s="300"/>
      <c r="KB11" s="38"/>
      <c r="KC11" s="25"/>
      <c r="KE11" s="25"/>
      <c r="KJ11" s="25"/>
      <c r="KK11" s="25"/>
      <c r="KN11" s="25"/>
      <c r="KV11" s="25"/>
      <c r="KW11" s="27"/>
      <c r="KX11" s="27"/>
      <c r="LD11" s="25"/>
      <c r="LJ11" s="25"/>
      <c r="LK11" s="25"/>
      <c r="LL11" s="25"/>
      <c r="LM11" s="25"/>
      <c r="LN11" s="25"/>
      <c r="LO11" s="25"/>
      <c r="LP11" s="25"/>
      <c r="LT11" s="174"/>
      <c r="LV11" s="27"/>
      <c r="LW11" s="25"/>
      <c r="LX11" s="25"/>
      <c r="LY11" s="25"/>
      <c r="LZ11" s="25"/>
      <c r="MF11" s="27"/>
      <c r="MG11" s="25"/>
      <c r="NR11" s="267"/>
      <c r="OC11" s="38"/>
      <c r="OM11" s="27"/>
      <c r="ON11" s="27"/>
      <c r="OO11" s="27"/>
      <c r="OP11" s="27"/>
      <c r="OS11" s="25"/>
      <c r="OT11" s="25"/>
      <c r="OU11" s="25"/>
      <c r="PF11" s="27"/>
      <c r="PG11" s="27"/>
      <c r="PI11" s="25"/>
      <c r="PJ11" s="25"/>
      <c r="PK11" s="27"/>
      <c r="PL11" s="25"/>
      <c r="PM11" s="27"/>
      <c r="PN11" s="27"/>
      <c r="PO11" s="25"/>
      <c r="PP11" s="25"/>
      <c r="PQ11" s="25"/>
      <c r="PR11" s="25"/>
      <c r="PS11" s="25"/>
      <c r="PT11" s="25"/>
      <c r="PU11" s="25"/>
      <c r="PV11" s="25"/>
      <c r="PW11" s="25"/>
      <c r="PX11" s="25"/>
      <c r="PY11" s="25"/>
      <c r="PZ11" s="25"/>
      <c r="QA11" s="27"/>
      <c r="QB11" s="27"/>
      <c r="QC11" s="27"/>
      <c r="QD11" s="25"/>
      <c r="QE11" s="25"/>
      <c r="QF11" s="25"/>
      <c r="QG11" s="25"/>
      <c r="QH11" s="25"/>
      <c r="QI11" s="27"/>
      <c r="QJ11" s="25"/>
      <c r="QP11" s="27"/>
      <c r="QR11" s="25"/>
      <c r="QS11" s="27"/>
      <c r="QT11" s="25"/>
      <c r="QU11" s="27"/>
      <c r="RA11" s="304"/>
      <c r="RB11" s="27"/>
      <c r="RC11" s="25"/>
      <c r="RD11" s="25"/>
      <c r="RE11" s="25"/>
      <c r="RF11" s="27"/>
      <c r="RG11" s="25"/>
      <c r="RH11" s="27"/>
      <c r="RI11" s="25"/>
      <c r="RJ11" s="25"/>
      <c r="RK11" s="27"/>
      <c r="RL11" s="25"/>
      <c r="RM11" s="27"/>
      <c r="RN11" s="27"/>
      <c r="RO11" s="27"/>
      <c r="RP11" s="25"/>
      <c r="RQ11" s="25"/>
      <c r="RR11" s="25"/>
      <c r="RS11" s="25"/>
      <c r="RT11" s="25"/>
      <c r="RU11" s="25"/>
      <c r="RV11" s="25"/>
      <c r="RW11" s="191"/>
      <c r="RX11" s="191"/>
      <c r="RY11" s="191"/>
      <c r="RZ11" s="191"/>
      <c r="SA11" s="191"/>
      <c r="SB11" s="191"/>
      <c r="SC11" s="191"/>
      <c r="SD11" s="191"/>
      <c r="SE11" s="191"/>
      <c r="SF11" s="191"/>
      <c r="SG11" s="191"/>
      <c r="SH11" s="191"/>
    </row>
    <row r="12">
      <c r="E12" s="305"/>
      <c r="H12" s="174"/>
      <c r="I12" s="174"/>
      <c r="J12" s="174"/>
      <c r="K12" s="267"/>
      <c r="L12" s="174"/>
      <c r="S12" s="174"/>
      <c r="U12" s="174"/>
      <c r="AJ12" s="47"/>
      <c r="AL12" s="306"/>
      <c r="AM12" s="47"/>
      <c r="AT12" s="266"/>
      <c r="AV12" s="266"/>
      <c r="BA12" s="25"/>
      <c r="BE12" s="25"/>
      <c r="BF12" s="25"/>
      <c r="BG12" s="27"/>
      <c r="BH12" s="25"/>
      <c r="BI12" s="51"/>
      <c r="BJ12" s="25"/>
      <c r="BK12" s="25"/>
      <c r="BL12" s="25"/>
      <c r="BM12" s="25"/>
      <c r="BP12" s="41"/>
      <c r="BS12" s="25"/>
      <c r="BU12" s="25"/>
      <c r="BY12" s="41"/>
      <c r="BZ12" s="41"/>
      <c r="CA12" s="266"/>
      <c r="CF12" s="25"/>
      <c r="CH12" s="267"/>
      <c r="CI12" s="25"/>
      <c r="CJ12" s="25"/>
      <c r="CK12" s="25"/>
      <c r="CL12" s="191"/>
      <c r="CN12" s="267"/>
      <c r="DX12" s="25"/>
      <c r="ES12" s="25"/>
      <c r="EY12" s="25"/>
      <c r="FT12" s="174"/>
      <c r="FU12" s="174"/>
      <c r="HI12" s="25"/>
      <c r="HV12" s="51"/>
      <c r="HW12" s="51"/>
      <c r="HX12" s="51"/>
      <c r="HY12" s="51"/>
      <c r="HZ12" s="51"/>
      <c r="IA12" s="51"/>
      <c r="IB12" s="51"/>
      <c r="IC12" s="51"/>
      <c r="ID12" s="51"/>
      <c r="IE12" s="51"/>
      <c r="IF12" s="51"/>
      <c r="IG12" s="51"/>
      <c r="II12" s="51"/>
      <c r="IJ12" s="51"/>
      <c r="IK12" s="51"/>
      <c r="IR12" s="25"/>
      <c r="IS12" s="25"/>
      <c r="IT12" s="25"/>
      <c r="IY12" s="25"/>
      <c r="JN12" s="25"/>
      <c r="JO12" s="25"/>
      <c r="JP12" s="25"/>
      <c r="JQ12" s="25"/>
      <c r="JR12" s="25"/>
      <c r="JT12" s="25"/>
      <c r="JU12" s="25"/>
      <c r="JX12" s="25"/>
      <c r="JY12" s="38"/>
      <c r="JZ12" s="307"/>
      <c r="KB12" s="38"/>
      <c r="KC12" s="25"/>
      <c r="KE12" s="25"/>
      <c r="KJ12" s="25"/>
      <c r="KK12" s="25"/>
      <c r="KN12" s="25"/>
      <c r="KV12" s="25"/>
      <c r="KW12" s="25"/>
      <c r="KX12" s="25"/>
      <c r="LD12" s="25"/>
      <c r="LJ12" s="25"/>
      <c r="LK12" s="25"/>
      <c r="LL12" s="25"/>
      <c r="LM12" s="25"/>
      <c r="LN12" s="25"/>
      <c r="LO12" s="25"/>
      <c r="LP12" s="25"/>
      <c r="LT12" s="174"/>
      <c r="LV12" s="25"/>
      <c r="LW12" s="25"/>
      <c r="LX12" s="25"/>
      <c r="LY12" s="25"/>
      <c r="LZ12" s="25"/>
      <c r="MF12" s="25"/>
      <c r="MG12" s="25"/>
      <c r="NR12" s="267"/>
      <c r="OC12" s="38"/>
      <c r="OM12" s="25"/>
      <c r="ON12" s="25"/>
      <c r="OO12" s="25"/>
      <c r="OP12" s="25"/>
      <c r="OS12" s="25"/>
      <c r="OT12" s="25"/>
      <c r="OU12" s="25"/>
      <c r="PF12" s="25"/>
      <c r="PG12" s="25"/>
      <c r="PI12" s="25"/>
      <c r="PJ12" s="25"/>
      <c r="PK12" s="25"/>
      <c r="PL12" s="25"/>
      <c r="PM12" s="25"/>
      <c r="PN12" s="25"/>
      <c r="PO12" s="25"/>
      <c r="PP12" s="25"/>
      <c r="PQ12" s="25"/>
      <c r="PR12" s="25"/>
      <c r="PS12" s="25"/>
      <c r="PT12" s="25"/>
      <c r="PU12" s="25"/>
      <c r="PV12" s="25"/>
      <c r="PW12" s="25"/>
      <c r="PX12" s="25"/>
      <c r="PY12" s="25"/>
      <c r="PZ12" s="25"/>
      <c r="QA12" s="25"/>
      <c r="QB12" s="25"/>
      <c r="QC12" s="25"/>
      <c r="QD12" s="25"/>
      <c r="QE12" s="25"/>
      <c r="QF12" s="25"/>
      <c r="QG12" s="25"/>
      <c r="QH12" s="25"/>
      <c r="QI12" s="25"/>
      <c r="QJ12" s="25"/>
      <c r="QP12" s="25"/>
      <c r="QR12" s="25"/>
      <c r="QS12" s="25"/>
      <c r="QT12" s="25"/>
      <c r="QU12" s="25"/>
      <c r="RA12" s="25"/>
      <c r="RB12" s="25"/>
      <c r="RC12" s="25"/>
      <c r="RD12" s="25"/>
      <c r="RE12" s="25"/>
      <c r="RF12" s="25"/>
      <c r="RG12" s="25"/>
      <c r="RH12" s="25"/>
      <c r="RI12" s="25"/>
      <c r="RJ12" s="25"/>
      <c r="RK12" s="25"/>
      <c r="RL12" s="25"/>
      <c r="RM12" s="25"/>
      <c r="RN12" s="25"/>
      <c r="RO12" s="25"/>
      <c r="RP12" s="25"/>
      <c r="RQ12" s="25"/>
      <c r="RR12" s="25"/>
      <c r="RS12" s="25"/>
      <c r="RT12" s="25"/>
      <c r="RU12" s="25"/>
      <c r="RV12" s="25"/>
      <c r="RW12" s="191"/>
      <c r="RX12" s="191"/>
      <c r="RY12" s="191"/>
      <c r="RZ12" s="191"/>
      <c r="SA12" s="191"/>
      <c r="SB12" s="191"/>
      <c r="SC12" s="191"/>
      <c r="SD12" s="191"/>
      <c r="SE12" s="191"/>
      <c r="SF12" s="191"/>
      <c r="SG12" s="191"/>
      <c r="SH12" s="191"/>
    </row>
    <row r="13">
      <c r="A13" s="308" t="s">
        <v>903</v>
      </c>
      <c r="C13" s="1" t="s">
        <v>904</v>
      </c>
      <c r="E13" s="247" t="s">
        <v>905</v>
      </c>
      <c r="H13" s="309">
        <v>1.0</v>
      </c>
      <c r="I13" s="174"/>
      <c r="J13" s="309">
        <v>1.0</v>
      </c>
      <c r="K13" s="309">
        <v>1.0</v>
      </c>
      <c r="L13" s="309">
        <v>1.0</v>
      </c>
      <c r="M13" s="174"/>
      <c r="N13" s="309">
        <v>1.0</v>
      </c>
      <c r="O13" s="165">
        <v>3.0</v>
      </c>
      <c r="P13" s="310">
        <v>3.0</v>
      </c>
      <c r="Q13" s="174"/>
      <c r="S13" s="174"/>
      <c r="T13" s="309">
        <v>3.0</v>
      </c>
      <c r="U13" s="309">
        <v>10.0</v>
      </c>
      <c r="V13" s="311">
        <v>2.0</v>
      </c>
      <c r="W13" s="312">
        <v>1.0</v>
      </c>
      <c r="X13" s="313">
        <v>8.0</v>
      </c>
      <c r="Y13" s="174"/>
      <c r="Z13" s="174"/>
      <c r="AA13" s="311">
        <v>3.0</v>
      </c>
      <c r="AB13" s="165">
        <v>3.0</v>
      </c>
      <c r="AC13" s="165">
        <v>3.0</v>
      </c>
      <c r="AD13" s="174"/>
      <c r="AE13" s="311">
        <v>3.0</v>
      </c>
      <c r="AF13" s="311">
        <v>3.0</v>
      </c>
      <c r="AG13" s="314">
        <v>1.0</v>
      </c>
      <c r="AH13" s="314">
        <v>1.0</v>
      </c>
      <c r="AI13" s="314">
        <v>1.0</v>
      </c>
      <c r="AJ13" s="314">
        <v>5.0</v>
      </c>
      <c r="AK13" s="315"/>
      <c r="AL13" s="316"/>
      <c r="AM13" s="165">
        <v>5.0</v>
      </c>
      <c r="AN13" s="317">
        <v>10.0</v>
      </c>
      <c r="AO13" s="165">
        <v>1.0</v>
      </c>
      <c r="AP13" s="318">
        <v>8.0</v>
      </c>
      <c r="AQ13" s="318">
        <v>10.0</v>
      </c>
      <c r="AR13" s="319">
        <v>1.0</v>
      </c>
      <c r="AS13" s="315"/>
      <c r="AT13" s="319">
        <v>1.0</v>
      </c>
      <c r="AU13" s="320">
        <v>3.0</v>
      </c>
      <c r="AV13" s="319">
        <v>4.0</v>
      </c>
      <c r="AW13" s="321">
        <v>1.0</v>
      </c>
      <c r="AX13" s="322">
        <v>2.0</v>
      </c>
      <c r="AY13" s="311">
        <v>7.0</v>
      </c>
      <c r="AZ13" s="311">
        <v>7.0</v>
      </c>
      <c r="BA13" s="311">
        <v>1.0</v>
      </c>
      <c r="BB13" s="311">
        <v>2.0</v>
      </c>
      <c r="BC13" s="311">
        <v>1.0</v>
      </c>
      <c r="BD13" s="311">
        <v>2.0</v>
      </c>
      <c r="BE13" s="323">
        <v>1.0</v>
      </c>
      <c r="BF13" s="258">
        <v>0.0</v>
      </c>
      <c r="BG13" s="311">
        <v>2.0</v>
      </c>
      <c r="BH13" s="322">
        <v>1.0</v>
      </c>
      <c r="BI13" s="322">
        <v>2.0</v>
      </c>
      <c r="BJ13" s="312">
        <v>3.0</v>
      </c>
      <c r="BK13" s="312">
        <v>5.0</v>
      </c>
      <c r="BL13" s="258">
        <v>0.0</v>
      </c>
      <c r="BM13" s="316"/>
      <c r="BN13" s="314">
        <v>8.0</v>
      </c>
      <c r="BO13" s="314">
        <v>2.0</v>
      </c>
      <c r="BP13" s="324">
        <v>1.0</v>
      </c>
      <c r="BQ13" s="324">
        <v>2.0</v>
      </c>
      <c r="BR13" s="324">
        <v>2.0</v>
      </c>
      <c r="BS13" s="324">
        <v>2.0</v>
      </c>
      <c r="BT13" s="324">
        <v>2.0</v>
      </c>
      <c r="BU13" s="324">
        <v>2.0</v>
      </c>
      <c r="BV13" s="313">
        <v>1.0</v>
      </c>
      <c r="BW13" s="324">
        <v>1.0</v>
      </c>
      <c r="BX13" s="313">
        <v>1.0</v>
      </c>
      <c r="BY13" s="313">
        <v>1.0</v>
      </c>
      <c r="BZ13" s="313">
        <v>1.0</v>
      </c>
      <c r="CA13" s="324">
        <v>2.0</v>
      </c>
      <c r="CB13" s="174"/>
      <c r="CD13" s="324">
        <v>10.0</v>
      </c>
      <c r="CE13" s="324">
        <v>2.0</v>
      </c>
      <c r="CF13" s="325">
        <v>12.0</v>
      </c>
      <c r="CG13" s="324">
        <v>5.0</v>
      </c>
      <c r="CH13" s="324">
        <v>2.0</v>
      </c>
      <c r="CI13" s="322">
        <v>4.0</v>
      </c>
      <c r="CJ13" s="25"/>
      <c r="CK13" s="322">
        <v>2.0</v>
      </c>
      <c r="CL13" s="324">
        <v>4.0</v>
      </c>
      <c r="CM13" s="166">
        <v>6.0</v>
      </c>
      <c r="CN13" s="324">
        <v>4.0</v>
      </c>
      <c r="CO13" s="322">
        <v>2.0</v>
      </c>
      <c r="CP13" s="316">
        <v>0.0</v>
      </c>
      <c r="CQ13" s="316"/>
      <c r="CR13" s="316"/>
      <c r="CS13" s="311">
        <v>1.0</v>
      </c>
      <c r="CT13" s="165">
        <v>16.0</v>
      </c>
      <c r="CU13" s="166">
        <v>8.0</v>
      </c>
      <c r="CV13" s="174">
        <v>0.0</v>
      </c>
      <c r="CW13" s="174">
        <v>0.0</v>
      </c>
      <c r="CX13" s="174">
        <v>0.0</v>
      </c>
      <c r="CY13" s="166">
        <v>10.0</v>
      </c>
      <c r="CZ13" s="166">
        <v>5.0</v>
      </c>
      <c r="DA13" s="166">
        <v>2.0</v>
      </c>
      <c r="DB13" s="174"/>
      <c r="DC13" s="174"/>
      <c r="DD13" s="174"/>
      <c r="DE13" s="174"/>
      <c r="DF13" s="174"/>
      <c r="DG13" s="174"/>
      <c r="DH13" s="174"/>
      <c r="DI13" s="174"/>
      <c r="DK13" s="174"/>
      <c r="DL13" s="174"/>
      <c r="DM13" s="174"/>
      <c r="DN13" s="174"/>
      <c r="DO13" s="174"/>
      <c r="DP13" s="174"/>
      <c r="DQ13" s="174"/>
      <c r="DR13" s="174"/>
      <c r="DS13" s="174"/>
      <c r="DT13" s="174"/>
      <c r="DU13" s="174"/>
      <c r="DV13" s="174"/>
      <c r="DW13" s="174"/>
      <c r="DX13" s="174"/>
      <c r="DY13" s="174"/>
      <c r="DZ13" s="174"/>
      <c r="EA13" s="174"/>
      <c r="EB13" s="174"/>
      <c r="EC13" s="174"/>
      <c r="ED13" s="174"/>
      <c r="EE13" s="174"/>
      <c r="EF13" s="174"/>
      <c r="EG13" s="174"/>
      <c r="EH13" s="174"/>
      <c r="EI13" s="174"/>
      <c r="EJ13" s="51"/>
      <c r="EK13" s="51"/>
      <c r="EL13" s="174"/>
      <c r="EM13" s="174"/>
      <c r="EN13" s="174"/>
      <c r="ES13" s="25"/>
      <c r="EY13" s="25"/>
      <c r="FT13" s="174"/>
      <c r="FU13" s="174"/>
      <c r="FV13" s="174"/>
      <c r="FW13" s="174"/>
      <c r="FX13" s="174"/>
      <c r="FY13" s="174"/>
      <c r="FZ13" s="174"/>
      <c r="GA13" s="174"/>
      <c r="GB13" s="174"/>
      <c r="GC13" s="174"/>
      <c r="GD13" s="174"/>
      <c r="GE13" s="174"/>
      <c r="GF13" s="174"/>
      <c r="GG13" s="316"/>
      <c r="GH13" s="316"/>
      <c r="GI13" s="174"/>
      <c r="GJ13" s="316"/>
      <c r="GK13" s="316"/>
      <c r="GL13" s="326"/>
      <c r="GM13" s="326"/>
      <c r="GN13" s="316"/>
      <c r="GO13" s="316"/>
      <c r="GP13" s="316"/>
      <c r="GQ13" s="174"/>
      <c r="GR13" s="316"/>
      <c r="GS13" s="174"/>
      <c r="GT13" s="316"/>
      <c r="GU13" s="174"/>
      <c r="GV13" s="174"/>
      <c r="GW13" s="258"/>
      <c r="GX13" s="174"/>
      <c r="GY13" s="174"/>
      <c r="GZ13" s="174"/>
      <c r="HA13" s="174"/>
      <c r="HB13" s="326"/>
      <c r="HC13" s="316"/>
      <c r="HD13" s="316"/>
      <c r="HE13" s="316"/>
      <c r="HF13" s="174"/>
      <c r="HG13" s="316"/>
      <c r="HH13" s="316"/>
      <c r="HI13" s="221"/>
      <c r="HJ13" s="326"/>
      <c r="HK13" s="316"/>
      <c r="HL13" s="316"/>
      <c r="HM13" s="174"/>
      <c r="HN13" s="316"/>
      <c r="HO13" s="315"/>
      <c r="HP13" s="174"/>
      <c r="HQ13" s="51"/>
      <c r="HR13" s="174"/>
      <c r="HS13" s="174"/>
      <c r="HT13" s="174"/>
      <c r="HU13" s="174"/>
      <c r="HV13" s="51"/>
      <c r="HW13" s="51"/>
      <c r="HX13" s="51"/>
      <c r="HY13" s="51"/>
      <c r="HZ13" s="51"/>
      <c r="IA13" s="51"/>
      <c r="IB13" s="51"/>
      <c r="IC13" s="51"/>
      <c r="ID13" s="51"/>
      <c r="IE13" s="51"/>
      <c r="IF13" s="51"/>
      <c r="IG13" s="51"/>
      <c r="II13" s="51"/>
      <c r="IJ13" s="51"/>
      <c r="IK13" s="51"/>
      <c r="IL13" s="174"/>
      <c r="IM13" s="174"/>
      <c r="IN13" s="174"/>
      <c r="IO13" s="174"/>
      <c r="IP13" s="174"/>
      <c r="IQ13" s="174"/>
      <c r="IR13" s="174"/>
      <c r="IS13" s="174"/>
      <c r="IT13" s="174"/>
      <c r="IU13" s="174"/>
      <c r="IV13" s="174"/>
      <c r="IW13" s="174"/>
      <c r="IX13" s="174"/>
      <c r="IY13" s="174"/>
      <c r="IZ13" s="174"/>
      <c r="JB13" s="174"/>
      <c r="JC13" s="174"/>
      <c r="JD13" s="174"/>
      <c r="JE13" s="174"/>
      <c r="JF13" s="174"/>
      <c r="JG13" s="316"/>
      <c r="JH13" s="174"/>
      <c r="JI13" s="174"/>
      <c r="JJ13" s="174"/>
      <c r="JK13" s="174"/>
      <c r="JL13" s="174"/>
      <c r="JM13" s="174"/>
      <c r="JN13" s="174"/>
      <c r="JO13" s="174"/>
      <c r="JP13" s="174"/>
      <c r="JQ13" s="327"/>
      <c r="JR13" s="327"/>
      <c r="JT13" s="25"/>
      <c r="JU13" s="327"/>
      <c r="JV13" s="174"/>
      <c r="JW13" s="327"/>
      <c r="JX13" s="327"/>
      <c r="JY13" s="327"/>
      <c r="JZ13" s="328"/>
      <c r="KA13" s="327"/>
      <c r="KB13" s="327"/>
      <c r="KC13" s="327"/>
      <c r="KD13" s="174"/>
      <c r="KE13" s="174"/>
      <c r="KF13" s="174"/>
      <c r="KG13" s="174"/>
      <c r="KH13" s="174"/>
      <c r="KI13" s="174"/>
      <c r="KJ13" s="174"/>
      <c r="KK13" s="174"/>
      <c r="KL13" s="174"/>
      <c r="KN13" s="174"/>
      <c r="KO13" s="258"/>
      <c r="KP13" s="174"/>
      <c r="KQ13" s="174"/>
      <c r="KR13" s="174"/>
      <c r="KS13" s="174"/>
      <c r="KT13" s="174"/>
      <c r="KV13" s="174"/>
      <c r="KW13" s="51"/>
      <c r="KX13" s="51"/>
      <c r="KY13" s="174"/>
      <c r="KZ13" s="174"/>
      <c r="LA13" s="174"/>
      <c r="LB13" s="174"/>
      <c r="LC13" s="174"/>
      <c r="LD13" s="174"/>
      <c r="LE13" s="174"/>
      <c r="LF13" s="174"/>
      <c r="LG13" s="174"/>
      <c r="LH13" s="174"/>
      <c r="LJ13" s="174"/>
      <c r="LK13" s="174"/>
      <c r="LL13" s="174"/>
      <c r="LM13" s="174"/>
      <c r="LN13" s="174"/>
      <c r="LO13" s="174"/>
      <c r="LP13" s="174"/>
      <c r="LQ13" s="174"/>
      <c r="LS13" s="174"/>
      <c r="LT13" s="174"/>
      <c r="LV13" s="174"/>
      <c r="LW13" s="174"/>
      <c r="LX13" s="174"/>
      <c r="LY13" s="174"/>
      <c r="LZ13" s="174"/>
      <c r="MA13" s="1"/>
      <c r="MB13" s="1"/>
      <c r="MF13" s="51"/>
      <c r="MG13" s="174"/>
      <c r="MI13" s="174"/>
      <c r="MJ13" s="174"/>
      <c r="MK13" s="174"/>
      <c r="ML13" s="174"/>
      <c r="MM13" s="174"/>
      <c r="MN13" s="174"/>
      <c r="MO13" s="174"/>
      <c r="MP13" s="174"/>
      <c r="MQ13" s="174"/>
      <c r="MR13" s="174"/>
      <c r="MS13" s="174"/>
      <c r="MT13" s="174"/>
      <c r="MU13" s="174"/>
      <c r="MV13" s="174"/>
      <c r="MW13" s="174"/>
      <c r="MX13" s="174"/>
      <c r="MY13" s="174"/>
      <c r="MZ13" s="174"/>
      <c r="NA13" s="174"/>
      <c r="NB13" s="174"/>
      <c r="NC13" s="174"/>
      <c r="ND13" s="174"/>
      <c r="NE13" s="174"/>
      <c r="NF13" s="174"/>
      <c r="NG13" s="174"/>
      <c r="NH13" s="174"/>
      <c r="NI13" s="174"/>
      <c r="NJ13" s="174"/>
      <c r="NK13" s="174"/>
      <c r="NL13" s="174"/>
      <c r="NM13" s="174"/>
      <c r="NN13" s="174"/>
      <c r="NO13" s="174"/>
      <c r="NP13" s="174"/>
      <c r="NQ13" s="174"/>
      <c r="NR13" s="174"/>
      <c r="NS13" s="174"/>
      <c r="NT13" s="174"/>
      <c r="NU13" s="174"/>
      <c r="NV13" s="174"/>
      <c r="NW13" s="174"/>
      <c r="NX13" s="174"/>
      <c r="NY13" s="174"/>
      <c r="NZ13" s="174"/>
      <c r="OA13" s="174"/>
      <c r="OB13" s="174"/>
      <c r="OC13" s="174"/>
      <c r="OD13" s="174"/>
      <c r="OE13" s="174"/>
      <c r="OF13" s="174"/>
      <c r="OG13" s="174"/>
      <c r="OH13" s="51"/>
      <c r="OI13" s="174"/>
      <c r="OJ13" s="174"/>
      <c r="OK13" s="174"/>
      <c r="OL13" s="51"/>
      <c r="OM13" s="174"/>
      <c r="ON13" s="51"/>
      <c r="OO13" s="174"/>
      <c r="OP13" s="174"/>
      <c r="OQ13" s="174"/>
      <c r="OR13" s="174"/>
      <c r="OS13" s="174"/>
      <c r="OT13" s="174"/>
      <c r="OU13" s="51"/>
      <c r="OV13" s="51"/>
      <c r="OW13" s="174"/>
      <c r="OX13" s="174"/>
      <c r="OY13" s="174"/>
      <c r="OZ13" s="174"/>
      <c r="PA13" s="174"/>
      <c r="PB13" s="174"/>
      <c r="PC13" s="174"/>
      <c r="PD13" s="174"/>
      <c r="PE13" s="174"/>
      <c r="PF13" s="174"/>
      <c r="PG13" s="174"/>
      <c r="PH13" s="51"/>
      <c r="PI13" s="174"/>
      <c r="PJ13" s="174"/>
      <c r="PK13" s="174"/>
      <c r="PL13" s="174"/>
      <c r="PM13" s="51"/>
      <c r="PN13" s="51"/>
      <c r="PO13" s="174"/>
      <c r="PP13" s="174"/>
      <c r="PQ13" s="174"/>
      <c r="PR13" s="174"/>
      <c r="PS13" s="174"/>
      <c r="PT13" s="174"/>
      <c r="PU13" s="174"/>
      <c r="PV13" s="174"/>
      <c r="PW13" s="174"/>
      <c r="PX13" s="51"/>
      <c r="PY13" s="174"/>
      <c r="PZ13" s="174"/>
      <c r="QA13" s="174"/>
      <c r="QB13" s="174"/>
      <c r="QC13" s="174"/>
      <c r="QD13" s="174"/>
      <c r="QE13" s="174"/>
      <c r="QF13" s="174"/>
      <c r="QG13" s="51"/>
      <c r="QH13" s="174"/>
      <c r="QI13" s="174"/>
      <c r="QJ13" s="174"/>
      <c r="QK13" s="174"/>
      <c r="QL13" s="174"/>
      <c r="QM13" s="174"/>
      <c r="QN13" s="174"/>
      <c r="QO13" s="174"/>
      <c r="QP13" s="174"/>
      <c r="QQ13" s="51"/>
      <c r="QR13" s="174"/>
      <c r="QS13" s="51"/>
      <c r="QT13" s="51"/>
      <c r="QU13" s="174"/>
      <c r="QV13" s="174"/>
      <c r="QW13" s="174"/>
      <c r="QX13" s="174"/>
      <c r="QY13" s="174"/>
      <c r="QZ13" s="174"/>
      <c r="RA13" s="174"/>
      <c r="RB13" s="174"/>
      <c r="RC13" s="174"/>
      <c r="RD13" s="51"/>
      <c r="RE13" s="258"/>
      <c r="RF13" s="174"/>
      <c r="RG13" s="174"/>
      <c r="RH13" s="174"/>
      <c r="RI13" s="174"/>
      <c r="RJ13" s="174"/>
      <c r="RK13" s="174"/>
      <c r="RL13" s="174"/>
      <c r="RM13" s="174"/>
      <c r="RN13" s="174"/>
      <c r="RO13" s="174"/>
      <c r="RP13" s="174"/>
      <c r="RQ13" s="174"/>
      <c r="RR13" s="51"/>
      <c r="RS13" s="51"/>
      <c r="RT13" s="51"/>
      <c r="RU13" s="51"/>
      <c r="RV13" s="51"/>
      <c r="RW13" s="63"/>
      <c r="RX13" s="329"/>
      <c r="RY13" s="330"/>
      <c r="RZ13" s="330"/>
      <c r="SA13" s="330"/>
      <c r="SB13" s="330"/>
      <c r="SC13" s="330"/>
      <c r="SD13" s="330"/>
      <c r="SE13" s="330"/>
      <c r="SF13" s="330"/>
      <c r="SG13" s="330"/>
      <c r="SH13" s="330"/>
    </row>
    <row r="14">
      <c r="E14" s="305"/>
      <c r="H14" s="174"/>
      <c r="I14" s="174"/>
      <c r="J14" s="174"/>
      <c r="K14" s="267"/>
      <c r="L14" s="174"/>
      <c r="S14" s="174"/>
      <c r="U14" s="174"/>
      <c r="Z14" s="271"/>
      <c r="AC14" s="176"/>
      <c r="AJ14" s="47"/>
      <c r="AM14" s="47"/>
      <c r="AT14" s="266"/>
      <c r="AV14" s="266"/>
      <c r="BA14" s="25"/>
      <c r="BE14" s="25"/>
      <c r="BF14" s="25"/>
      <c r="BH14" s="25"/>
      <c r="BI14" s="51"/>
      <c r="BJ14" s="25"/>
      <c r="BK14" s="25"/>
      <c r="BL14" s="25"/>
      <c r="BM14" s="25"/>
      <c r="BP14" s="41"/>
      <c r="BS14" s="25"/>
      <c r="BU14" s="25"/>
      <c r="BY14" s="41"/>
      <c r="BZ14" s="41"/>
      <c r="CA14" s="266"/>
      <c r="CF14" s="25"/>
      <c r="CH14" s="267"/>
      <c r="CI14" s="25"/>
      <c r="CJ14" s="25"/>
      <c r="CK14" s="25"/>
      <c r="CL14" s="191"/>
      <c r="CN14" s="267"/>
      <c r="DX14" s="25"/>
      <c r="ES14" s="25"/>
      <c r="EY14" s="25"/>
      <c r="FT14" s="174"/>
      <c r="FU14" s="174"/>
      <c r="HI14" s="25"/>
      <c r="HV14" s="51"/>
      <c r="HW14" s="51"/>
      <c r="HX14" s="51"/>
      <c r="HY14" s="51"/>
      <c r="HZ14" s="51"/>
      <c r="IA14" s="51"/>
      <c r="IB14" s="51"/>
      <c r="IC14" s="51"/>
      <c r="ID14" s="51"/>
      <c r="IE14" s="51"/>
      <c r="IF14" s="51"/>
      <c r="IG14" s="51"/>
      <c r="II14" s="51"/>
      <c r="IJ14" s="51"/>
      <c r="IK14" s="51"/>
      <c r="IR14" s="25"/>
      <c r="IS14" s="25"/>
      <c r="IT14" s="25"/>
      <c r="IY14" s="25"/>
      <c r="JN14" s="25"/>
      <c r="JO14" s="25"/>
      <c r="JP14" s="25"/>
      <c r="JQ14" s="25"/>
      <c r="JR14" s="25"/>
      <c r="JT14" s="25"/>
      <c r="JU14" s="25"/>
      <c r="JX14" s="25"/>
      <c r="JY14" s="38"/>
      <c r="JZ14" s="300"/>
      <c r="KB14" s="38"/>
      <c r="KC14" s="25"/>
      <c r="KE14" s="25"/>
      <c r="KJ14" s="25"/>
      <c r="KK14" s="25"/>
      <c r="KN14" s="25"/>
      <c r="KV14" s="25"/>
      <c r="KW14" s="25"/>
      <c r="KX14" s="25"/>
      <c r="LD14" s="25"/>
      <c r="LJ14" s="25"/>
      <c r="LK14" s="25"/>
      <c r="LL14" s="25"/>
      <c r="LM14" s="25"/>
      <c r="LN14" s="25"/>
      <c r="LO14" s="25"/>
      <c r="LP14" s="25"/>
      <c r="LT14" s="174"/>
      <c r="LV14" s="25"/>
      <c r="LW14" s="25"/>
      <c r="LX14" s="25"/>
      <c r="LY14" s="25"/>
      <c r="LZ14" s="25"/>
      <c r="MF14" s="25"/>
      <c r="MG14" s="25"/>
      <c r="NR14" s="267"/>
      <c r="OC14" s="38"/>
      <c r="OM14" s="25"/>
      <c r="ON14" s="25"/>
      <c r="OO14" s="25"/>
      <c r="OP14" s="25"/>
      <c r="OS14" s="25"/>
      <c r="OT14" s="25"/>
      <c r="OU14" s="25"/>
      <c r="PF14" s="25"/>
      <c r="PG14" s="25"/>
      <c r="PI14" s="25"/>
      <c r="PJ14" s="25"/>
      <c r="PK14" s="25"/>
      <c r="PL14" s="25"/>
      <c r="PM14" s="25"/>
      <c r="PN14" s="25"/>
      <c r="PO14" s="25"/>
      <c r="PP14" s="25"/>
      <c r="PQ14" s="25"/>
      <c r="PR14" s="25"/>
      <c r="PS14" s="25"/>
      <c r="PT14" s="25"/>
      <c r="PU14" s="25"/>
      <c r="PV14" s="25"/>
      <c r="PW14" s="25"/>
      <c r="PX14" s="25"/>
      <c r="PY14" s="25"/>
      <c r="PZ14" s="25"/>
      <c r="QA14" s="25"/>
      <c r="QB14" s="25"/>
      <c r="QC14" s="25"/>
      <c r="QD14" s="25"/>
      <c r="QE14" s="25"/>
      <c r="QF14" s="25"/>
      <c r="QG14" s="25"/>
      <c r="QH14" s="25"/>
      <c r="QI14" s="25"/>
      <c r="QJ14" s="25"/>
      <c r="QP14" s="25"/>
      <c r="QR14" s="25"/>
      <c r="QS14" s="25"/>
      <c r="QT14" s="25"/>
      <c r="QU14" s="25"/>
      <c r="RA14" s="25"/>
      <c r="RB14" s="25"/>
      <c r="RC14" s="25"/>
      <c r="RD14" s="25"/>
      <c r="RE14" s="25"/>
      <c r="RF14" s="25"/>
      <c r="RG14" s="25"/>
      <c r="RH14" s="25"/>
      <c r="RI14" s="25"/>
      <c r="RJ14" s="25"/>
      <c r="RK14" s="25"/>
      <c r="RL14" s="25"/>
      <c r="RM14" s="25"/>
      <c r="RN14" s="25"/>
      <c r="RO14" s="25"/>
      <c r="RP14" s="25"/>
      <c r="RQ14" s="25"/>
      <c r="RR14" s="25"/>
      <c r="RS14" s="25"/>
      <c r="RT14" s="25"/>
      <c r="RU14" s="25"/>
      <c r="RV14" s="25"/>
      <c r="RW14" s="191"/>
      <c r="RX14" s="191"/>
      <c r="RY14" s="191"/>
      <c r="RZ14" s="191"/>
      <c r="SA14" s="191"/>
      <c r="SB14" s="191"/>
      <c r="SC14" s="191"/>
      <c r="SD14" s="191"/>
      <c r="SE14" s="191"/>
      <c r="SF14" s="191"/>
      <c r="SG14" s="191"/>
      <c r="SH14" s="191"/>
    </row>
    <row r="15">
      <c r="E15" s="305"/>
      <c r="H15" s="174"/>
      <c r="I15" s="174"/>
      <c r="J15" s="174"/>
      <c r="K15" s="267"/>
      <c r="L15" s="174"/>
      <c r="S15" s="174"/>
      <c r="U15" s="174"/>
      <c r="Z15" s="271"/>
      <c r="AC15" s="176"/>
      <c r="AJ15" s="47"/>
      <c r="AM15" s="47"/>
      <c r="AT15" s="266"/>
      <c r="AV15" s="266"/>
      <c r="BA15" s="25"/>
      <c r="BE15" s="25"/>
      <c r="BF15" s="25"/>
      <c r="BH15" s="25"/>
      <c r="BI15" s="51"/>
      <c r="BJ15" s="25"/>
      <c r="BK15" s="25"/>
      <c r="BL15" s="25"/>
      <c r="BM15" s="25"/>
      <c r="BP15" s="41"/>
      <c r="BS15" s="25"/>
      <c r="BU15" s="25"/>
      <c r="BY15" s="41"/>
      <c r="BZ15" s="41"/>
      <c r="CA15" s="266"/>
      <c r="CF15" s="25"/>
      <c r="CH15" s="267"/>
      <c r="CI15" s="25"/>
      <c r="CJ15" s="25"/>
      <c r="CK15" s="25"/>
      <c r="CL15" s="191"/>
      <c r="CN15" s="267"/>
      <c r="DX15" s="25"/>
      <c r="ES15" s="25"/>
      <c r="EY15" s="25"/>
      <c r="FT15" s="174"/>
      <c r="FU15" s="174"/>
      <c r="HI15" s="25"/>
      <c r="HV15" s="51"/>
      <c r="HW15" s="51"/>
      <c r="HX15" s="51"/>
      <c r="HY15" s="51"/>
      <c r="HZ15" s="51"/>
      <c r="IA15" s="51"/>
      <c r="IB15" s="51"/>
      <c r="IC15" s="51"/>
      <c r="ID15" s="51"/>
      <c r="IE15" s="51"/>
      <c r="IF15" s="51"/>
      <c r="IG15" s="51"/>
      <c r="II15" s="51"/>
      <c r="IJ15" s="51"/>
      <c r="IK15" s="51"/>
      <c r="IR15" s="25"/>
      <c r="IS15" s="25"/>
      <c r="IT15" s="25"/>
      <c r="IY15" s="25"/>
      <c r="JN15" s="25"/>
      <c r="JO15" s="25"/>
      <c r="JP15" s="25"/>
      <c r="JQ15" s="25"/>
      <c r="JR15" s="25"/>
      <c r="JT15" s="25"/>
      <c r="JU15" s="25"/>
      <c r="JX15" s="25"/>
      <c r="JY15" s="38"/>
      <c r="JZ15" s="300"/>
      <c r="KB15" s="38"/>
      <c r="KC15" s="25"/>
      <c r="KE15" s="25"/>
      <c r="KJ15" s="25"/>
      <c r="KK15" s="25"/>
      <c r="KN15" s="25"/>
      <c r="KV15" s="25"/>
      <c r="KW15" s="25"/>
      <c r="KX15" s="25"/>
      <c r="LD15" s="25"/>
      <c r="LJ15" s="25"/>
      <c r="LK15" s="25"/>
      <c r="LL15" s="25"/>
      <c r="LM15" s="25"/>
      <c r="LN15" s="25"/>
      <c r="LO15" s="25"/>
      <c r="LP15" s="25"/>
      <c r="LT15" s="174"/>
      <c r="LV15" s="25"/>
      <c r="LW15" s="25"/>
      <c r="LX15" s="25"/>
      <c r="LY15" s="25"/>
      <c r="LZ15" s="25"/>
      <c r="MF15" s="25"/>
      <c r="MG15" s="25"/>
      <c r="NR15" s="267"/>
      <c r="OC15" s="38"/>
      <c r="OM15" s="25"/>
      <c r="ON15" s="25"/>
      <c r="OO15" s="25"/>
      <c r="OP15" s="25"/>
      <c r="OS15" s="25"/>
      <c r="OT15" s="25"/>
      <c r="OU15" s="25"/>
      <c r="PF15" s="25"/>
      <c r="PG15" s="25"/>
      <c r="PI15" s="25"/>
      <c r="PJ15" s="25"/>
      <c r="PK15" s="25"/>
      <c r="PL15" s="25"/>
      <c r="PM15" s="25"/>
      <c r="PN15" s="25"/>
      <c r="PO15" s="25"/>
      <c r="PP15" s="25"/>
      <c r="PQ15" s="25"/>
      <c r="PR15" s="25"/>
      <c r="PS15" s="25"/>
      <c r="PT15" s="25"/>
      <c r="PU15" s="25"/>
      <c r="PV15" s="25"/>
      <c r="PW15" s="25"/>
      <c r="PX15" s="25"/>
      <c r="PY15" s="25"/>
      <c r="PZ15" s="25"/>
      <c r="QA15" s="25"/>
      <c r="QB15" s="25"/>
      <c r="QC15" s="25"/>
      <c r="QD15" s="25"/>
      <c r="QE15" s="25"/>
      <c r="QF15" s="25"/>
      <c r="QG15" s="25"/>
      <c r="QH15" s="25"/>
      <c r="QI15" s="25"/>
      <c r="QJ15" s="25"/>
      <c r="QP15" s="25"/>
      <c r="QR15" s="25"/>
      <c r="QS15" s="25"/>
      <c r="QT15" s="25"/>
      <c r="QU15" s="25"/>
      <c r="RA15" s="25"/>
      <c r="RB15" s="25"/>
      <c r="RC15" s="25"/>
      <c r="RD15" s="25"/>
      <c r="RE15" s="25"/>
      <c r="RF15" s="25"/>
      <c r="RG15" s="25"/>
      <c r="RH15" s="25"/>
      <c r="RI15" s="25"/>
      <c r="RJ15" s="25"/>
      <c r="RK15" s="25"/>
      <c r="RL15" s="25"/>
      <c r="RM15" s="25"/>
      <c r="RN15" s="25"/>
      <c r="RO15" s="25"/>
      <c r="RP15" s="25"/>
      <c r="RQ15" s="25"/>
      <c r="RR15" s="25"/>
      <c r="RS15" s="25"/>
      <c r="RT15" s="25"/>
      <c r="RU15" s="25"/>
      <c r="RV15" s="25"/>
      <c r="RW15" s="191"/>
      <c r="RX15" s="191"/>
      <c r="RY15" s="191"/>
      <c r="RZ15" s="191"/>
      <c r="SA15" s="191"/>
      <c r="SB15" s="191"/>
      <c r="SC15" s="191"/>
      <c r="SD15" s="191"/>
      <c r="SE15" s="191"/>
      <c r="SF15" s="191"/>
      <c r="SG15" s="191"/>
      <c r="SH15" s="191"/>
    </row>
    <row r="16">
      <c r="E16" s="305"/>
      <c r="H16" s="174"/>
      <c r="I16" s="174"/>
      <c r="J16" s="174"/>
      <c r="K16" s="267"/>
      <c r="L16" s="174"/>
      <c r="S16" s="174"/>
      <c r="U16" s="174"/>
      <c r="Z16" s="271"/>
      <c r="AC16" s="176"/>
      <c r="AJ16" s="47"/>
      <c r="AM16" s="47"/>
      <c r="AT16" s="266"/>
      <c r="AV16" s="266"/>
      <c r="BA16" s="25"/>
      <c r="BE16" s="25"/>
      <c r="BF16" s="25"/>
      <c r="BG16" s="27"/>
      <c r="BH16" s="25"/>
      <c r="BI16" s="51"/>
      <c r="BJ16" s="25"/>
      <c r="BK16" s="25"/>
      <c r="BL16" s="25"/>
      <c r="BM16" s="25"/>
      <c r="BP16" s="41"/>
      <c r="BS16" s="25"/>
      <c r="BU16" s="25"/>
      <c r="BY16" s="41"/>
      <c r="BZ16" s="41"/>
      <c r="CA16" s="266"/>
      <c r="CF16" s="25"/>
      <c r="CH16" s="267"/>
      <c r="CI16" s="25"/>
      <c r="CJ16" s="25"/>
      <c r="CK16" s="25"/>
      <c r="CL16" s="191"/>
      <c r="CN16" s="267"/>
      <c r="DX16" s="25"/>
      <c r="ES16" s="25"/>
      <c r="EY16" s="25"/>
      <c r="FT16" s="174"/>
      <c r="FU16" s="174"/>
      <c r="HI16" s="25"/>
      <c r="HV16" s="51"/>
      <c r="HW16" s="51"/>
      <c r="HX16" s="51"/>
      <c r="HY16" s="51"/>
      <c r="HZ16" s="51"/>
      <c r="IA16" s="51"/>
      <c r="IB16" s="51"/>
      <c r="IC16" s="51"/>
      <c r="ID16" s="51"/>
      <c r="IE16" s="51"/>
      <c r="IF16" s="51"/>
      <c r="IG16" s="51"/>
      <c r="II16" s="51"/>
      <c r="IJ16" s="51"/>
      <c r="IK16" s="51"/>
      <c r="IR16" s="25"/>
      <c r="IS16" s="25"/>
      <c r="IT16" s="25"/>
      <c r="IY16" s="25"/>
      <c r="JN16" s="25"/>
      <c r="JO16" s="25"/>
      <c r="JP16" s="25"/>
      <c r="JQ16" s="25"/>
      <c r="JR16" s="25"/>
      <c r="JT16" s="25"/>
      <c r="JU16" s="25"/>
      <c r="JX16" s="25"/>
      <c r="JY16" s="38"/>
      <c r="JZ16" s="300"/>
      <c r="KB16" s="38"/>
      <c r="KC16" s="25"/>
      <c r="KN16" s="25"/>
      <c r="KV16" s="25"/>
      <c r="KW16" s="25"/>
      <c r="KX16" s="25"/>
      <c r="LD16" s="25"/>
      <c r="LJ16" s="25"/>
      <c r="LK16" s="25"/>
      <c r="LL16" s="25"/>
      <c r="LM16" s="25"/>
      <c r="LN16" s="25"/>
      <c r="LO16" s="25"/>
      <c r="LP16" s="25"/>
      <c r="LT16" s="174"/>
      <c r="LV16" s="25"/>
      <c r="LW16" s="25"/>
      <c r="LX16" s="25"/>
      <c r="LY16" s="25"/>
      <c r="LZ16" s="25"/>
      <c r="MF16" s="25"/>
      <c r="MG16" s="25"/>
      <c r="NR16" s="267"/>
      <c r="OC16" s="38"/>
      <c r="OM16" s="25"/>
      <c r="ON16" s="25"/>
      <c r="OO16" s="25"/>
      <c r="OP16" s="25"/>
      <c r="OS16" s="25"/>
      <c r="OT16" s="25"/>
      <c r="OU16" s="25"/>
      <c r="PF16" s="25"/>
      <c r="PG16" s="25"/>
      <c r="PI16" s="25"/>
      <c r="PJ16" s="25"/>
      <c r="PK16" s="25"/>
      <c r="PL16" s="25"/>
      <c r="PM16" s="25"/>
      <c r="PN16" s="25"/>
      <c r="PO16" s="25"/>
      <c r="PP16" s="25"/>
      <c r="PQ16" s="25"/>
      <c r="PR16" s="25"/>
      <c r="PS16" s="25"/>
      <c r="PT16" s="25"/>
      <c r="PU16" s="25"/>
      <c r="PV16" s="25"/>
      <c r="PW16" s="25"/>
      <c r="PX16" s="25"/>
      <c r="PY16" s="25"/>
      <c r="PZ16" s="25"/>
      <c r="QA16" s="25"/>
      <c r="QB16" s="25"/>
      <c r="QC16" s="25"/>
      <c r="QD16" s="25"/>
      <c r="QE16" s="25"/>
      <c r="QF16" s="25"/>
      <c r="QG16" s="25"/>
      <c r="QH16" s="25"/>
      <c r="QI16" s="25"/>
      <c r="QJ16" s="25"/>
      <c r="QP16" s="25"/>
      <c r="QR16" s="25"/>
      <c r="QS16" s="25"/>
      <c r="QT16" s="25"/>
      <c r="QU16" s="25"/>
      <c r="RA16" s="25"/>
      <c r="RB16" s="25"/>
      <c r="RC16" s="25"/>
      <c r="RD16" s="25"/>
      <c r="RE16" s="25"/>
      <c r="RF16" s="25"/>
      <c r="RG16" s="25"/>
      <c r="RH16" s="25"/>
      <c r="RI16" s="25"/>
      <c r="RJ16" s="25"/>
      <c r="RK16" s="25"/>
      <c r="RL16" s="25"/>
      <c r="RM16" s="25"/>
      <c r="RN16" s="25"/>
      <c r="RO16" s="25"/>
      <c r="RP16" s="25"/>
      <c r="RQ16" s="25"/>
      <c r="RR16" s="25"/>
      <c r="RS16" s="25"/>
      <c r="RT16" s="25"/>
      <c r="RU16" s="25"/>
      <c r="RV16" s="25"/>
      <c r="RW16" s="191"/>
      <c r="RX16" s="191"/>
      <c r="RY16" s="191"/>
      <c r="RZ16" s="191"/>
      <c r="SA16" s="191"/>
      <c r="SB16" s="191"/>
      <c r="SC16" s="191"/>
      <c r="SD16" s="191"/>
      <c r="SE16" s="191"/>
      <c r="SF16" s="191"/>
      <c r="SG16" s="191"/>
      <c r="SH16" s="191"/>
    </row>
    <row r="17">
      <c r="A17" s="258"/>
      <c r="B17" s="258"/>
      <c r="C17" s="258"/>
      <c r="D17" s="247"/>
      <c r="E17" s="305"/>
      <c r="H17" s="174"/>
      <c r="I17" s="174"/>
      <c r="J17" s="174"/>
      <c r="K17" s="267"/>
      <c r="L17" s="174"/>
      <c r="S17" s="174"/>
      <c r="U17" s="174"/>
      <c r="Z17" s="271"/>
      <c r="AC17" s="176"/>
      <c r="AJ17" s="47"/>
      <c r="AM17" s="47"/>
      <c r="AT17" s="266"/>
      <c r="AV17" s="266"/>
      <c r="BA17" s="27"/>
      <c r="BE17" s="25"/>
      <c r="BF17" s="27"/>
      <c r="BG17" s="27"/>
      <c r="BH17" s="25"/>
      <c r="BI17" s="51"/>
      <c r="BJ17" s="27"/>
      <c r="BK17" s="27"/>
      <c r="BL17" s="27"/>
      <c r="BM17" s="25"/>
      <c r="BP17" s="41"/>
      <c r="BS17" s="25"/>
      <c r="BU17" s="25"/>
      <c r="BY17" s="41"/>
      <c r="BZ17" s="41"/>
      <c r="CA17" s="266"/>
      <c r="CF17" s="25"/>
      <c r="CH17" s="267"/>
      <c r="CI17" s="25"/>
      <c r="CJ17" s="25"/>
      <c r="CK17" s="25"/>
      <c r="CL17" s="191"/>
      <c r="CN17" s="267"/>
      <c r="DX17" s="25"/>
      <c r="EB17" s="258"/>
      <c r="ES17" s="25"/>
      <c r="EY17" s="25"/>
      <c r="FT17" s="174"/>
      <c r="FU17" s="174"/>
      <c r="HI17" s="25"/>
      <c r="HV17" s="51"/>
      <c r="HW17" s="51"/>
      <c r="HX17" s="51"/>
      <c r="HY17" s="51"/>
      <c r="HZ17" s="51"/>
      <c r="IA17" s="51"/>
      <c r="IB17" s="51"/>
      <c r="IC17" s="51"/>
      <c r="ID17" s="51"/>
      <c r="IE17" s="51"/>
      <c r="IF17" s="51"/>
      <c r="IG17" s="51"/>
      <c r="II17" s="51"/>
      <c r="IJ17" s="51"/>
      <c r="IK17" s="51"/>
      <c r="IR17" s="25"/>
      <c r="IS17" s="25"/>
      <c r="IT17" s="25"/>
      <c r="IY17" s="25"/>
      <c r="JN17" s="25"/>
      <c r="JO17" s="25"/>
      <c r="JP17" s="25"/>
      <c r="JQ17" s="27"/>
      <c r="JR17" s="27"/>
      <c r="JT17" s="25"/>
      <c r="JU17" s="25"/>
      <c r="JX17" s="25"/>
      <c r="JY17" s="38"/>
      <c r="JZ17" s="331"/>
      <c r="KB17" s="38"/>
      <c r="KC17" s="27"/>
      <c r="KE17" s="25"/>
      <c r="KJ17" s="25"/>
      <c r="KK17" s="25"/>
      <c r="KN17" s="25"/>
      <c r="KV17" s="174"/>
      <c r="KW17" s="25"/>
      <c r="KX17" s="25"/>
      <c r="LD17" s="25"/>
      <c r="LJ17" s="174"/>
      <c r="LK17" s="174"/>
      <c r="LL17" s="174"/>
      <c r="LM17" s="174"/>
      <c r="LN17" s="174"/>
      <c r="LO17" s="174"/>
      <c r="LP17" s="174"/>
      <c r="LT17" s="174"/>
      <c r="LV17" s="174"/>
      <c r="LX17" s="25"/>
      <c r="LY17" s="25"/>
      <c r="LZ17" s="25"/>
      <c r="MF17" s="25"/>
      <c r="MG17" s="25"/>
      <c r="NR17" s="267"/>
      <c r="OC17" s="38"/>
      <c r="OM17" s="25"/>
      <c r="ON17" s="25"/>
      <c r="OO17" s="25"/>
      <c r="OP17" s="25"/>
      <c r="OS17" s="25"/>
      <c r="OT17" s="25"/>
      <c r="OU17" s="25"/>
      <c r="PF17" s="25"/>
      <c r="PG17" s="25"/>
      <c r="PI17" s="25"/>
      <c r="PJ17" s="25"/>
      <c r="PK17" s="25"/>
      <c r="PL17" s="25"/>
      <c r="PM17" s="25"/>
      <c r="PN17" s="25"/>
      <c r="PO17" s="25"/>
      <c r="PP17" s="25"/>
      <c r="PQ17" s="25"/>
      <c r="PR17" s="25"/>
      <c r="PS17" s="174"/>
      <c r="PT17" s="25"/>
      <c r="PU17" s="174"/>
      <c r="PV17" s="174"/>
      <c r="PW17" s="51"/>
      <c r="PX17" s="25"/>
      <c r="PY17" s="25"/>
      <c r="PZ17" s="332"/>
      <c r="QA17" s="25"/>
      <c r="QB17" s="25"/>
      <c r="QC17" s="25"/>
      <c r="QD17" s="25"/>
      <c r="QE17" s="25"/>
      <c r="QF17" s="25"/>
      <c r="QG17" s="25"/>
      <c r="QH17" s="25"/>
      <c r="QI17" s="25"/>
      <c r="QJ17" s="25"/>
      <c r="QP17" s="25"/>
      <c r="QR17" s="25"/>
      <c r="QS17" s="25"/>
      <c r="QT17" s="25"/>
      <c r="QU17" s="25"/>
      <c r="RA17" s="25"/>
      <c r="RB17" s="25"/>
      <c r="RC17" s="25"/>
      <c r="RD17" s="25"/>
      <c r="RE17" s="25"/>
      <c r="RF17" s="25"/>
      <c r="RG17" s="25"/>
      <c r="RH17" s="25"/>
      <c r="RI17" s="25"/>
      <c r="RJ17" s="25"/>
      <c r="RK17" s="25"/>
      <c r="RL17" s="174"/>
      <c r="RM17" s="25"/>
      <c r="RN17" s="25"/>
      <c r="RO17" s="25"/>
      <c r="RP17" s="25"/>
      <c r="RQ17" s="25"/>
      <c r="RR17" s="25"/>
      <c r="RS17" s="25"/>
      <c r="RT17" s="25"/>
      <c r="RU17" s="25"/>
      <c r="RV17" s="25"/>
      <c r="RW17" s="191"/>
      <c r="RX17" s="191"/>
      <c r="RY17" s="191"/>
      <c r="RZ17" s="191"/>
      <c r="SA17" s="191"/>
      <c r="SB17" s="191"/>
      <c r="SC17" s="191"/>
      <c r="SD17" s="191"/>
      <c r="SE17" s="191"/>
      <c r="SF17" s="191"/>
      <c r="SG17" s="191"/>
      <c r="SH17" s="191"/>
    </row>
    <row r="18">
      <c r="Z18" s="271"/>
      <c r="AC18" s="176"/>
      <c r="AJ18" s="47"/>
      <c r="AM18" s="47"/>
      <c r="AT18" s="266"/>
      <c r="AV18" s="266"/>
      <c r="BA18" s="25"/>
      <c r="BE18" s="25"/>
      <c r="BF18" s="25"/>
      <c r="BG18" s="27"/>
      <c r="BH18" s="25"/>
      <c r="BI18" s="51"/>
      <c r="BJ18" s="25"/>
      <c r="BK18" s="25"/>
      <c r="BL18" s="25"/>
      <c r="BM18" s="25"/>
      <c r="BP18" s="41"/>
      <c r="BS18" s="25"/>
      <c r="BU18" s="25"/>
      <c r="BY18" s="41"/>
      <c r="BZ18" s="41"/>
      <c r="CA18" s="266"/>
      <c r="CF18" s="25"/>
      <c r="CH18" s="267"/>
      <c r="CI18" s="25"/>
      <c r="CJ18" s="25"/>
      <c r="CK18" s="25"/>
      <c r="CL18" s="191"/>
      <c r="CN18" s="267"/>
      <c r="DX18" s="25"/>
      <c r="ES18" s="25"/>
      <c r="EY18" s="25"/>
      <c r="HI18" s="25"/>
      <c r="HV18" s="51"/>
      <c r="HW18" s="51"/>
      <c r="HX18" s="51"/>
      <c r="HY18" s="51"/>
      <c r="HZ18" s="51"/>
      <c r="IA18" s="51"/>
      <c r="IB18" s="51"/>
      <c r="IC18" s="51"/>
      <c r="ID18" s="51"/>
      <c r="IE18" s="51"/>
      <c r="IF18" s="51"/>
      <c r="IG18" s="51"/>
      <c r="II18" s="51"/>
      <c r="IJ18" s="51"/>
      <c r="IK18" s="51"/>
      <c r="IR18" s="25"/>
      <c r="IS18" s="25"/>
      <c r="IT18" s="25"/>
      <c r="IY18" s="25"/>
      <c r="JN18" s="25"/>
      <c r="JO18" s="25"/>
      <c r="JP18" s="25"/>
      <c r="JQ18" s="25"/>
      <c r="JR18" s="25"/>
      <c r="JT18" s="25"/>
      <c r="JU18" s="25"/>
      <c r="JX18" s="25"/>
      <c r="JY18" s="38"/>
      <c r="JZ18" s="300"/>
      <c r="KB18" s="38"/>
      <c r="KC18" s="25"/>
      <c r="KE18" s="25"/>
      <c r="KJ18" s="25"/>
      <c r="KK18" s="25"/>
      <c r="KN18" s="25"/>
      <c r="KV18" s="25"/>
      <c r="KW18" s="25"/>
      <c r="KX18" s="25"/>
      <c r="LD18" s="25"/>
      <c r="LJ18" s="25"/>
      <c r="LK18" s="25"/>
      <c r="LL18" s="25"/>
      <c r="LM18" s="25"/>
      <c r="LN18" s="25"/>
      <c r="LO18" s="25"/>
      <c r="LP18" s="25"/>
      <c r="LT18" s="174"/>
      <c r="LV18" s="25"/>
      <c r="LW18" s="25"/>
      <c r="LX18" s="25"/>
      <c r="LY18" s="25"/>
      <c r="LZ18" s="25"/>
      <c r="MF18" s="25"/>
      <c r="MG18" s="25"/>
      <c r="NR18" s="267"/>
      <c r="OC18" s="38"/>
      <c r="OM18" s="25"/>
      <c r="ON18" s="25"/>
      <c r="OO18" s="25"/>
      <c r="OP18" s="25"/>
      <c r="OS18" s="25"/>
      <c r="OT18" s="25"/>
      <c r="OU18" s="25"/>
      <c r="PF18" s="25"/>
      <c r="PG18" s="25"/>
      <c r="PI18" s="25"/>
      <c r="PJ18" s="25"/>
      <c r="PK18" s="25"/>
      <c r="PL18" s="25"/>
      <c r="PM18" s="25"/>
      <c r="PN18" s="25"/>
      <c r="PO18" s="25"/>
      <c r="PP18" s="25"/>
      <c r="PQ18" s="25"/>
      <c r="PR18" s="25"/>
      <c r="PS18" s="25"/>
      <c r="PT18" s="25"/>
      <c r="PU18" s="25"/>
      <c r="PV18" s="25"/>
      <c r="PW18" s="25"/>
      <c r="PX18" s="25"/>
      <c r="PY18" s="25"/>
      <c r="PZ18" s="25"/>
      <c r="QA18" s="25"/>
      <c r="QB18" s="25"/>
      <c r="QC18" s="25"/>
      <c r="QD18" s="25"/>
      <c r="QE18" s="25"/>
      <c r="QF18" s="25"/>
      <c r="QG18" s="25"/>
      <c r="QH18" s="25"/>
      <c r="QI18" s="25"/>
      <c r="QJ18" s="25"/>
      <c r="QP18" s="25"/>
      <c r="QR18" s="25"/>
      <c r="QS18" s="25"/>
      <c r="QT18" s="25"/>
      <c r="QU18" s="25"/>
      <c r="RA18" s="25"/>
      <c r="RB18" s="25"/>
      <c r="RC18" s="25"/>
      <c r="RD18" s="25"/>
      <c r="RE18" s="25"/>
      <c r="RF18" s="25"/>
      <c r="RG18" s="25"/>
      <c r="RH18" s="25"/>
      <c r="RI18" s="25"/>
      <c r="RJ18" s="25"/>
      <c r="RK18" s="25"/>
      <c r="RL18" s="25"/>
      <c r="RM18" s="25"/>
      <c r="RN18" s="25"/>
      <c r="RO18" s="25"/>
      <c r="RP18" s="25"/>
      <c r="RQ18" s="25"/>
      <c r="RR18" s="25"/>
      <c r="RS18" s="25"/>
      <c r="RT18" s="25"/>
      <c r="RU18" s="25"/>
      <c r="RV18" s="25"/>
      <c r="RX18" s="191"/>
      <c r="RY18" s="191"/>
      <c r="RZ18" s="191"/>
      <c r="SA18" s="191"/>
      <c r="SB18" s="191"/>
      <c r="SC18" s="191"/>
      <c r="SD18" s="191"/>
      <c r="SE18" s="191"/>
      <c r="SF18" s="191"/>
      <c r="SG18" s="191"/>
      <c r="SH18" s="191"/>
    </row>
    <row r="19">
      <c r="Z19" s="271"/>
      <c r="AC19" s="176"/>
      <c r="AJ19" s="47"/>
      <c r="AM19" s="47"/>
      <c r="AT19" s="266"/>
      <c r="AV19" s="266"/>
      <c r="BA19" s="25"/>
      <c r="BE19" s="25"/>
      <c r="BF19" s="25"/>
      <c r="BG19" s="27"/>
      <c r="BH19" s="25"/>
      <c r="BI19" s="51"/>
      <c r="BJ19" s="25"/>
      <c r="BK19" s="25"/>
      <c r="BL19" s="25"/>
      <c r="BM19" s="25"/>
      <c r="BP19" s="41"/>
      <c r="BS19" s="25"/>
      <c r="BU19" s="25"/>
      <c r="BY19" s="41"/>
      <c r="BZ19" s="41"/>
      <c r="CA19" s="266"/>
      <c r="CF19" s="25"/>
      <c r="CH19" s="267"/>
      <c r="CI19" s="25"/>
      <c r="CJ19" s="25"/>
      <c r="CK19" s="25"/>
      <c r="CL19" s="191"/>
      <c r="CN19" s="267"/>
      <c r="DX19" s="25"/>
      <c r="ES19" s="25"/>
      <c r="EY19" s="25"/>
      <c r="HI19" s="25"/>
      <c r="HV19" s="51"/>
      <c r="HW19" s="51"/>
      <c r="HX19" s="51"/>
      <c r="HY19" s="51"/>
      <c r="HZ19" s="51"/>
      <c r="IA19" s="51"/>
      <c r="IB19" s="51"/>
      <c r="IC19" s="51"/>
      <c r="ID19" s="51"/>
      <c r="IE19" s="51"/>
      <c r="IF19" s="51"/>
      <c r="IG19" s="51"/>
      <c r="II19" s="51"/>
      <c r="IJ19" s="51"/>
      <c r="IK19" s="51"/>
      <c r="IR19" s="25"/>
      <c r="IS19" s="25"/>
      <c r="IT19" s="25"/>
      <c r="IY19" s="25"/>
      <c r="JN19" s="25"/>
      <c r="JO19" s="25"/>
      <c r="JP19" s="25"/>
      <c r="JQ19" s="25"/>
      <c r="JR19" s="25"/>
      <c r="JT19" s="25"/>
      <c r="JU19" s="25"/>
      <c r="JX19" s="25"/>
      <c r="JY19" s="38"/>
      <c r="JZ19" s="300"/>
      <c r="KB19" s="38"/>
      <c r="KC19" s="25"/>
      <c r="KE19" s="25"/>
      <c r="KJ19" s="25"/>
      <c r="KK19" s="25"/>
      <c r="KN19" s="25"/>
      <c r="KV19" s="25"/>
      <c r="KW19" s="25"/>
      <c r="KX19" s="25"/>
      <c r="LD19" s="25"/>
      <c r="LJ19" s="25"/>
      <c r="LK19" s="25"/>
      <c r="LL19" s="25"/>
      <c r="LM19" s="25"/>
      <c r="LN19" s="25"/>
      <c r="LO19" s="25"/>
      <c r="LP19" s="25"/>
      <c r="LT19" s="174"/>
      <c r="LV19" s="25"/>
      <c r="LW19" s="25"/>
      <c r="LX19" s="25"/>
      <c r="LY19" s="25"/>
      <c r="LZ19" s="25"/>
      <c r="MF19" s="25"/>
      <c r="MG19" s="25"/>
      <c r="NR19" s="267"/>
      <c r="OC19" s="38"/>
      <c r="OM19" s="25"/>
      <c r="ON19" s="25"/>
      <c r="OO19" s="25"/>
      <c r="OP19" s="25"/>
      <c r="OS19" s="25"/>
      <c r="OT19" s="25"/>
      <c r="OU19" s="25"/>
      <c r="PF19" s="25"/>
      <c r="PG19" s="25"/>
      <c r="PI19" s="25"/>
      <c r="PJ19" s="25"/>
      <c r="PK19" s="25"/>
      <c r="PL19" s="25"/>
      <c r="PM19" s="25"/>
      <c r="PN19" s="25"/>
      <c r="PO19" s="25"/>
      <c r="PP19" s="25"/>
      <c r="PQ19" s="25"/>
      <c r="PR19" s="25"/>
      <c r="PS19" s="25"/>
      <c r="PT19" s="25"/>
      <c r="PU19" s="25"/>
      <c r="PV19" s="25"/>
      <c r="PW19" s="25"/>
      <c r="PX19" s="25"/>
      <c r="PY19" s="25"/>
      <c r="PZ19" s="25"/>
      <c r="QA19" s="25"/>
      <c r="QB19" s="25"/>
      <c r="QC19" s="25"/>
      <c r="QD19" s="25"/>
      <c r="QE19" s="25"/>
      <c r="QF19" s="25"/>
      <c r="QG19" s="25"/>
      <c r="QH19" s="25"/>
      <c r="QI19" s="25"/>
      <c r="QJ19" s="25"/>
      <c r="QP19" s="25"/>
      <c r="QR19" s="25"/>
      <c r="QS19" s="25"/>
      <c r="QT19" s="25"/>
      <c r="QU19" s="25"/>
      <c r="RA19" s="25"/>
      <c r="RB19" s="25"/>
      <c r="RC19" s="25"/>
      <c r="RD19" s="25"/>
      <c r="RE19" s="25"/>
      <c r="RF19" s="25"/>
      <c r="RG19" s="25"/>
      <c r="RH19" s="25"/>
      <c r="RI19" s="25"/>
      <c r="RJ19" s="25"/>
      <c r="RK19" s="25"/>
      <c r="RL19" s="25"/>
      <c r="RM19" s="25"/>
      <c r="RN19" s="25"/>
      <c r="RO19" s="25"/>
      <c r="RP19" s="25"/>
      <c r="RQ19" s="25"/>
      <c r="RR19" s="25"/>
      <c r="RS19" s="25"/>
      <c r="RT19" s="25"/>
      <c r="RU19" s="25"/>
      <c r="RV19" s="25"/>
      <c r="RW19" s="174"/>
      <c r="RX19" s="191"/>
      <c r="RY19" s="191"/>
      <c r="RZ19" s="191"/>
      <c r="SA19" s="191"/>
      <c r="SB19" s="191"/>
      <c r="SC19" s="191"/>
      <c r="SD19" s="191"/>
      <c r="SE19" s="191"/>
      <c r="SF19" s="191"/>
      <c r="SG19" s="191"/>
      <c r="SH19" s="191"/>
    </row>
    <row r="20">
      <c r="Z20" s="271"/>
      <c r="AC20" s="176"/>
      <c r="AJ20" s="47"/>
      <c r="AM20" s="47"/>
      <c r="AT20" s="266"/>
      <c r="AV20" s="266"/>
      <c r="BA20" s="25"/>
      <c r="BE20" s="25"/>
      <c r="BF20" s="25"/>
      <c r="BG20" s="27"/>
      <c r="BH20" s="25"/>
      <c r="BI20" s="51"/>
      <c r="BJ20" s="25"/>
      <c r="BK20" s="25"/>
      <c r="BL20" s="25"/>
      <c r="BM20" s="25"/>
      <c r="BP20" s="41"/>
      <c r="BS20" s="25"/>
      <c r="BU20" s="25"/>
      <c r="BY20" s="41"/>
      <c r="BZ20" s="41"/>
      <c r="CA20" s="266"/>
      <c r="CF20" s="25"/>
      <c r="CH20" s="267"/>
      <c r="CI20" s="25"/>
      <c r="CJ20" s="25"/>
      <c r="CK20" s="25"/>
      <c r="CL20" s="191"/>
      <c r="CN20" s="267"/>
      <c r="DX20" s="25"/>
      <c r="ES20" s="25"/>
      <c r="EY20" s="25"/>
      <c r="HI20" s="25"/>
      <c r="HV20" s="51"/>
      <c r="HW20" s="51"/>
      <c r="HX20" s="51"/>
      <c r="HY20" s="51"/>
      <c r="HZ20" s="51"/>
      <c r="IA20" s="51"/>
      <c r="IB20" s="51"/>
      <c r="IC20" s="51"/>
      <c r="ID20" s="51"/>
      <c r="IE20" s="51"/>
      <c r="IF20" s="51"/>
      <c r="IG20" s="51"/>
      <c r="II20" s="51"/>
      <c r="IJ20" s="51"/>
      <c r="IK20" s="51"/>
      <c r="IR20" s="25"/>
      <c r="IS20" s="25"/>
      <c r="IT20" s="25"/>
      <c r="IY20" s="25"/>
      <c r="JN20" s="25"/>
      <c r="JO20" s="25"/>
      <c r="JP20" s="25"/>
      <c r="JQ20" s="25"/>
      <c r="JR20" s="25"/>
      <c r="JT20" s="25"/>
      <c r="JU20" s="25"/>
      <c r="JX20" s="25"/>
      <c r="JY20" s="38"/>
      <c r="JZ20" s="300"/>
      <c r="KB20" s="38"/>
      <c r="KC20" s="25"/>
      <c r="KE20" s="25"/>
      <c r="KJ20" s="25"/>
      <c r="KK20" s="25"/>
      <c r="KN20" s="25"/>
      <c r="KV20" s="25"/>
      <c r="KW20" s="25"/>
      <c r="KX20" s="25"/>
      <c r="LD20" s="25"/>
      <c r="LJ20" s="25"/>
      <c r="LK20" s="25"/>
      <c r="LL20" s="25"/>
      <c r="LM20" s="25"/>
      <c r="LN20" s="25"/>
      <c r="LO20" s="25"/>
      <c r="LP20" s="25"/>
      <c r="LT20" s="174"/>
      <c r="LV20" s="25"/>
      <c r="LW20" s="25"/>
      <c r="LX20" s="25"/>
      <c r="LY20" s="25"/>
      <c r="LZ20" s="25"/>
      <c r="MF20" s="25"/>
      <c r="MG20" s="25"/>
      <c r="NR20" s="267"/>
      <c r="OC20" s="38"/>
      <c r="OM20" s="25"/>
      <c r="ON20" s="25"/>
      <c r="OO20" s="25"/>
      <c r="OP20" s="25"/>
      <c r="OS20" s="25"/>
      <c r="OT20" s="25"/>
      <c r="OU20" s="25"/>
      <c r="PF20" s="25"/>
      <c r="PG20" s="25"/>
      <c r="PI20" s="25"/>
      <c r="PJ20" s="25"/>
      <c r="PK20" s="25"/>
      <c r="PL20" s="25"/>
      <c r="PM20" s="25"/>
      <c r="PN20" s="25"/>
      <c r="PO20" s="25"/>
      <c r="PP20" s="25"/>
      <c r="PQ20" s="25"/>
      <c r="PR20" s="25"/>
      <c r="PS20" s="25"/>
      <c r="PT20" s="25"/>
      <c r="PU20" s="25"/>
      <c r="PV20" s="25"/>
      <c r="PW20" s="25"/>
      <c r="PX20" s="25"/>
      <c r="PY20" s="25"/>
      <c r="PZ20" s="25"/>
      <c r="QA20" s="25"/>
      <c r="QB20" s="25"/>
      <c r="QC20" s="25"/>
      <c r="QD20" s="25"/>
      <c r="QE20" s="25"/>
      <c r="QF20" s="25"/>
      <c r="QG20" s="25"/>
      <c r="QH20" s="25"/>
      <c r="QI20" s="25"/>
      <c r="QJ20" s="25"/>
      <c r="QP20" s="25"/>
      <c r="QR20" s="25"/>
      <c r="QS20" s="25"/>
      <c r="QT20" s="25"/>
      <c r="QU20" s="25"/>
      <c r="RA20" s="25"/>
      <c r="RB20" s="25"/>
      <c r="RC20" s="25"/>
      <c r="RD20" s="25"/>
      <c r="RE20" s="25"/>
      <c r="RF20" s="25"/>
      <c r="RG20" s="25"/>
      <c r="RH20" s="25"/>
      <c r="RI20" s="25"/>
      <c r="RJ20" s="25"/>
      <c r="RK20" s="25"/>
      <c r="RL20" s="25"/>
      <c r="RM20" s="25"/>
      <c r="RN20" s="25"/>
      <c r="RO20" s="25"/>
      <c r="RP20" s="25"/>
      <c r="RQ20" s="25"/>
      <c r="RR20" s="25"/>
      <c r="RS20" s="25"/>
      <c r="RT20" s="25"/>
      <c r="RU20" s="25"/>
      <c r="RV20" s="25"/>
      <c r="RW20" s="174"/>
      <c r="RX20" s="191"/>
      <c r="RY20" s="191"/>
      <c r="RZ20" s="191"/>
      <c r="SA20" s="191"/>
      <c r="SB20" s="191"/>
      <c r="SC20" s="191"/>
      <c r="SD20" s="191"/>
      <c r="SE20" s="191"/>
      <c r="SF20" s="191"/>
      <c r="SG20" s="191"/>
      <c r="SH20" s="191"/>
    </row>
    <row r="21">
      <c r="C21" s="1" t="s">
        <v>906</v>
      </c>
      <c r="E21" s="333" t="s">
        <v>907</v>
      </c>
      <c r="H21" s="334">
        <v>1.0</v>
      </c>
      <c r="I21" s="335"/>
      <c r="J21" s="334">
        <v>1.0</v>
      </c>
      <c r="K21" s="334">
        <v>1.0</v>
      </c>
      <c r="L21" s="334">
        <v>1.0</v>
      </c>
      <c r="M21" s="335"/>
      <c r="N21" s="334">
        <v>1.0</v>
      </c>
      <c r="O21" s="318">
        <v>3.0</v>
      </c>
      <c r="P21" s="334">
        <v>2.0</v>
      </c>
      <c r="Q21" s="335"/>
      <c r="S21" s="174"/>
      <c r="T21" s="309">
        <v>2.0</v>
      </c>
      <c r="U21" s="313">
        <v>7.0</v>
      </c>
      <c r="V21" s="311">
        <v>2.0</v>
      </c>
      <c r="W21" s="311">
        <v>2.0</v>
      </c>
      <c r="X21" s="311">
        <v>2.0</v>
      </c>
      <c r="Y21" s="311">
        <v>0.0</v>
      </c>
      <c r="Z21" s="336"/>
      <c r="AA21" s="311">
        <v>0.0</v>
      </c>
      <c r="AB21" s="311">
        <v>0.0</v>
      </c>
      <c r="AC21" s="311">
        <v>0.0</v>
      </c>
      <c r="AD21" s="174"/>
      <c r="AE21" s="323">
        <v>0.0</v>
      </c>
      <c r="AF21" s="323">
        <v>0.0</v>
      </c>
      <c r="AG21" s="323">
        <v>0.0</v>
      </c>
      <c r="AH21" s="323">
        <v>0.0</v>
      </c>
      <c r="AI21" s="323">
        <v>0.0</v>
      </c>
      <c r="AJ21" s="323">
        <v>0.0</v>
      </c>
      <c r="AK21" s="258"/>
      <c r="AL21" s="258"/>
      <c r="AM21" s="69">
        <v>0.0</v>
      </c>
      <c r="AN21" s="69">
        <v>0.0</v>
      </c>
      <c r="AO21" s="69">
        <v>0.0</v>
      </c>
      <c r="AP21" s="258">
        <v>0.0</v>
      </c>
      <c r="AQ21" s="258">
        <v>0.0</v>
      </c>
      <c r="AR21" s="1">
        <v>0.0</v>
      </c>
      <c r="AS21" s="258"/>
      <c r="AT21" s="51">
        <v>0.0</v>
      </c>
      <c r="AU21" s="258">
        <v>0.0</v>
      </c>
      <c r="AV21" s="51">
        <v>0.0</v>
      </c>
      <c r="AW21" s="258">
        <v>0.0</v>
      </c>
      <c r="AX21" s="258">
        <v>0.0</v>
      </c>
      <c r="AY21" s="258">
        <v>0.0</v>
      </c>
      <c r="AZ21" s="258">
        <v>0.0</v>
      </c>
      <c r="BA21" s="258">
        <v>0.0</v>
      </c>
      <c r="BB21" s="258">
        <v>0.0</v>
      </c>
      <c r="BC21" s="258">
        <v>0.0</v>
      </c>
      <c r="BD21" s="258">
        <v>0.0</v>
      </c>
      <c r="BE21" s="258">
        <v>0.0</v>
      </c>
      <c r="BF21" s="174">
        <v>0.0</v>
      </c>
      <c r="BG21" s="174">
        <v>0.0</v>
      </c>
      <c r="BH21" s="174">
        <v>0.0</v>
      </c>
      <c r="BI21" s="51">
        <v>0.0</v>
      </c>
      <c r="BJ21" s="174">
        <v>0.0</v>
      </c>
      <c r="BK21" s="174">
        <v>0.0</v>
      </c>
      <c r="BL21" s="174">
        <v>0.0</v>
      </c>
      <c r="BM21" s="174"/>
      <c r="BN21" s="337">
        <v>5.0</v>
      </c>
      <c r="BO21" s="174">
        <v>0.0</v>
      </c>
      <c r="BP21" s="324">
        <v>1.0</v>
      </c>
      <c r="BQ21" s="174">
        <v>0.0</v>
      </c>
      <c r="BR21" s="174">
        <v>0.0</v>
      </c>
      <c r="BS21" s="174">
        <v>0.0</v>
      </c>
      <c r="BT21" s="174">
        <v>0.0</v>
      </c>
      <c r="BU21" s="174">
        <v>0.0</v>
      </c>
      <c r="BV21" s="174">
        <v>0.0</v>
      </c>
      <c r="BW21" s="174">
        <v>0.0</v>
      </c>
      <c r="BX21" s="174">
        <v>0.0</v>
      </c>
      <c r="BY21" s="174">
        <v>0.0</v>
      </c>
      <c r="BZ21" s="174">
        <v>0.0</v>
      </c>
      <c r="CA21" s="322">
        <v>2.0</v>
      </c>
      <c r="CB21" s="258"/>
      <c r="CD21" s="1">
        <v>0.0</v>
      </c>
      <c r="CE21" s="1">
        <v>0.0</v>
      </c>
      <c r="CF21" s="322">
        <v>3.0</v>
      </c>
      <c r="CG21" s="322">
        <v>2.0</v>
      </c>
      <c r="CH21" s="322">
        <v>4.0</v>
      </c>
      <c r="CI21" s="174">
        <v>0.0</v>
      </c>
      <c r="CJ21" s="25"/>
      <c r="CK21" s="322">
        <v>3.0</v>
      </c>
      <c r="CL21" s="174">
        <v>0.0</v>
      </c>
      <c r="CM21" s="322">
        <v>2.0</v>
      </c>
      <c r="CN21" s="258">
        <v>0.0</v>
      </c>
      <c r="CO21" s="258">
        <v>0.0</v>
      </c>
      <c r="CP21" s="258">
        <v>0.0</v>
      </c>
      <c r="CQ21" s="258"/>
      <c r="CR21" s="258"/>
      <c r="CS21" s="311">
        <v>1.0</v>
      </c>
      <c r="CT21" s="311">
        <v>5.0</v>
      </c>
      <c r="CU21" s="313">
        <v>1.0</v>
      </c>
      <c r="CV21" s="311">
        <v>3.0</v>
      </c>
      <c r="CW21" s="311">
        <v>2.0</v>
      </c>
      <c r="CX21" s="258"/>
      <c r="CY21" s="322">
        <v>2.0</v>
      </c>
      <c r="CZ21" s="258">
        <v>0.0</v>
      </c>
      <c r="DA21" s="258">
        <v>0.0</v>
      </c>
      <c r="DB21" s="258"/>
      <c r="DC21" s="258"/>
      <c r="DD21" s="258"/>
      <c r="DE21" s="258"/>
      <c r="DF21" s="258"/>
      <c r="DG21" s="258"/>
      <c r="DH21" s="258"/>
      <c r="DI21" s="258"/>
      <c r="DK21" s="258"/>
      <c r="DL21" s="258"/>
      <c r="DN21" s="258"/>
      <c r="DO21" s="258"/>
      <c r="DP21" s="258"/>
      <c r="DQ21" s="258"/>
      <c r="DR21" s="258"/>
      <c r="DS21" s="258"/>
      <c r="DT21" s="258"/>
      <c r="DU21" s="258"/>
      <c r="DV21" s="258"/>
      <c r="DW21" s="258"/>
      <c r="DX21" s="174"/>
      <c r="DY21" s="258"/>
      <c r="DZ21" s="258"/>
      <c r="EA21" s="258"/>
      <c r="EB21" s="258"/>
      <c r="EC21" s="258"/>
      <c r="ED21" s="258"/>
      <c r="EE21" s="258"/>
      <c r="EF21" s="258"/>
      <c r="EG21" s="258"/>
      <c r="EH21" s="258"/>
      <c r="EJ21" s="258"/>
      <c r="ES21" s="25"/>
      <c r="EY21" s="25"/>
      <c r="FT21" s="174"/>
      <c r="FU21" s="174"/>
      <c r="FV21" s="174"/>
      <c r="FW21" s="174"/>
      <c r="FX21" s="174"/>
      <c r="FY21" s="174"/>
      <c r="FZ21" s="174"/>
      <c r="GA21" s="174"/>
      <c r="GB21" s="174"/>
      <c r="GC21" s="174"/>
      <c r="GD21" s="258"/>
      <c r="GE21" s="258"/>
      <c r="GF21" s="258"/>
      <c r="GG21" s="258"/>
      <c r="GH21" s="258"/>
      <c r="GI21" s="258"/>
      <c r="GJ21" s="258"/>
      <c r="GK21" s="258"/>
      <c r="GL21" s="258"/>
      <c r="GM21" s="258"/>
      <c r="GN21" s="258"/>
      <c r="GO21" s="258"/>
      <c r="GP21" s="258"/>
      <c r="GQ21" s="258"/>
      <c r="GR21" s="258"/>
      <c r="GS21" s="338"/>
      <c r="GT21" s="258"/>
      <c r="GU21" s="258"/>
      <c r="GV21" s="258"/>
      <c r="GW21" s="258"/>
      <c r="GY21" s="258"/>
      <c r="GZ21" s="258"/>
      <c r="HA21" s="258"/>
      <c r="HB21" s="258"/>
      <c r="HC21" s="258"/>
      <c r="HD21" s="258"/>
      <c r="HE21" s="258"/>
      <c r="HF21" s="258"/>
      <c r="HG21" s="258"/>
      <c r="HH21" s="258"/>
      <c r="HI21" s="174"/>
      <c r="HJ21" s="258"/>
      <c r="HK21" s="258"/>
      <c r="HL21" s="258"/>
      <c r="HN21" s="258"/>
      <c r="HO21" s="258"/>
      <c r="HP21" s="258"/>
      <c r="HQ21" s="258"/>
      <c r="HR21" s="258"/>
      <c r="HS21" s="258"/>
      <c r="HT21" s="258"/>
      <c r="HU21" s="258"/>
      <c r="HV21" s="51"/>
      <c r="HW21" s="51"/>
      <c r="HX21" s="51"/>
      <c r="HY21" s="51"/>
      <c r="HZ21" s="51"/>
      <c r="IA21" s="51"/>
      <c r="IB21" s="51"/>
      <c r="IC21" s="51"/>
      <c r="ID21" s="51"/>
      <c r="IE21" s="51"/>
      <c r="IF21" s="51"/>
      <c r="IG21" s="51"/>
      <c r="II21" s="51"/>
      <c r="IJ21" s="51"/>
      <c r="IK21" s="51"/>
      <c r="IL21" s="258"/>
      <c r="IN21" s="258"/>
      <c r="IO21" s="258"/>
      <c r="IP21" s="258"/>
      <c r="IQ21" s="258"/>
      <c r="IR21" s="174"/>
      <c r="IS21" s="174"/>
      <c r="IT21" s="174"/>
      <c r="IU21" s="258"/>
      <c r="IV21" s="258"/>
      <c r="IW21" s="258"/>
      <c r="IX21" s="174"/>
      <c r="IY21" s="174"/>
      <c r="IZ21" s="258"/>
      <c r="JB21" s="258"/>
      <c r="JC21" s="258"/>
      <c r="JD21" s="258"/>
      <c r="JE21" s="258"/>
      <c r="JF21" s="258"/>
      <c r="JG21" s="258"/>
      <c r="JH21" s="258"/>
      <c r="JI21" s="258"/>
      <c r="JJ21" s="258"/>
      <c r="JK21" s="258"/>
      <c r="JL21" s="258"/>
      <c r="JM21" s="258"/>
      <c r="JN21" s="27"/>
      <c r="JO21" s="174"/>
      <c r="JP21" s="174"/>
      <c r="JQ21" s="174"/>
      <c r="JR21" s="174"/>
      <c r="JT21" s="25"/>
      <c r="JU21" s="174"/>
      <c r="JV21" s="315"/>
      <c r="JW21" s="258"/>
      <c r="JX21" s="27"/>
      <c r="JY21" s="23"/>
      <c r="JZ21" s="339"/>
      <c r="KA21" s="258"/>
      <c r="KB21" s="23"/>
      <c r="KC21" s="174"/>
      <c r="KD21" s="258"/>
      <c r="KE21" s="174"/>
      <c r="KF21" s="1"/>
      <c r="KG21" s="258"/>
      <c r="KH21" s="23"/>
      <c r="KI21" s="23"/>
      <c r="KJ21" s="174"/>
      <c r="KK21" s="174"/>
      <c r="KL21" s="258"/>
      <c r="KN21" s="174"/>
      <c r="KP21" s="258"/>
      <c r="KQ21" s="258"/>
      <c r="KR21" s="315"/>
      <c r="KS21" s="258"/>
      <c r="KT21" s="258"/>
      <c r="KV21" s="174"/>
      <c r="KW21" s="174"/>
      <c r="KX21" s="174"/>
      <c r="KY21" s="258"/>
      <c r="KZ21" s="258"/>
      <c r="LA21" s="258"/>
      <c r="LB21" s="258"/>
      <c r="LC21" s="258"/>
      <c r="LD21" s="174"/>
      <c r="LE21" s="258"/>
      <c r="LF21" s="258"/>
      <c r="LG21" s="258"/>
      <c r="LH21" s="258"/>
      <c r="LJ21" s="174"/>
      <c r="LK21" s="174"/>
      <c r="LL21" s="174"/>
      <c r="LM21" s="174"/>
      <c r="LN21" s="174"/>
      <c r="LO21" s="174"/>
      <c r="LP21" s="174"/>
      <c r="LQ21" s="258"/>
      <c r="LS21" s="258"/>
      <c r="LT21" s="174"/>
      <c r="LV21" s="27"/>
      <c r="LW21" s="27"/>
      <c r="LX21" s="174"/>
      <c r="LY21" s="51"/>
      <c r="LZ21" s="51"/>
      <c r="MA21" s="1"/>
      <c r="MF21" s="174"/>
      <c r="MG21" s="174"/>
      <c r="MI21" s="258"/>
      <c r="MJ21" s="258"/>
      <c r="ML21" s="258"/>
      <c r="MM21" s="258"/>
      <c r="MN21" s="258"/>
      <c r="MO21" s="258"/>
      <c r="MP21" s="258"/>
      <c r="MQ21" s="258"/>
      <c r="MR21" s="258"/>
      <c r="MS21" s="258"/>
      <c r="MT21" s="258"/>
      <c r="MU21" s="258"/>
      <c r="MV21" s="258"/>
      <c r="MW21" s="258"/>
      <c r="MX21" s="258"/>
      <c r="MY21" s="258"/>
      <c r="MZ21" s="258"/>
      <c r="NA21" s="258"/>
      <c r="NB21" s="258"/>
      <c r="NC21" s="258"/>
      <c r="ND21" s="258"/>
      <c r="NE21" s="258"/>
      <c r="NF21" s="258"/>
      <c r="NG21" s="258"/>
      <c r="NH21" s="258"/>
      <c r="NI21" s="258"/>
      <c r="NJ21" s="258"/>
      <c r="NK21" s="258"/>
      <c r="NL21" s="258"/>
      <c r="NM21" s="258"/>
      <c r="NN21" s="258"/>
      <c r="NO21" s="258"/>
      <c r="NP21" s="258"/>
      <c r="NQ21" s="258"/>
      <c r="NR21" s="258"/>
      <c r="NS21" s="258"/>
      <c r="NT21" s="258"/>
      <c r="NU21" s="258"/>
      <c r="NV21" s="258"/>
      <c r="NW21" s="258"/>
      <c r="NX21" s="258"/>
      <c r="OC21" s="38"/>
      <c r="OM21" s="25"/>
      <c r="ON21" s="25"/>
      <c r="OO21" s="25"/>
      <c r="OP21" s="25"/>
      <c r="OQ21" s="258"/>
      <c r="OR21" s="258"/>
      <c r="OS21" s="174"/>
      <c r="OT21" s="174"/>
      <c r="OU21" s="174"/>
      <c r="OV21" s="258"/>
      <c r="PF21" s="174"/>
      <c r="PG21" s="174"/>
      <c r="PI21" s="174"/>
      <c r="PJ21" s="174"/>
      <c r="PK21" s="174"/>
      <c r="PL21" s="174"/>
      <c r="PM21" s="258"/>
      <c r="PN21" s="174"/>
      <c r="PO21" s="174"/>
      <c r="PP21" s="174"/>
      <c r="PQ21" s="174"/>
      <c r="PR21" s="174"/>
      <c r="PS21" s="174"/>
      <c r="PT21" s="25"/>
      <c r="PU21" s="174"/>
      <c r="PV21" s="174"/>
      <c r="PW21" s="335"/>
      <c r="PX21" s="174"/>
      <c r="PY21" s="174"/>
      <c r="PZ21" s="174"/>
      <c r="QA21" s="174"/>
      <c r="QB21" s="25"/>
      <c r="QC21" s="25"/>
      <c r="QD21" s="25"/>
      <c r="QE21" s="25"/>
      <c r="QF21" s="25"/>
      <c r="QG21" s="25"/>
      <c r="QH21" s="25"/>
      <c r="QI21" s="25"/>
      <c r="QJ21" s="25"/>
      <c r="QP21" s="25"/>
      <c r="QR21" s="25"/>
      <c r="QS21" s="25"/>
      <c r="QT21" s="25"/>
      <c r="QU21" s="25"/>
      <c r="RA21" s="25"/>
      <c r="RB21" s="25"/>
      <c r="RC21" s="25"/>
      <c r="RD21" s="25"/>
      <c r="RE21" s="25"/>
      <c r="RF21" s="25"/>
      <c r="RG21" s="25"/>
      <c r="RH21" s="25"/>
      <c r="RI21" s="25"/>
      <c r="RJ21" s="25"/>
      <c r="RK21" s="25"/>
      <c r="RL21" s="25"/>
      <c r="RM21" s="25"/>
      <c r="RN21" s="25"/>
      <c r="RO21" s="25"/>
      <c r="RP21" s="25"/>
      <c r="RQ21" s="25"/>
      <c r="RR21" s="25"/>
      <c r="RS21" s="25"/>
      <c r="RT21" s="25"/>
      <c r="RU21" s="25"/>
      <c r="RV21" s="25"/>
      <c r="RW21" s="63"/>
      <c r="RX21" s="329"/>
      <c r="RY21" s="330"/>
      <c r="RZ21" s="191"/>
      <c r="SA21" s="191"/>
      <c r="SB21" s="191"/>
      <c r="SC21" s="191"/>
      <c r="SD21" s="191"/>
      <c r="SE21" s="191"/>
      <c r="SF21" s="191"/>
      <c r="SG21" s="191"/>
      <c r="SH21" s="191"/>
    </row>
    <row r="22">
      <c r="Z22" s="271"/>
      <c r="AC22" s="176"/>
      <c r="AJ22" s="47"/>
      <c r="AM22" s="47"/>
      <c r="AT22" s="266"/>
      <c r="AV22" s="266"/>
      <c r="BA22" s="25"/>
      <c r="BE22" s="25"/>
      <c r="BF22" s="25"/>
      <c r="BG22" s="27"/>
      <c r="BH22" s="25"/>
      <c r="BI22" s="51"/>
      <c r="BJ22" s="25"/>
      <c r="BK22" s="25"/>
      <c r="BL22" s="25"/>
      <c r="BM22" s="25"/>
      <c r="BP22" s="41"/>
      <c r="BS22" s="25"/>
      <c r="BU22" s="25"/>
      <c r="BY22" s="41"/>
      <c r="BZ22" s="41"/>
      <c r="CA22" s="266"/>
      <c r="CF22" s="25"/>
      <c r="CH22" s="267"/>
      <c r="CI22" s="25"/>
      <c r="CJ22" s="25"/>
      <c r="CK22" s="25"/>
      <c r="CL22" s="191"/>
      <c r="CN22" s="267"/>
      <c r="DX22" s="25"/>
      <c r="ES22" s="25"/>
      <c r="EY22" s="25"/>
      <c r="HI22" s="25"/>
      <c r="HV22" s="51"/>
      <c r="HW22" s="51"/>
      <c r="HX22" s="51"/>
      <c r="HY22" s="51"/>
      <c r="HZ22" s="51"/>
      <c r="IA22" s="51"/>
      <c r="IB22" s="51"/>
      <c r="IC22" s="51"/>
      <c r="ID22" s="51"/>
      <c r="IE22" s="51"/>
      <c r="IF22" s="51"/>
      <c r="IG22" s="51"/>
      <c r="II22" s="51"/>
      <c r="IK22" s="51"/>
      <c r="IR22" s="25"/>
      <c r="IS22" s="25"/>
      <c r="IT22" s="25"/>
      <c r="IY22" s="25"/>
      <c r="JN22" s="25"/>
      <c r="JO22" s="25"/>
      <c r="JP22" s="25"/>
      <c r="JQ22" s="25"/>
      <c r="JR22" s="25"/>
      <c r="JT22" s="25"/>
      <c r="JU22" s="25"/>
      <c r="JX22" s="25"/>
      <c r="JY22" s="38"/>
      <c r="JZ22" s="300"/>
      <c r="KB22" s="38"/>
      <c r="KC22" s="25"/>
      <c r="KE22" s="25"/>
      <c r="KJ22" s="25"/>
      <c r="KK22" s="25"/>
      <c r="KN22" s="25"/>
      <c r="KV22" s="25"/>
      <c r="KW22" s="25"/>
      <c r="KX22" s="25"/>
      <c r="LD22" s="25"/>
      <c r="LJ22" s="25"/>
      <c r="LK22" s="25"/>
      <c r="LL22" s="25"/>
      <c r="LM22" s="25"/>
      <c r="LN22" s="25"/>
      <c r="LO22" s="25"/>
      <c r="LP22" s="25"/>
      <c r="LT22" s="174"/>
      <c r="LV22" s="25"/>
      <c r="LW22" s="25"/>
      <c r="LX22" s="25"/>
      <c r="LY22" s="25"/>
      <c r="LZ22" s="25"/>
      <c r="MF22" s="25"/>
      <c r="MG22" s="25"/>
      <c r="NR22" s="267"/>
      <c r="OC22" s="38"/>
      <c r="OM22" s="25"/>
      <c r="ON22" s="25"/>
      <c r="OO22" s="25"/>
      <c r="OP22" s="25"/>
      <c r="OS22" s="25"/>
      <c r="OT22" s="25"/>
      <c r="OU22" s="25"/>
      <c r="PF22" s="25"/>
      <c r="PG22" s="25"/>
      <c r="PI22" s="25"/>
      <c r="PJ22" s="25"/>
      <c r="PK22" s="25"/>
      <c r="PL22" s="25"/>
      <c r="PM22" s="25"/>
      <c r="PN22" s="25"/>
      <c r="PO22" s="25"/>
      <c r="PP22" s="25"/>
      <c r="PQ22" s="25"/>
      <c r="PR22" s="25"/>
      <c r="PS22" s="25"/>
      <c r="PT22" s="25"/>
      <c r="PU22" s="25"/>
      <c r="PV22" s="25"/>
      <c r="PW22" s="25"/>
      <c r="PX22" s="25"/>
      <c r="PY22" s="25"/>
      <c r="PZ22" s="25"/>
      <c r="QA22" s="25"/>
      <c r="QB22" s="25"/>
      <c r="QC22" s="25"/>
      <c r="QD22" s="25"/>
      <c r="QE22" s="25"/>
      <c r="QF22" s="25"/>
      <c r="QG22" s="25"/>
      <c r="QH22" s="25"/>
      <c r="QI22" s="25"/>
      <c r="QJ22" s="25"/>
      <c r="QP22" s="25"/>
      <c r="QR22" s="25"/>
      <c r="QS22" s="25"/>
      <c r="QT22" s="25"/>
      <c r="QU22" s="25"/>
      <c r="RA22" s="25"/>
      <c r="RB22" s="25"/>
      <c r="RC22" s="25"/>
      <c r="RD22" s="25"/>
      <c r="RE22" s="25"/>
      <c r="RF22" s="25"/>
      <c r="RG22" s="25"/>
      <c r="RH22" s="25"/>
      <c r="RI22" s="25"/>
      <c r="RJ22" s="25"/>
      <c r="RK22" s="25"/>
      <c r="RL22" s="25"/>
      <c r="RM22" s="25"/>
      <c r="RN22" s="25"/>
      <c r="RO22" s="25"/>
      <c r="RP22" s="25"/>
      <c r="RQ22" s="25"/>
      <c r="RR22" s="25"/>
      <c r="RS22" s="25"/>
      <c r="RT22" s="25"/>
      <c r="RU22" s="25"/>
      <c r="RV22" s="25"/>
      <c r="RW22" s="174"/>
      <c r="RX22" s="191"/>
      <c r="RY22" s="191"/>
      <c r="RZ22" s="191"/>
      <c r="SA22" s="191"/>
      <c r="SB22" s="191"/>
      <c r="SC22" s="191"/>
      <c r="SD22" s="191"/>
      <c r="SE22" s="191"/>
      <c r="SF22" s="191"/>
      <c r="SG22" s="191"/>
      <c r="SH22" s="191"/>
    </row>
    <row r="23">
      <c r="Z23" s="271"/>
      <c r="AC23" s="176"/>
      <c r="AJ23" s="47"/>
      <c r="AM23" s="47"/>
      <c r="AT23" s="266"/>
      <c r="AV23" s="266"/>
      <c r="BA23" s="25"/>
      <c r="BE23" s="25"/>
      <c r="BF23" s="25"/>
      <c r="BG23" s="27"/>
      <c r="BH23" s="25"/>
      <c r="BI23" s="51"/>
      <c r="BJ23" s="25"/>
      <c r="BK23" s="25"/>
      <c r="BL23" s="25"/>
      <c r="BM23" s="25"/>
      <c r="BP23" s="41"/>
      <c r="BS23" s="25"/>
      <c r="BU23" s="25"/>
      <c r="BY23" s="41"/>
      <c r="BZ23" s="41"/>
      <c r="CA23" s="266"/>
      <c r="CF23" s="25"/>
      <c r="CH23" s="267"/>
      <c r="CI23" s="25"/>
      <c r="CJ23" s="25"/>
      <c r="CK23" s="25"/>
      <c r="CL23" s="191"/>
      <c r="CN23" s="267"/>
      <c r="DX23" s="25"/>
      <c r="ES23" s="25"/>
      <c r="EY23" s="25"/>
      <c r="HI23" s="25"/>
      <c r="HV23" s="51"/>
      <c r="HW23" s="51"/>
      <c r="HX23" s="51"/>
      <c r="HY23" s="51"/>
      <c r="HZ23" s="51"/>
      <c r="IA23" s="51"/>
      <c r="IB23" s="51"/>
      <c r="IC23" s="51"/>
      <c r="ID23" s="51"/>
      <c r="IE23" s="51"/>
      <c r="IF23" s="51"/>
      <c r="IG23" s="51"/>
      <c r="II23" s="51"/>
      <c r="IJ23" s="51"/>
      <c r="IK23" s="51"/>
      <c r="IR23" s="25"/>
      <c r="IS23" s="25"/>
      <c r="IT23" s="25"/>
      <c r="IY23" s="25"/>
      <c r="JN23" s="25"/>
      <c r="JO23" s="25"/>
      <c r="JP23" s="25"/>
      <c r="JQ23" s="25"/>
      <c r="JR23" s="25"/>
      <c r="JT23" s="25"/>
      <c r="JU23" s="25"/>
      <c r="JX23" s="25"/>
      <c r="JY23" s="38"/>
      <c r="JZ23" s="300"/>
      <c r="KB23" s="38"/>
      <c r="KC23" s="25"/>
      <c r="KE23" s="25"/>
      <c r="KJ23" s="25"/>
      <c r="KK23" s="25"/>
      <c r="KN23" s="25"/>
      <c r="KV23" s="25"/>
      <c r="KW23" s="25"/>
      <c r="KX23" s="25"/>
      <c r="LD23" s="25"/>
      <c r="LJ23" s="25"/>
      <c r="LK23" s="25"/>
      <c r="LL23" s="25"/>
      <c r="LM23" s="25"/>
      <c r="LN23" s="25"/>
      <c r="LO23" s="25"/>
      <c r="LP23" s="25"/>
      <c r="LT23" s="174"/>
      <c r="LV23" s="25"/>
      <c r="LW23" s="25"/>
      <c r="LX23" s="25"/>
      <c r="LY23" s="25"/>
      <c r="LZ23" s="25"/>
      <c r="MF23" s="25"/>
      <c r="MG23" s="25"/>
      <c r="NR23" s="267"/>
      <c r="OC23" s="38"/>
      <c r="OM23" s="25"/>
      <c r="ON23" s="25"/>
      <c r="OO23" s="25"/>
      <c r="OP23" s="25"/>
      <c r="OS23" s="25"/>
      <c r="OT23" s="25"/>
      <c r="OU23" s="25"/>
      <c r="PF23" s="25"/>
      <c r="PG23" s="25"/>
      <c r="PI23" s="25"/>
      <c r="PJ23" s="25"/>
      <c r="PK23" s="25"/>
      <c r="PL23" s="25"/>
      <c r="PM23" s="25"/>
      <c r="PN23" s="25"/>
      <c r="PO23" s="25"/>
      <c r="PP23" s="25"/>
      <c r="PQ23" s="25"/>
      <c r="PR23" s="25"/>
      <c r="PS23" s="25"/>
      <c r="PT23" s="25"/>
      <c r="PU23" s="25"/>
      <c r="PV23" s="25"/>
      <c r="PW23" s="25"/>
      <c r="PX23" s="25"/>
      <c r="PY23" s="25"/>
      <c r="PZ23" s="25"/>
      <c r="QA23" s="25"/>
      <c r="QB23" s="25"/>
      <c r="QC23" s="25"/>
      <c r="QD23" s="25"/>
      <c r="QE23" s="25"/>
      <c r="QF23" s="25"/>
      <c r="QG23" s="25"/>
      <c r="QH23" s="25"/>
      <c r="QI23" s="25"/>
      <c r="QJ23" s="25"/>
      <c r="QP23" s="25"/>
      <c r="QR23" s="25"/>
      <c r="QS23" s="25"/>
      <c r="QT23" s="25"/>
      <c r="QU23" s="25"/>
      <c r="RA23" s="25"/>
      <c r="RB23" s="25"/>
      <c r="RC23" s="25"/>
      <c r="RD23" s="25"/>
      <c r="RE23" s="25"/>
      <c r="RF23" s="25"/>
      <c r="RG23" s="25"/>
      <c r="RH23" s="25"/>
      <c r="RI23" s="25"/>
      <c r="RJ23" s="25"/>
      <c r="RK23" s="25"/>
      <c r="RL23" s="25"/>
      <c r="RM23" s="25"/>
      <c r="RN23" s="25"/>
      <c r="RO23" s="25"/>
      <c r="RP23" s="25"/>
      <c r="RQ23" s="25"/>
      <c r="RR23" s="25"/>
      <c r="RS23" s="25"/>
      <c r="RT23" s="25"/>
      <c r="RU23" s="25"/>
      <c r="RV23" s="25"/>
      <c r="RW23" s="174"/>
      <c r="RX23" s="191"/>
      <c r="RY23" s="191"/>
      <c r="RZ23" s="191"/>
      <c r="SA23" s="191"/>
      <c r="SB23" s="191"/>
      <c r="SC23" s="191"/>
      <c r="SD23" s="191"/>
      <c r="SE23" s="191"/>
      <c r="SF23" s="191"/>
      <c r="SG23" s="191"/>
      <c r="SH23" s="191"/>
    </row>
    <row r="24" ht="15.0" customHeight="1">
      <c r="Z24" s="271"/>
      <c r="AC24" s="176"/>
      <c r="AJ24" s="47"/>
      <c r="AM24" s="47"/>
      <c r="AT24" s="266"/>
      <c r="AV24" s="266"/>
      <c r="BA24" s="25"/>
      <c r="BE24" s="25"/>
      <c r="BF24" s="25"/>
      <c r="BG24" s="27"/>
      <c r="BH24" s="25"/>
      <c r="BI24" s="51"/>
      <c r="BJ24" s="25"/>
      <c r="BK24" s="25"/>
      <c r="BL24" s="25"/>
      <c r="BM24" s="25"/>
      <c r="BP24" s="41"/>
      <c r="BS24" s="25"/>
      <c r="BU24" s="25"/>
      <c r="BY24" s="41"/>
      <c r="BZ24" s="41"/>
      <c r="CA24" s="266"/>
      <c r="CF24" s="25"/>
      <c r="CH24" s="267"/>
      <c r="CI24" s="25"/>
      <c r="CJ24" s="25"/>
      <c r="CK24" s="25"/>
      <c r="CL24" s="191"/>
      <c r="CN24" s="267"/>
      <c r="DX24" s="25"/>
      <c r="ES24" s="25"/>
      <c r="EY24" s="25"/>
      <c r="HI24" s="25"/>
      <c r="HV24" s="51"/>
      <c r="HW24" s="51"/>
      <c r="HX24" s="51"/>
      <c r="HY24" s="51"/>
      <c r="HZ24" s="51"/>
      <c r="IA24" s="51"/>
      <c r="IB24" s="51"/>
      <c r="IC24" s="51"/>
      <c r="ID24" s="51"/>
      <c r="IE24" s="51"/>
      <c r="IF24" s="51"/>
      <c r="IG24" s="51"/>
      <c r="II24" s="51"/>
      <c r="IJ24" s="51"/>
      <c r="IK24" s="51"/>
      <c r="IR24" s="25"/>
      <c r="IS24" s="25"/>
      <c r="IT24" s="25"/>
      <c r="IY24" s="25"/>
      <c r="JN24" s="25"/>
      <c r="JO24" s="25"/>
      <c r="JP24" s="25"/>
      <c r="JQ24" s="25"/>
      <c r="JR24" s="25"/>
      <c r="JT24" s="25"/>
      <c r="JU24" s="25"/>
      <c r="JX24" s="25"/>
      <c r="JY24" s="38"/>
      <c r="JZ24" s="300"/>
      <c r="KB24" s="38"/>
      <c r="KC24" s="25"/>
      <c r="KE24" s="25"/>
      <c r="KJ24" s="25"/>
      <c r="KK24" s="25"/>
      <c r="KN24" s="27"/>
      <c r="KV24" s="25"/>
      <c r="KW24" s="25"/>
      <c r="KX24" s="25"/>
      <c r="LD24" s="25"/>
      <c r="LJ24" s="25"/>
      <c r="LK24" s="25"/>
      <c r="LL24" s="25"/>
      <c r="LM24" s="25"/>
      <c r="LN24" s="25"/>
      <c r="LO24" s="25"/>
      <c r="LP24" s="25"/>
      <c r="LT24" s="174"/>
      <c r="LV24" s="25"/>
      <c r="LW24" s="25"/>
      <c r="LX24" s="25"/>
      <c r="LY24" s="25"/>
      <c r="LZ24" s="25"/>
      <c r="MF24" s="25"/>
      <c r="MG24" s="25"/>
      <c r="NR24" s="267"/>
      <c r="OC24" s="38"/>
      <c r="OM24" s="25"/>
      <c r="ON24" s="25"/>
      <c r="OO24" s="25"/>
      <c r="OP24" s="25"/>
      <c r="OS24" s="25"/>
      <c r="OT24" s="25"/>
      <c r="OU24" s="25"/>
      <c r="PF24" s="25"/>
      <c r="PG24" s="25"/>
      <c r="PI24" s="25"/>
      <c r="PJ24" s="25"/>
      <c r="PK24" s="25"/>
      <c r="PL24" s="25"/>
      <c r="PM24" s="25"/>
      <c r="PN24" s="25"/>
      <c r="PO24" s="25"/>
      <c r="PP24" s="25"/>
      <c r="PQ24" s="25"/>
      <c r="PR24" s="25"/>
      <c r="PS24" s="25"/>
      <c r="PT24" s="25"/>
      <c r="PU24" s="25"/>
      <c r="PV24" s="25"/>
      <c r="PW24" s="25"/>
      <c r="PX24" s="25"/>
      <c r="PY24" s="25"/>
      <c r="PZ24" s="25"/>
      <c r="QA24" s="25"/>
      <c r="QB24" s="25"/>
      <c r="QC24" s="25"/>
      <c r="QD24" s="25"/>
      <c r="QE24" s="25"/>
      <c r="QF24" s="25"/>
      <c r="QG24" s="25"/>
      <c r="QH24" s="25"/>
      <c r="QI24" s="25"/>
      <c r="QJ24" s="25"/>
      <c r="QP24" s="25"/>
      <c r="QR24" s="25"/>
      <c r="QS24" s="25"/>
      <c r="QT24" s="25"/>
      <c r="QU24" s="25"/>
      <c r="RA24" s="25"/>
      <c r="RB24" s="25"/>
      <c r="RC24" s="25"/>
      <c r="RD24" s="25"/>
      <c r="RE24" s="25"/>
      <c r="RF24" s="25"/>
      <c r="RG24" s="25"/>
      <c r="RH24" s="25"/>
      <c r="RI24" s="25"/>
      <c r="RJ24" s="25"/>
      <c r="RK24" s="25"/>
      <c r="RL24" s="25"/>
      <c r="RM24" s="25"/>
      <c r="RN24" s="25"/>
      <c r="RO24" s="25"/>
      <c r="RP24" s="25"/>
      <c r="RQ24" s="25"/>
      <c r="RR24" s="25"/>
      <c r="RS24" s="25"/>
      <c r="RT24" s="25"/>
      <c r="RU24" s="25"/>
      <c r="RV24" s="25"/>
      <c r="RW24" s="174"/>
      <c r="RX24" s="191"/>
      <c r="RY24" s="191"/>
      <c r="RZ24" s="191"/>
      <c r="SA24" s="191"/>
      <c r="SB24" s="191"/>
      <c r="SC24" s="191"/>
      <c r="SD24" s="191"/>
      <c r="SE24" s="191"/>
      <c r="SF24" s="191"/>
      <c r="SG24" s="191"/>
      <c r="SH24" s="191"/>
    </row>
    <row r="25">
      <c r="D25" s="267"/>
      <c r="Y25" s="1"/>
      <c r="Z25" s="271"/>
      <c r="AC25" s="176"/>
      <c r="AJ25" s="47"/>
      <c r="AM25" s="47"/>
      <c r="AT25" s="266"/>
      <c r="AV25" s="266"/>
      <c r="BA25" s="25"/>
      <c r="BE25" s="25"/>
      <c r="BF25" s="25"/>
      <c r="BG25" s="27"/>
      <c r="BH25" s="25"/>
      <c r="BI25" s="51"/>
      <c r="BJ25" s="25"/>
      <c r="BK25" s="25"/>
      <c r="BL25" s="25"/>
      <c r="BM25" s="25"/>
      <c r="BP25" s="41"/>
      <c r="BS25" s="25"/>
      <c r="BU25" s="25"/>
      <c r="BY25" s="41"/>
      <c r="BZ25" s="41"/>
      <c r="CA25" s="266"/>
      <c r="CF25" s="25"/>
      <c r="CH25" s="267"/>
      <c r="CJ25" s="25"/>
      <c r="CK25" s="25"/>
      <c r="CL25" s="191"/>
      <c r="CN25" s="267"/>
      <c r="DX25" s="25"/>
      <c r="ES25" s="25"/>
      <c r="EY25" s="25"/>
      <c r="HI25" s="25"/>
      <c r="HV25" s="51"/>
      <c r="HW25" s="51"/>
      <c r="HX25" s="51"/>
      <c r="HY25" s="51"/>
      <c r="HZ25" s="51"/>
      <c r="IA25" s="51"/>
      <c r="IB25" s="51"/>
      <c r="IC25" s="51"/>
      <c r="ID25" s="51"/>
      <c r="IE25" s="51"/>
      <c r="IF25" s="51"/>
      <c r="IG25" s="51"/>
      <c r="JN25" s="25"/>
      <c r="JO25" s="25"/>
      <c r="JP25" s="25"/>
      <c r="JQ25" s="25"/>
      <c r="JR25" s="25"/>
      <c r="JT25" s="25"/>
      <c r="JU25" s="25"/>
      <c r="JX25" s="25"/>
      <c r="JY25" s="38"/>
      <c r="JZ25" s="300"/>
      <c r="KB25" s="38"/>
      <c r="KC25" s="25"/>
      <c r="KE25" s="25"/>
      <c r="KJ25" s="25"/>
      <c r="KK25" s="25"/>
      <c r="KN25" s="25"/>
      <c r="KV25" s="25"/>
      <c r="KW25" s="25"/>
      <c r="KX25" s="25"/>
      <c r="LD25" s="25"/>
      <c r="LJ25" s="25"/>
      <c r="LK25" s="25"/>
      <c r="LL25" s="25"/>
      <c r="LM25" s="25"/>
      <c r="LN25" s="25"/>
      <c r="LO25" s="25"/>
      <c r="LP25" s="25"/>
      <c r="LT25" s="174"/>
      <c r="RZ25" s="191"/>
      <c r="SA25" s="191"/>
      <c r="SB25" s="191"/>
      <c r="SC25" s="191"/>
      <c r="SD25" s="191"/>
      <c r="SE25" s="191"/>
      <c r="SF25" s="191"/>
      <c r="SG25" s="191"/>
      <c r="SH25" s="191"/>
    </row>
    <row r="26">
      <c r="A26" s="267"/>
      <c r="B26" s="267"/>
      <c r="C26" s="1" t="s">
        <v>908</v>
      </c>
      <c r="F26" s="340" t="s">
        <v>909</v>
      </c>
      <c r="G26" s="267"/>
      <c r="H26" s="310">
        <v>1.0</v>
      </c>
      <c r="I26" s="335"/>
      <c r="J26" s="310">
        <v>1.0</v>
      </c>
      <c r="K26" s="311">
        <v>1.0</v>
      </c>
      <c r="L26" s="310">
        <v>1.0</v>
      </c>
      <c r="M26" s="335"/>
      <c r="N26" s="311">
        <v>1.0</v>
      </c>
      <c r="O26" s="311">
        <v>2.0</v>
      </c>
      <c r="P26" s="311">
        <v>2.0</v>
      </c>
      <c r="Q26" s="258"/>
      <c r="S26" s="174"/>
      <c r="T26" s="310">
        <v>2.0</v>
      </c>
      <c r="U26" s="341">
        <v>6.0</v>
      </c>
      <c r="V26" s="341">
        <v>1.0</v>
      </c>
      <c r="W26" s="164">
        <v>9.0</v>
      </c>
      <c r="X26" s="341">
        <v>6.0</v>
      </c>
      <c r="Y26" s="341">
        <v>5.0</v>
      </c>
      <c r="Z26" s="336">
        <v>0.0</v>
      </c>
      <c r="AA26" s="341">
        <v>1.0</v>
      </c>
      <c r="AB26" s="341">
        <v>1.0</v>
      </c>
      <c r="AC26" s="176">
        <v>0.0</v>
      </c>
      <c r="AD26" s="174"/>
      <c r="AE26" s="310">
        <v>1.0</v>
      </c>
      <c r="AF26" s="342">
        <v>2.0</v>
      </c>
      <c r="AG26" s="310">
        <v>1.0</v>
      </c>
      <c r="AH26" s="342">
        <v>1.0</v>
      </c>
      <c r="AI26" s="311">
        <v>1.0</v>
      </c>
      <c r="AJ26" s="343">
        <v>3.0</v>
      </c>
      <c r="AK26" s="258"/>
      <c r="AL26" s="258"/>
      <c r="AM26" s="62">
        <v>4.0</v>
      </c>
      <c r="AN26" s="344">
        <v>2.0</v>
      </c>
      <c r="AO26" s="165">
        <v>3.0</v>
      </c>
      <c r="AP26" s="69">
        <v>8.0</v>
      </c>
      <c r="AQ26" s="69">
        <v>4.0</v>
      </c>
      <c r="AR26" s="311">
        <v>1.0</v>
      </c>
      <c r="AS26" s="51"/>
      <c r="AT26" s="69">
        <v>1.0</v>
      </c>
      <c r="AU26" s="166">
        <v>1.0</v>
      </c>
      <c r="AV26" s="69">
        <v>1.0</v>
      </c>
      <c r="AW26" s="69">
        <v>1.0</v>
      </c>
      <c r="AX26" s="69">
        <v>8.0</v>
      </c>
      <c r="AY26" s="69">
        <v>2.0</v>
      </c>
      <c r="AZ26" s="69">
        <v>2.0</v>
      </c>
      <c r="BA26" s="311">
        <v>1.0</v>
      </c>
      <c r="BB26" s="311">
        <v>1.0</v>
      </c>
      <c r="BC26" s="311">
        <v>1.0</v>
      </c>
      <c r="BD26" s="311">
        <v>6.0</v>
      </c>
      <c r="BE26" s="174">
        <v>0.0</v>
      </c>
      <c r="BF26" s="258">
        <v>0.0</v>
      </c>
      <c r="BG26" s="341">
        <v>2.0</v>
      </c>
      <c r="BH26" s="345">
        <v>4.0</v>
      </c>
      <c r="BI26" s="258">
        <v>0.0</v>
      </c>
      <c r="BJ26" s="311">
        <v>8.0</v>
      </c>
      <c r="BK26" s="258">
        <v>0.0</v>
      </c>
      <c r="BL26" s="258">
        <v>0.0</v>
      </c>
      <c r="BM26" s="51"/>
      <c r="BN26" s="164">
        <v>1.0</v>
      </c>
      <c r="BO26" s="311">
        <v>1.0</v>
      </c>
      <c r="BP26" s="346">
        <v>1.0</v>
      </c>
      <c r="BQ26" s="69">
        <v>1.0</v>
      </c>
      <c r="BR26" s="69">
        <v>1.0</v>
      </c>
      <c r="BS26" s="69">
        <v>2.0</v>
      </c>
      <c r="BT26" s="69">
        <v>1.0</v>
      </c>
      <c r="BU26" s="69">
        <v>1.0</v>
      </c>
      <c r="BV26" s="69">
        <v>1.0</v>
      </c>
      <c r="BW26" s="311">
        <v>1.0</v>
      </c>
      <c r="BX26" s="311">
        <v>1.0</v>
      </c>
      <c r="BY26" s="327">
        <v>0.0</v>
      </c>
      <c r="BZ26" s="346">
        <v>1.0</v>
      </c>
      <c r="CA26" s="266"/>
      <c r="CB26" s="258"/>
      <c r="CD26" s="318">
        <v>1.0</v>
      </c>
      <c r="CE26" s="318">
        <v>4.0</v>
      </c>
      <c r="CF26" s="309">
        <v>18.0</v>
      </c>
      <c r="CG26" s="258">
        <v>0.0</v>
      </c>
      <c r="CH26" s="258">
        <v>0.0</v>
      </c>
      <c r="CI26" s="347">
        <v>5.0</v>
      </c>
      <c r="CJ26" s="25"/>
      <c r="CK26" s="341">
        <v>3.0</v>
      </c>
      <c r="CL26" s="341">
        <v>2.0</v>
      </c>
      <c r="CM26" s="258">
        <v>0.0</v>
      </c>
      <c r="CN26" s="311">
        <v>2.0</v>
      </c>
      <c r="CO26" s="311">
        <v>1.0</v>
      </c>
      <c r="CP26" s="348">
        <v>3.0</v>
      </c>
      <c r="CQ26" s="258"/>
      <c r="CR26" s="258"/>
      <c r="CS26" s="311">
        <v>1.0</v>
      </c>
      <c r="CT26" s="311">
        <v>4.0</v>
      </c>
      <c r="CU26" s="313">
        <v>2.0</v>
      </c>
      <c r="CV26" s="258"/>
      <c r="CW26" s="258"/>
      <c r="CX26" s="258"/>
      <c r="CY26" s="258"/>
      <c r="CZ26" s="51"/>
      <c r="DA26" s="258"/>
      <c r="DB26" s="267"/>
      <c r="DC26" s="267"/>
      <c r="DD26" s="267"/>
      <c r="DE26" s="267"/>
      <c r="DF26" s="267"/>
      <c r="DG26" s="267"/>
      <c r="DH26" s="267"/>
      <c r="DI26" s="267"/>
      <c r="DK26" s="258"/>
      <c r="DL26" s="258"/>
      <c r="DM26" s="267"/>
      <c r="DN26" s="258"/>
      <c r="DO26" s="258"/>
      <c r="DP26" s="258"/>
      <c r="DQ26" s="258"/>
      <c r="DR26" s="258"/>
      <c r="DS26" s="258"/>
      <c r="DT26" s="258"/>
      <c r="DU26" s="258"/>
      <c r="DV26" s="267"/>
      <c r="DW26" s="267"/>
      <c r="DX26" s="174"/>
      <c r="DY26" s="267"/>
      <c r="DZ26" s="267"/>
      <c r="EA26" s="267"/>
      <c r="EB26" s="267"/>
      <c r="EC26" s="267"/>
      <c r="ED26" s="267"/>
      <c r="EE26" s="258"/>
      <c r="EF26" s="267"/>
      <c r="EG26" s="267"/>
      <c r="EH26" s="267"/>
      <c r="EI26" s="267"/>
      <c r="EJ26" s="267"/>
      <c r="EK26" s="267"/>
      <c r="EL26" s="267"/>
      <c r="EM26" s="267"/>
      <c r="EN26" s="267"/>
      <c r="ES26" s="25"/>
      <c r="EY26" s="25"/>
      <c r="FT26" s="174"/>
      <c r="FU26" s="174"/>
      <c r="FV26" s="174"/>
      <c r="FW26" s="51"/>
      <c r="FX26" s="174"/>
      <c r="FY26" s="174"/>
      <c r="FZ26" s="174"/>
      <c r="GA26" s="174"/>
      <c r="GB26" s="174"/>
      <c r="GC26" s="174"/>
      <c r="GD26" s="258"/>
      <c r="GE26" s="258"/>
      <c r="GF26" s="316"/>
      <c r="GG26" s="51"/>
      <c r="GH26" s="258"/>
      <c r="GI26" s="258"/>
      <c r="GJ26" s="316"/>
      <c r="GK26" s="316"/>
      <c r="GL26" s="316"/>
      <c r="GM26" s="316"/>
      <c r="GN26" s="316"/>
      <c r="GO26" s="316"/>
      <c r="GP26" s="316"/>
      <c r="GQ26" s="338"/>
      <c r="GR26" s="338"/>
      <c r="GS26" s="338"/>
      <c r="GT26" s="338"/>
      <c r="GU26" s="258"/>
      <c r="GV26" s="258"/>
      <c r="GW26" s="316"/>
      <c r="GX26" s="267"/>
      <c r="GY26" s="316"/>
      <c r="GZ26" s="51"/>
      <c r="HA26" s="316"/>
      <c r="HB26" s="316"/>
      <c r="HC26" s="316"/>
      <c r="HD26" s="316"/>
      <c r="HE26" s="258"/>
      <c r="HF26" s="258"/>
      <c r="HG26" s="349"/>
      <c r="HH26" s="349"/>
      <c r="HI26" s="349"/>
      <c r="HJ26" s="349"/>
      <c r="HK26" s="349"/>
      <c r="HL26" s="349"/>
      <c r="HM26" s="258"/>
      <c r="HN26" s="349"/>
      <c r="HO26" s="258"/>
      <c r="HP26" s="258"/>
      <c r="HQ26" s="258"/>
      <c r="HR26" s="258"/>
      <c r="HS26" s="258"/>
      <c r="HT26" s="258"/>
      <c r="HU26" s="258"/>
      <c r="HV26" s="51"/>
      <c r="HW26" s="258"/>
      <c r="HX26" s="258"/>
      <c r="HY26" s="258"/>
      <c r="HZ26" s="258"/>
      <c r="IA26" s="51"/>
      <c r="IB26" s="51"/>
      <c r="IC26" s="51"/>
      <c r="ID26" s="51"/>
      <c r="IE26" s="51"/>
      <c r="IF26" s="51"/>
      <c r="IG26" s="51"/>
      <c r="II26" s="51"/>
      <c r="IJ26" s="51"/>
      <c r="IK26" s="51"/>
      <c r="IR26" s="27"/>
      <c r="IS26" s="27"/>
      <c r="IT26" s="27"/>
      <c r="IU26" s="1"/>
      <c r="IV26" s="1"/>
      <c r="IW26" s="258"/>
      <c r="IX26" s="258"/>
      <c r="IY26" s="27"/>
      <c r="JB26" s="1"/>
      <c r="JC26" s="1"/>
      <c r="JD26" s="258"/>
      <c r="JE26" s="258"/>
      <c r="JF26" s="258"/>
      <c r="JG26" s="315"/>
      <c r="JH26" s="315"/>
      <c r="JI26" s="315"/>
      <c r="JJ26" s="258"/>
      <c r="JK26" s="258"/>
      <c r="JL26" s="258"/>
      <c r="JM26" s="258"/>
      <c r="JN26" s="258"/>
      <c r="JO26" s="174"/>
      <c r="JP26" s="174"/>
      <c r="JQ26" s="258"/>
      <c r="JR26" s="258"/>
      <c r="JT26" s="25"/>
      <c r="JU26" s="258"/>
      <c r="JV26" s="174"/>
      <c r="JW26" s="258"/>
      <c r="JX26" s="174"/>
      <c r="JY26" s="174"/>
      <c r="JZ26" s="350"/>
      <c r="KA26" s="258"/>
      <c r="KB26" s="23"/>
      <c r="KC26" s="174"/>
      <c r="KD26" s="267"/>
      <c r="KE26" s="174"/>
      <c r="KF26" s="258"/>
      <c r="KG26" s="258"/>
      <c r="KH26" s="258"/>
      <c r="KI26" s="258"/>
      <c r="KJ26" s="174"/>
      <c r="KK26" s="174"/>
      <c r="KL26" s="258"/>
      <c r="KN26" s="174"/>
      <c r="KO26" s="1"/>
      <c r="KP26" s="258"/>
      <c r="KQ26" s="258"/>
      <c r="KR26" s="258"/>
      <c r="KS26" s="258"/>
      <c r="KT26" s="258"/>
      <c r="KV26" s="316"/>
      <c r="KW26" s="174"/>
      <c r="KX26" s="174"/>
      <c r="KY26" s="258"/>
      <c r="KZ26" s="258"/>
      <c r="LA26" s="258"/>
      <c r="LB26" s="315"/>
      <c r="LC26" s="258"/>
      <c r="LD26" s="174"/>
      <c r="LE26" s="258"/>
      <c r="LF26" s="258"/>
      <c r="LG26" s="258"/>
      <c r="LH26" s="258"/>
      <c r="LJ26" s="174"/>
      <c r="LK26" s="174"/>
      <c r="LL26" s="174"/>
      <c r="LM26" s="174"/>
      <c r="LN26" s="174"/>
      <c r="LO26" s="174"/>
      <c r="LP26" s="174"/>
      <c r="LQ26" s="258"/>
      <c r="LS26" s="258"/>
      <c r="LT26" s="174"/>
      <c r="LV26" s="27"/>
      <c r="LW26" s="27"/>
      <c r="LX26" s="27"/>
      <c r="LY26" s="27"/>
      <c r="LZ26" s="27"/>
      <c r="MF26" s="25"/>
      <c r="MG26" s="25"/>
      <c r="ML26" s="1"/>
      <c r="MM26" s="1"/>
      <c r="MN26" s="1"/>
      <c r="MO26" s="1"/>
      <c r="MP26" s="1"/>
      <c r="MQ26" s="1"/>
      <c r="MS26" s="306"/>
      <c r="MV26" s="1"/>
      <c r="MW26" s="1"/>
      <c r="MX26" s="1"/>
      <c r="MY26" s="306"/>
      <c r="MZ26" s="1"/>
      <c r="NA26" s="1"/>
      <c r="NB26" s="1"/>
      <c r="NC26" s="1"/>
      <c r="ND26" s="1"/>
      <c r="NE26" s="1"/>
      <c r="NH26" s="1"/>
      <c r="NI26" s="1"/>
      <c r="NJ26" s="1"/>
      <c r="NK26" s="1"/>
      <c r="NL26" s="1"/>
      <c r="NM26" s="1"/>
      <c r="NR26" s="258"/>
      <c r="OC26" s="38"/>
      <c r="OM26" s="25"/>
      <c r="ON26" s="25"/>
      <c r="OO26" s="25"/>
      <c r="OP26" s="25"/>
      <c r="OS26" s="25"/>
      <c r="OT26" s="25"/>
      <c r="OU26" s="25"/>
      <c r="PF26" s="25"/>
      <c r="PG26" s="25"/>
      <c r="PI26" s="25"/>
      <c r="PJ26" s="25"/>
      <c r="PK26" s="25"/>
      <c r="PL26" s="25"/>
      <c r="PM26" s="25"/>
      <c r="PN26" s="25"/>
      <c r="PO26" s="25"/>
      <c r="PP26" s="25"/>
      <c r="PQ26" s="25"/>
      <c r="PR26" s="25"/>
      <c r="PS26" s="25"/>
      <c r="PT26" s="25"/>
      <c r="PU26" s="25"/>
      <c r="PV26" s="25"/>
      <c r="PW26" s="25"/>
      <c r="PX26" s="25"/>
      <c r="PY26" s="25"/>
      <c r="PZ26" s="25"/>
      <c r="QA26" s="25"/>
      <c r="QB26" s="25"/>
      <c r="QC26" s="25"/>
      <c r="QD26" s="25"/>
      <c r="QE26" s="25"/>
      <c r="QF26" s="25"/>
      <c r="QG26" s="25"/>
      <c r="QH26" s="25"/>
      <c r="QI26" s="25"/>
      <c r="QJ26" s="25"/>
      <c r="QP26" s="25"/>
      <c r="QR26" s="25"/>
      <c r="QS26" s="25"/>
      <c r="QT26" s="25"/>
      <c r="QU26" s="25"/>
      <c r="RA26" s="25"/>
      <c r="RB26" s="25"/>
      <c r="RC26" s="25"/>
      <c r="RD26" s="25"/>
      <c r="RE26" s="25"/>
      <c r="RF26" s="25"/>
      <c r="RG26" s="25"/>
      <c r="RH26" s="25"/>
      <c r="RI26" s="25"/>
      <c r="RJ26" s="25"/>
      <c r="RK26" s="25"/>
      <c r="RL26" s="25"/>
      <c r="RM26" s="25"/>
      <c r="RN26" s="25"/>
      <c r="RO26" s="25"/>
      <c r="RP26" s="25"/>
      <c r="RQ26" s="25"/>
      <c r="RR26" s="25"/>
      <c r="RS26" s="25"/>
      <c r="RT26" s="25"/>
      <c r="RU26" s="25"/>
      <c r="RV26" s="25"/>
      <c r="RW26" s="63"/>
      <c r="RX26" s="329"/>
      <c r="RY26" s="330"/>
      <c r="RZ26" s="191"/>
      <c r="SA26" s="191"/>
      <c r="SB26" s="191"/>
      <c r="SC26" s="191"/>
      <c r="SD26" s="191"/>
      <c r="SE26" s="191"/>
      <c r="SF26" s="191"/>
      <c r="SG26" s="191"/>
      <c r="SH26" s="191"/>
    </row>
    <row r="27" ht="33.0" customHeight="1">
      <c r="Z27" s="271"/>
      <c r="AC27" s="176"/>
      <c r="AJ27" s="47"/>
      <c r="AM27" s="47"/>
      <c r="AT27" s="266"/>
      <c r="AV27" s="266"/>
      <c r="BA27" s="25"/>
      <c r="BE27" s="25"/>
      <c r="BF27" s="25"/>
      <c r="BG27" s="27"/>
      <c r="BH27" s="25"/>
      <c r="BI27" s="51"/>
      <c r="BJ27" s="25"/>
      <c r="BK27" s="25"/>
      <c r="BL27" s="25"/>
      <c r="BM27" s="25"/>
      <c r="BP27" s="41"/>
      <c r="BS27" s="25"/>
      <c r="BU27" s="25"/>
      <c r="BY27" s="41"/>
      <c r="BZ27" s="41"/>
      <c r="CA27" s="266"/>
      <c r="CF27" s="25"/>
      <c r="CH27" s="267"/>
      <c r="CI27" s="25"/>
      <c r="CJ27" s="25"/>
      <c r="CK27" s="25"/>
      <c r="CL27" s="191"/>
      <c r="CN27" s="267"/>
      <c r="DX27" s="25"/>
      <c r="ES27" s="25"/>
      <c r="EY27" s="25"/>
      <c r="HI27" s="25"/>
      <c r="HV27" s="51"/>
      <c r="HW27" s="51"/>
      <c r="HX27" s="51"/>
      <c r="HY27" s="51"/>
      <c r="HZ27" s="51"/>
      <c r="IA27" s="51"/>
      <c r="IB27" s="51"/>
      <c r="IC27" s="51"/>
      <c r="ID27" s="51"/>
      <c r="IE27" s="51"/>
      <c r="IF27" s="51"/>
      <c r="IG27" s="51"/>
      <c r="II27" s="51"/>
      <c r="IJ27" s="51"/>
      <c r="IK27" s="51"/>
      <c r="IR27" s="25"/>
      <c r="IS27" s="25"/>
      <c r="IT27" s="25"/>
      <c r="IY27" s="25"/>
      <c r="JN27" s="25"/>
      <c r="JO27" s="25"/>
      <c r="JP27" s="25"/>
      <c r="JQ27" s="25"/>
      <c r="JR27" s="25"/>
      <c r="JT27" s="25"/>
      <c r="JU27" s="25"/>
      <c r="JX27" s="25"/>
      <c r="JY27" s="38"/>
      <c r="JZ27" s="300"/>
      <c r="KB27" s="38"/>
      <c r="KC27" s="25"/>
      <c r="KE27" s="25"/>
      <c r="KJ27" s="25"/>
      <c r="KK27" s="25"/>
      <c r="KN27" s="25"/>
      <c r="KV27" s="25"/>
      <c r="KW27" s="25"/>
      <c r="KX27" s="25"/>
      <c r="LD27" s="25"/>
      <c r="LJ27" s="25"/>
      <c r="LK27" s="25"/>
      <c r="LL27" s="25"/>
      <c r="LM27" s="25"/>
      <c r="LN27" s="25"/>
      <c r="LO27" s="25"/>
      <c r="LP27" s="25"/>
      <c r="LT27" s="174"/>
      <c r="LV27" s="25"/>
      <c r="LW27" s="25"/>
      <c r="LX27" s="25"/>
      <c r="LY27" s="25"/>
      <c r="LZ27" s="25"/>
      <c r="MF27" s="25"/>
      <c r="MG27" s="25"/>
      <c r="NR27" s="267"/>
      <c r="OC27" s="38"/>
      <c r="OM27" s="25"/>
      <c r="ON27" s="25"/>
      <c r="OO27" s="25"/>
      <c r="OP27" s="25"/>
      <c r="OS27" s="25"/>
      <c r="OT27" s="25"/>
      <c r="OU27" s="25"/>
      <c r="PF27" s="25"/>
      <c r="PG27" s="25"/>
      <c r="PI27" s="25"/>
      <c r="PJ27" s="25"/>
      <c r="PK27" s="25"/>
      <c r="PL27" s="25"/>
      <c r="PM27" s="25"/>
      <c r="PN27" s="25"/>
      <c r="PO27" s="25"/>
      <c r="PP27" s="25"/>
      <c r="PQ27" s="25"/>
      <c r="PR27" s="25"/>
      <c r="PS27" s="25"/>
      <c r="PT27" s="25"/>
      <c r="PU27" s="25"/>
      <c r="PV27" s="25"/>
      <c r="PW27" s="25"/>
      <c r="PX27" s="25"/>
      <c r="PY27" s="25"/>
      <c r="PZ27" s="25"/>
      <c r="QA27" s="25"/>
      <c r="QB27" s="25"/>
      <c r="QC27" s="25"/>
      <c r="QD27" s="25"/>
      <c r="QE27" s="25"/>
      <c r="QF27" s="25"/>
      <c r="QG27" s="25"/>
      <c r="QH27" s="25"/>
      <c r="QI27" s="25"/>
      <c r="QJ27" s="25"/>
      <c r="QP27" s="25"/>
      <c r="QR27" s="25"/>
      <c r="QS27" s="25"/>
      <c r="QT27" s="25"/>
      <c r="QU27" s="25"/>
      <c r="RA27" s="25"/>
      <c r="RB27" s="25"/>
      <c r="RC27" s="25"/>
      <c r="RD27" s="25"/>
      <c r="RE27" s="25"/>
      <c r="RF27" s="25"/>
      <c r="RG27" s="25"/>
      <c r="RH27" s="25"/>
      <c r="RI27" s="25"/>
      <c r="RJ27" s="25"/>
      <c r="RK27" s="25"/>
      <c r="RL27" s="25"/>
      <c r="RM27" s="25"/>
      <c r="RN27" s="25"/>
      <c r="RO27" s="25"/>
      <c r="RP27" s="25"/>
      <c r="RQ27" s="25"/>
      <c r="RR27" s="25"/>
      <c r="RS27" s="25"/>
      <c r="RT27" s="25"/>
      <c r="RU27" s="25"/>
      <c r="RV27" s="25"/>
      <c r="RW27" s="174"/>
      <c r="RX27" s="191"/>
      <c r="RY27" s="191"/>
      <c r="RZ27" s="191"/>
      <c r="SA27" s="191"/>
      <c r="SB27" s="191"/>
      <c r="SC27" s="191"/>
      <c r="SD27" s="191"/>
      <c r="SE27" s="191"/>
      <c r="SF27" s="191"/>
      <c r="SG27" s="191"/>
      <c r="SH27" s="191"/>
    </row>
    <row r="28">
      <c r="Z28" s="271"/>
      <c r="AC28" s="176"/>
      <c r="AJ28" s="47"/>
      <c r="AM28" s="47"/>
      <c r="AT28" s="266"/>
      <c r="AV28" s="266"/>
      <c r="BA28" s="25"/>
      <c r="BE28" s="25"/>
      <c r="BF28" s="25"/>
      <c r="BG28" s="27"/>
      <c r="BH28" s="25"/>
      <c r="BI28" s="51"/>
      <c r="BJ28" s="25"/>
      <c r="BK28" s="25"/>
      <c r="BL28" s="25"/>
      <c r="BM28" s="25"/>
      <c r="BP28" s="41"/>
      <c r="BS28" s="25"/>
      <c r="BU28" s="25"/>
      <c r="BY28" s="41"/>
      <c r="BZ28" s="41"/>
      <c r="CA28" s="266"/>
      <c r="CF28" s="25"/>
      <c r="CH28" s="267"/>
      <c r="CI28" s="25"/>
      <c r="CJ28" s="25"/>
      <c r="CK28" s="25"/>
      <c r="CL28" s="191"/>
      <c r="CN28" s="267"/>
      <c r="DX28" s="25"/>
      <c r="ES28" s="25"/>
      <c r="EY28" s="25"/>
      <c r="HI28" s="25"/>
      <c r="HV28" s="51"/>
      <c r="HW28" s="51"/>
      <c r="HX28" s="51"/>
      <c r="HY28" s="51"/>
      <c r="HZ28" s="51"/>
      <c r="IA28" s="51"/>
      <c r="IB28" s="51"/>
      <c r="IC28" s="51"/>
      <c r="ID28" s="51"/>
      <c r="IE28" s="51"/>
      <c r="IF28" s="51"/>
      <c r="IG28" s="51"/>
      <c r="II28" s="51"/>
      <c r="IJ28" s="51"/>
      <c r="IK28" s="51"/>
      <c r="IR28" s="25"/>
      <c r="IS28" s="25"/>
      <c r="IT28" s="25"/>
      <c r="IY28" s="25"/>
      <c r="JN28" s="25"/>
      <c r="JO28" s="25"/>
      <c r="JP28" s="25"/>
      <c r="JQ28" s="25"/>
      <c r="JR28" s="25"/>
      <c r="JT28" s="25"/>
      <c r="JU28" s="25"/>
      <c r="JX28" s="25"/>
      <c r="JY28" s="38"/>
      <c r="JZ28" s="300"/>
      <c r="KB28" s="38"/>
      <c r="KC28" s="25"/>
      <c r="KE28" s="25"/>
      <c r="KJ28" s="25"/>
      <c r="KK28" s="25"/>
      <c r="KN28" s="25"/>
      <c r="KV28" s="25"/>
      <c r="KW28" s="25"/>
      <c r="KX28" s="25"/>
      <c r="LD28" s="25"/>
      <c r="LJ28" s="25"/>
      <c r="LK28" s="25"/>
      <c r="LL28" s="25"/>
      <c r="LM28" s="25"/>
      <c r="LN28" s="25"/>
      <c r="LO28" s="25"/>
      <c r="LP28" s="25"/>
      <c r="LT28" s="174"/>
      <c r="LV28" s="25"/>
      <c r="LW28" s="25"/>
      <c r="LX28" s="25"/>
      <c r="LY28" s="25"/>
      <c r="LZ28" s="25"/>
      <c r="MF28" s="25"/>
      <c r="MG28" s="25"/>
      <c r="NR28" s="267"/>
      <c r="OC28" s="38"/>
      <c r="OM28" s="25"/>
      <c r="ON28" s="25"/>
      <c r="OO28" s="25"/>
      <c r="OP28" s="25"/>
      <c r="OS28" s="25"/>
      <c r="OT28" s="25"/>
      <c r="OU28" s="25"/>
      <c r="PF28" s="25"/>
      <c r="PG28" s="25"/>
      <c r="PI28" s="25"/>
      <c r="PJ28" s="25"/>
      <c r="PK28" s="25"/>
      <c r="PL28" s="25"/>
      <c r="PM28" s="25"/>
      <c r="PN28" s="25"/>
      <c r="PO28" s="25"/>
      <c r="PP28" s="25"/>
      <c r="PQ28" s="25"/>
      <c r="PR28" s="25"/>
      <c r="PS28" s="25"/>
      <c r="PT28" s="25"/>
      <c r="PU28" s="25"/>
      <c r="PV28" s="25"/>
      <c r="PW28" s="25"/>
      <c r="PX28" s="25"/>
      <c r="PY28" s="25"/>
      <c r="PZ28" s="25"/>
      <c r="QA28" s="25"/>
      <c r="QB28" s="25"/>
      <c r="QC28" s="25"/>
      <c r="QD28" s="25"/>
      <c r="QE28" s="25"/>
      <c r="QF28" s="25"/>
      <c r="QG28" s="25"/>
      <c r="QH28" s="25"/>
      <c r="QI28" s="25"/>
      <c r="QJ28" s="25"/>
      <c r="QP28" s="25"/>
      <c r="QR28" s="25"/>
      <c r="QS28" s="25"/>
      <c r="QT28" s="25"/>
      <c r="QU28" s="25"/>
      <c r="RA28" s="25"/>
      <c r="RB28" s="25"/>
      <c r="RC28" s="25"/>
      <c r="RD28" s="25"/>
      <c r="RE28" s="25"/>
      <c r="RF28" s="25"/>
      <c r="RG28" s="25"/>
      <c r="RH28" s="25"/>
      <c r="RI28" s="25"/>
      <c r="RJ28" s="25"/>
      <c r="RK28" s="25"/>
      <c r="RL28" s="25"/>
      <c r="RM28" s="25"/>
      <c r="RN28" s="25"/>
      <c r="RO28" s="25"/>
      <c r="RP28" s="25"/>
      <c r="RQ28" s="25"/>
      <c r="RR28" s="25"/>
      <c r="RS28" s="25"/>
      <c r="RT28" s="25"/>
      <c r="RU28" s="25"/>
      <c r="RV28" s="25"/>
      <c r="RW28" s="174"/>
      <c r="RX28" s="191"/>
      <c r="RY28" s="191"/>
      <c r="RZ28" s="191"/>
      <c r="SA28" s="191"/>
      <c r="SB28" s="191"/>
      <c r="SC28" s="191"/>
      <c r="SD28" s="191"/>
      <c r="SE28" s="191"/>
      <c r="SF28" s="191"/>
      <c r="SG28" s="191"/>
      <c r="SH28" s="191"/>
    </row>
    <row r="29">
      <c r="Z29" s="271"/>
      <c r="AC29" s="176"/>
      <c r="AJ29" s="47"/>
      <c r="AM29" s="47"/>
      <c r="AT29" s="266"/>
      <c r="AV29" s="266"/>
      <c r="BA29" s="25"/>
      <c r="BE29" s="25"/>
      <c r="BF29" s="25"/>
      <c r="BG29" s="27"/>
      <c r="BH29" s="25"/>
      <c r="BI29" s="51"/>
      <c r="BJ29" s="25"/>
      <c r="BK29" s="25"/>
      <c r="BL29" s="25"/>
      <c r="BM29" s="25"/>
      <c r="BP29" s="41"/>
      <c r="BS29" s="25"/>
      <c r="BU29" s="25"/>
      <c r="BY29" s="41"/>
      <c r="BZ29" s="41"/>
      <c r="CA29" s="266"/>
      <c r="CF29" s="25"/>
      <c r="CH29" s="267"/>
      <c r="CI29" s="25"/>
      <c r="CJ29" s="25"/>
      <c r="CK29" s="25"/>
      <c r="CL29" s="191"/>
      <c r="CN29" s="267"/>
      <c r="DX29" s="25"/>
      <c r="ES29" s="25"/>
      <c r="EY29" s="25"/>
      <c r="HI29" s="25"/>
      <c r="HV29" s="51"/>
      <c r="HW29" s="51"/>
      <c r="HX29" s="51"/>
      <c r="HY29" s="51"/>
      <c r="HZ29" s="51"/>
      <c r="IA29" s="51"/>
      <c r="IB29" s="51"/>
      <c r="IC29" s="51"/>
      <c r="ID29" s="51"/>
      <c r="IE29" s="51"/>
      <c r="IF29" s="51"/>
      <c r="IG29" s="51"/>
      <c r="II29" s="51"/>
      <c r="IJ29" s="51"/>
      <c r="IK29" s="51"/>
      <c r="IR29" s="25"/>
      <c r="IS29" s="25"/>
      <c r="IT29" s="25"/>
      <c r="IY29" s="25"/>
      <c r="JN29" s="25"/>
      <c r="JO29" s="25"/>
      <c r="JP29" s="25"/>
      <c r="JQ29" s="25"/>
      <c r="JR29" s="25"/>
      <c r="JT29" s="25"/>
      <c r="JU29" s="25"/>
      <c r="JX29" s="25"/>
      <c r="JY29" s="38"/>
      <c r="JZ29" s="300"/>
      <c r="KB29" s="38"/>
      <c r="KC29" s="25"/>
      <c r="KE29" s="25"/>
      <c r="KJ29" s="25"/>
      <c r="KK29" s="25"/>
      <c r="KN29" s="25"/>
      <c r="KV29" s="25"/>
      <c r="KW29" s="25"/>
      <c r="KX29" s="25"/>
      <c r="LD29" s="25"/>
      <c r="LJ29" s="25"/>
      <c r="LK29" s="25"/>
      <c r="LL29" s="25"/>
      <c r="LM29" s="25"/>
      <c r="LN29" s="25"/>
      <c r="LO29" s="25"/>
      <c r="LP29" s="25"/>
      <c r="LT29" s="174"/>
      <c r="LV29" s="25"/>
      <c r="LW29" s="25"/>
      <c r="LX29" s="25"/>
      <c r="LY29" s="25"/>
      <c r="LZ29" s="25"/>
      <c r="MF29" s="25"/>
      <c r="MG29" s="25"/>
      <c r="NR29" s="267"/>
      <c r="OC29" s="38"/>
      <c r="OM29" s="25"/>
      <c r="ON29" s="25"/>
      <c r="OO29" s="25"/>
      <c r="OP29" s="25"/>
      <c r="OS29" s="25"/>
      <c r="OT29" s="25"/>
      <c r="OU29" s="25"/>
      <c r="PF29" s="25"/>
      <c r="PG29" s="25"/>
      <c r="PI29" s="25"/>
      <c r="PJ29" s="25"/>
      <c r="PK29" s="25"/>
      <c r="PL29" s="25"/>
      <c r="PM29" s="25"/>
      <c r="PN29" s="25"/>
      <c r="PO29" s="25"/>
      <c r="PP29" s="25"/>
      <c r="PQ29" s="25"/>
      <c r="PR29" s="25"/>
      <c r="PS29" s="25"/>
      <c r="PT29" s="25"/>
      <c r="PU29" s="25"/>
      <c r="PV29" s="25"/>
      <c r="PW29" s="25"/>
      <c r="PX29" s="25"/>
      <c r="PY29" s="25"/>
      <c r="PZ29" s="25"/>
      <c r="QA29" s="25"/>
      <c r="QB29" s="25"/>
      <c r="QC29" s="25"/>
      <c r="QD29" s="25"/>
      <c r="QE29" s="25"/>
      <c r="QF29" s="25"/>
      <c r="QG29" s="25"/>
      <c r="QH29" s="25"/>
      <c r="QI29" s="25"/>
      <c r="QJ29" s="25"/>
      <c r="QP29" s="25"/>
      <c r="QR29" s="25"/>
      <c r="QS29" s="25"/>
      <c r="QT29" s="25"/>
      <c r="QU29" s="25"/>
      <c r="RA29" s="25"/>
      <c r="RB29" s="25"/>
      <c r="RC29" s="25"/>
      <c r="RD29" s="25"/>
      <c r="RE29" s="25"/>
      <c r="RF29" s="25"/>
      <c r="RG29" s="25"/>
      <c r="RH29" s="25"/>
      <c r="RI29" s="25"/>
      <c r="RJ29" s="25"/>
      <c r="RK29" s="25"/>
      <c r="RL29" s="25"/>
      <c r="RM29" s="25"/>
      <c r="RN29" s="25"/>
      <c r="RO29" s="25"/>
      <c r="RP29" s="25"/>
      <c r="RQ29" s="25"/>
      <c r="RR29" s="25"/>
      <c r="RS29" s="25"/>
      <c r="RT29" s="25"/>
      <c r="RU29" s="25"/>
      <c r="RV29" s="25"/>
      <c r="RW29" s="174"/>
      <c r="RX29" s="191"/>
      <c r="RY29" s="191"/>
      <c r="RZ29" s="191"/>
      <c r="SA29" s="191"/>
      <c r="SB29" s="191"/>
      <c r="SC29" s="191"/>
      <c r="SD29" s="191"/>
      <c r="SE29" s="191"/>
      <c r="SF29" s="191"/>
      <c r="SG29" s="191"/>
      <c r="SH29" s="191"/>
    </row>
    <row r="30">
      <c r="Z30" s="271"/>
      <c r="AC30" s="176"/>
      <c r="AJ30" s="47"/>
      <c r="AM30" s="47"/>
      <c r="AT30" s="266"/>
      <c r="AV30" s="266"/>
      <c r="BA30" s="25"/>
      <c r="BE30" s="25"/>
      <c r="BF30" s="25"/>
      <c r="BG30" s="27"/>
      <c r="BH30" s="25"/>
      <c r="BI30" s="51"/>
      <c r="BJ30" s="25"/>
      <c r="BK30" s="25"/>
      <c r="BL30" s="25"/>
      <c r="BM30" s="25"/>
      <c r="BP30" s="41"/>
      <c r="BS30" s="25"/>
      <c r="BU30" s="25"/>
      <c r="BY30" s="41"/>
      <c r="BZ30" s="41"/>
      <c r="CA30" s="266"/>
      <c r="CF30" s="25"/>
      <c r="CH30" s="267"/>
      <c r="CI30" s="25"/>
      <c r="CJ30" s="25"/>
      <c r="CK30" s="25"/>
      <c r="CL30" s="191"/>
      <c r="CN30" s="267"/>
      <c r="DX30" s="25"/>
      <c r="ES30" s="25"/>
      <c r="EY30" s="25"/>
      <c r="HI30" s="25"/>
      <c r="HV30" s="51"/>
      <c r="HW30" s="51"/>
      <c r="HX30" s="51"/>
      <c r="HY30" s="51"/>
      <c r="HZ30" s="51"/>
      <c r="IA30" s="51"/>
      <c r="IB30" s="51"/>
      <c r="IC30" s="51"/>
      <c r="ID30" s="51"/>
      <c r="IE30" s="51"/>
      <c r="IF30" s="51"/>
      <c r="IG30" s="51"/>
      <c r="II30" s="51"/>
      <c r="IJ30" s="51"/>
      <c r="IK30" s="51"/>
      <c r="IR30" s="25"/>
      <c r="IS30" s="25"/>
      <c r="IT30" s="25"/>
      <c r="IY30" s="25"/>
      <c r="JN30" s="25"/>
      <c r="JO30" s="25"/>
      <c r="JP30" s="25"/>
      <c r="JQ30" s="25"/>
      <c r="JR30" s="25"/>
      <c r="JT30" s="25"/>
      <c r="JU30" s="25"/>
      <c r="JX30" s="25"/>
      <c r="JY30" s="38"/>
      <c r="JZ30" s="300"/>
      <c r="KB30" s="38"/>
      <c r="KC30" s="25"/>
      <c r="KE30" s="25"/>
      <c r="KJ30" s="25"/>
      <c r="KK30" s="25"/>
      <c r="KN30" s="25"/>
      <c r="KV30" s="25"/>
      <c r="KW30" s="25"/>
      <c r="KX30" s="25"/>
      <c r="LD30" s="25"/>
      <c r="LJ30" s="25"/>
      <c r="LK30" s="25"/>
      <c r="LL30" s="25"/>
      <c r="LM30" s="25"/>
      <c r="LN30" s="25"/>
      <c r="LO30" s="25"/>
      <c r="LP30" s="25"/>
      <c r="LT30" s="174"/>
      <c r="LV30" s="25"/>
      <c r="LW30" s="25"/>
      <c r="LX30" s="25"/>
      <c r="LY30" s="25"/>
      <c r="LZ30" s="25"/>
      <c r="MF30" s="25"/>
      <c r="MG30" s="25"/>
      <c r="NR30" s="267"/>
      <c r="OC30" s="38"/>
      <c r="OM30" s="25"/>
      <c r="ON30" s="25"/>
      <c r="OO30" s="25"/>
      <c r="OP30" s="25"/>
      <c r="OS30" s="25"/>
      <c r="OT30" s="25"/>
      <c r="OU30" s="25"/>
      <c r="PF30" s="25"/>
      <c r="PG30" s="25"/>
      <c r="PI30" s="25"/>
      <c r="PJ30" s="25"/>
      <c r="PK30" s="25"/>
      <c r="PL30" s="25"/>
      <c r="PM30" s="25"/>
      <c r="PN30" s="25"/>
      <c r="PO30" s="25"/>
      <c r="PP30" s="25"/>
      <c r="PQ30" s="25"/>
      <c r="PR30" s="25"/>
      <c r="PS30" s="25"/>
      <c r="PT30" s="25"/>
      <c r="PU30" s="25"/>
      <c r="PV30" s="25"/>
      <c r="PW30" s="25"/>
      <c r="PX30" s="25"/>
      <c r="PY30" s="25"/>
      <c r="PZ30" s="25"/>
      <c r="QA30" s="25"/>
      <c r="QB30" s="25"/>
      <c r="QC30" s="25"/>
      <c r="QD30" s="25"/>
      <c r="QE30" s="25"/>
      <c r="QF30" s="25"/>
      <c r="QG30" s="25"/>
      <c r="QH30" s="25"/>
      <c r="QI30" s="25"/>
      <c r="QJ30" s="25"/>
      <c r="QP30" s="25"/>
      <c r="QR30" s="25"/>
      <c r="QS30" s="25"/>
      <c r="QT30" s="25"/>
      <c r="QU30" s="25"/>
      <c r="RA30" s="25"/>
      <c r="RB30" s="25"/>
      <c r="RC30" s="25"/>
      <c r="RD30" s="25"/>
      <c r="RE30" s="25"/>
      <c r="RF30" s="25"/>
      <c r="RG30" s="25"/>
      <c r="RH30" s="25"/>
      <c r="RI30" s="25"/>
      <c r="RJ30" s="25"/>
      <c r="RK30" s="25"/>
      <c r="RL30" s="25"/>
      <c r="RM30" s="25"/>
      <c r="RN30" s="25"/>
      <c r="RO30" s="25"/>
      <c r="RP30" s="25"/>
      <c r="RQ30" s="25"/>
      <c r="RR30" s="25"/>
      <c r="RS30" s="25"/>
      <c r="RT30" s="25"/>
      <c r="RU30" s="25"/>
      <c r="RV30" s="25"/>
      <c r="RW30" s="174"/>
      <c r="RX30" s="191"/>
      <c r="RY30" s="191"/>
      <c r="RZ30" s="191"/>
      <c r="SA30" s="191"/>
      <c r="SB30" s="191"/>
      <c r="SC30" s="191"/>
      <c r="SD30" s="191"/>
      <c r="SE30" s="191"/>
      <c r="SF30" s="191"/>
      <c r="SG30" s="191"/>
      <c r="SH30" s="191"/>
    </row>
    <row r="31">
      <c r="A31" s="51" t="s">
        <v>910</v>
      </c>
      <c r="B31" s="51"/>
      <c r="C31" s="1" t="s">
        <v>911</v>
      </c>
      <c r="E31" s="351" t="s">
        <v>912</v>
      </c>
      <c r="H31" s="310">
        <v>1.0</v>
      </c>
      <c r="I31" s="174"/>
      <c r="J31" s="310">
        <v>1.0</v>
      </c>
      <c r="K31" s="310">
        <v>1.0</v>
      </c>
      <c r="L31" s="310">
        <v>2.0</v>
      </c>
      <c r="M31" s="174"/>
      <c r="N31" s="310">
        <v>2.0</v>
      </c>
      <c r="O31" s="352">
        <v>4.0</v>
      </c>
      <c r="P31" s="353">
        <v>2.0</v>
      </c>
      <c r="Q31" s="354"/>
      <c r="S31" s="174"/>
      <c r="T31" s="355">
        <v>3.0</v>
      </c>
      <c r="U31" s="347">
        <v>4.0</v>
      </c>
      <c r="V31" s="69">
        <v>2.0</v>
      </c>
      <c r="W31" s="347">
        <v>2.0</v>
      </c>
      <c r="X31" s="356">
        <v>15.0</v>
      </c>
      <c r="Y31" s="357">
        <v>12.0</v>
      </c>
      <c r="Z31" s="358"/>
      <c r="AA31" s="359">
        <v>4.0</v>
      </c>
      <c r="AB31" s="165">
        <v>3.0</v>
      </c>
      <c r="AC31" s="176"/>
      <c r="AD31" s="51"/>
      <c r="AE31" s="360">
        <v>3.0</v>
      </c>
      <c r="AF31" s="360">
        <v>3.0</v>
      </c>
      <c r="AG31" s="360">
        <v>1.0</v>
      </c>
      <c r="AH31" s="360">
        <v>2.0</v>
      </c>
      <c r="AI31" s="360">
        <v>2.0</v>
      </c>
      <c r="AJ31" s="361">
        <v>3.0</v>
      </c>
      <c r="AK31" s="174"/>
      <c r="AL31" s="354"/>
      <c r="AM31" s="362">
        <v>6.0</v>
      </c>
      <c r="AN31" s="363">
        <v>8.0</v>
      </c>
      <c r="AO31" s="364">
        <v>3.0</v>
      </c>
      <c r="AP31" s="363">
        <v>8.0</v>
      </c>
      <c r="AQ31" s="363">
        <v>5.0</v>
      </c>
      <c r="AR31" s="311">
        <v>1.0</v>
      </c>
      <c r="AS31" s="354"/>
      <c r="AT31" s="365">
        <v>1.0</v>
      </c>
      <c r="AU31" s="360">
        <v>3.0</v>
      </c>
      <c r="AV31" s="365">
        <v>4.0</v>
      </c>
      <c r="AW31" s="354">
        <v>0.0</v>
      </c>
      <c r="AX31" s="363">
        <v>2.0</v>
      </c>
      <c r="AY31" s="363">
        <v>3.0</v>
      </c>
      <c r="AZ31" s="363">
        <v>4.0</v>
      </c>
      <c r="BA31" s="366">
        <v>2.0</v>
      </c>
      <c r="BB31" s="363">
        <v>4.0</v>
      </c>
      <c r="BC31" s="367">
        <v>5.0</v>
      </c>
      <c r="BD31" s="367">
        <v>6.0</v>
      </c>
      <c r="BE31" s="368">
        <v>0.0</v>
      </c>
      <c r="BF31" s="363">
        <v>0.0</v>
      </c>
      <c r="BG31" s="369">
        <v>2.0</v>
      </c>
      <c r="BH31" s="364">
        <v>3.0</v>
      </c>
      <c r="BI31" s="354">
        <v>0.0</v>
      </c>
      <c r="BJ31" s="363">
        <v>4.0</v>
      </c>
      <c r="BK31" s="355">
        <v>3.0</v>
      </c>
      <c r="BL31" s="363">
        <v>3.0</v>
      </c>
      <c r="BM31" s="63"/>
      <c r="BN31" s="363">
        <v>2.0</v>
      </c>
      <c r="BO31" s="360">
        <v>3.0</v>
      </c>
      <c r="BP31" s="370">
        <v>1.0</v>
      </c>
      <c r="BQ31" s="363">
        <v>3.0</v>
      </c>
      <c r="BR31" s="355">
        <v>1.0</v>
      </c>
      <c r="BS31" s="371">
        <v>1.0</v>
      </c>
      <c r="BT31" s="360">
        <v>3.0</v>
      </c>
      <c r="BU31" s="372">
        <v>2.0</v>
      </c>
      <c r="BV31" s="355">
        <v>4.0</v>
      </c>
      <c r="BW31" s="278">
        <v>2.0</v>
      </c>
      <c r="BX31" s="355">
        <v>4.0</v>
      </c>
      <c r="BY31" s="373">
        <v>1.0</v>
      </c>
      <c r="BZ31" s="324">
        <v>1.0</v>
      </c>
      <c r="CA31" s="156">
        <v>3.0</v>
      </c>
      <c r="CB31" s="174"/>
      <c r="CD31" s="278">
        <v>8.0</v>
      </c>
      <c r="CE31" s="318">
        <v>2.0</v>
      </c>
      <c r="CF31" s="374">
        <v>3.0</v>
      </c>
      <c r="CG31" s="375">
        <v>3.0</v>
      </c>
      <c r="CH31" s="311">
        <v>2.0</v>
      </c>
      <c r="CI31" s="376">
        <v>20.0</v>
      </c>
      <c r="CJ31" s="25"/>
      <c r="CK31" s="377">
        <v>3.0</v>
      </c>
      <c r="CL31" s="341">
        <v>2.0</v>
      </c>
      <c r="CM31" s="360">
        <v>4.0</v>
      </c>
      <c r="CN31" s="311">
        <v>5.0</v>
      </c>
      <c r="CO31" s="363">
        <v>2.0</v>
      </c>
      <c r="CP31" s="363">
        <v>8.0</v>
      </c>
      <c r="CQ31" s="354"/>
      <c r="CR31" s="354"/>
      <c r="CS31" s="360">
        <v>1.0</v>
      </c>
      <c r="CT31" s="363">
        <v>6.0</v>
      </c>
      <c r="CU31" s="278">
        <v>9.0</v>
      </c>
      <c r="CV31" s="363">
        <v>3.0</v>
      </c>
      <c r="CW31" s="363">
        <v>1.0</v>
      </c>
      <c r="CX31" s="354">
        <v>0.0</v>
      </c>
      <c r="CY31" s="378">
        <v>1.0</v>
      </c>
      <c r="CZ31" s="354">
        <v>0.0</v>
      </c>
      <c r="DA31" s="363">
        <v>2.0</v>
      </c>
      <c r="DB31" s="354"/>
      <c r="DC31" s="354"/>
      <c r="DD31" s="354"/>
      <c r="DE31" s="354"/>
      <c r="DF31" s="354"/>
      <c r="DG31" s="354"/>
      <c r="DH31" s="354"/>
      <c r="DI31" s="354"/>
      <c r="DJ31" s="174"/>
      <c r="DK31" s="354"/>
      <c r="DL31" s="354"/>
      <c r="DM31" s="354"/>
      <c r="DN31" s="354"/>
      <c r="DO31" s="354"/>
      <c r="DP31" s="354"/>
      <c r="DQ31" s="354"/>
      <c r="DR31" s="354"/>
      <c r="DS31" s="354"/>
      <c r="DT31" s="354"/>
      <c r="DU31" s="354"/>
      <c r="DV31" s="354"/>
      <c r="DW31" s="354"/>
      <c r="DX31" s="174"/>
      <c r="DY31" s="354"/>
      <c r="DZ31" s="354"/>
      <c r="EA31" s="354"/>
      <c r="EB31" s="379"/>
      <c r="EC31" s="354"/>
      <c r="ED31" s="354"/>
      <c r="EE31" s="354"/>
      <c r="EF31" s="354"/>
      <c r="EG31" s="380"/>
      <c r="EH31" s="380"/>
      <c r="EI31" s="354"/>
      <c r="EJ31" s="354"/>
      <c r="EK31" s="354"/>
      <c r="EL31" s="354"/>
      <c r="EM31" s="174"/>
      <c r="EN31" s="354"/>
      <c r="ES31" s="25"/>
      <c r="EY31" s="25"/>
      <c r="FT31" s="174"/>
      <c r="FU31" s="347"/>
      <c r="FV31" s="51"/>
      <c r="FW31" s="51"/>
      <c r="FX31" s="354"/>
      <c r="FY31" s="381"/>
      <c r="FZ31" s="51"/>
      <c r="GA31" s="381"/>
      <c r="GB31" s="51"/>
      <c r="GC31" s="51"/>
      <c r="GD31" s="51"/>
      <c r="GE31" s="51"/>
      <c r="GF31" s="51"/>
      <c r="GG31" s="51"/>
      <c r="GH31" s="174"/>
      <c r="GI31" s="381"/>
      <c r="GJ31" s="381"/>
      <c r="GK31" s="51"/>
      <c r="GL31" s="51"/>
      <c r="GM31" s="51"/>
      <c r="GN31" s="258"/>
      <c r="GO31" s="258"/>
      <c r="GP31" s="51"/>
      <c r="GQ31" s="51"/>
      <c r="GR31" s="51"/>
      <c r="GS31" s="51"/>
      <c r="GT31" s="51"/>
      <c r="GU31" s="51"/>
      <c r="GV31" s="51"/>
      <c r="GW31" s="51"/>
      <c r="GX31" s="174"/>
      <c r="GY31" s="51"/>
      <c r="GZ31" s="51"/>
      <c r="HA31" s="51"/>
      <c r="HB31" s="51"/>
      <c r="HC31" s="51"/>
      <c r="HD31" s="51"/>
      <c r="HE31" s="51"/>
      <c r="HF31" s="51"/>
      <c r="HG31" s="51"/>
      <c r="HH31" s="51"/>
      <c r="HI31" s="51"/>
      <c r="HJ31" s="51"/>
      <c r="HK31" s="51"/>
      <c r="HL31" s="51"/>
      <c r="HM31" s="51"/>
      <c r="HN31" s="51"/>
      <c r="HO31" s="51"/>
      <c r="HP31" s="51"/>
      <c r="HQ31" s="174"/>
      <c r="HR31" s="354"/>
      <c r="HS31" s="354"/>
      <c r="HT31" s="354"/>
      <c r="HU31" s="51"/>
      <c r="HV31" s="51"/>
      <c r="HW31" s="51"/>
      <c r="HX31" s="51"/>
      <c r="HY31" s="51"/>
      <c r="HZ31" s="51"/>
      <c r="IA31" s="51"/>
      <c r="IB31" s="51"/>
      <c r="IC31" s="51"/>
      <c r="ID31" s="51"/>
      <c r="IE31" s="51"/>
      <c r="IF31" s="51"/>
      <c r="IG31" s="51"/>
      <c r="II31" s="51"/>
      <c r="IJ31" s="51"/>
      <c r="IK31" s="51"/>
      <c r="IL31" s="51"/>
      <c r="IM31" s="51"/>
      <c r="IN31" s="51"/>
      <c r="IO31" s="51"/>
      <c r="IP31" s="174"/>
      <c r="IQ31" s="174"/>
      <c r="IR31" s="335"/>
      <c r="IS31" s="335"/>
      <c r="IT31" s="335"/>
      <c r="IU31" s="335"/>
      <c r="IV31" s="354"/>
      <c r="IW31" s="335"/>
      <c r="IX31" s="335"/>
      <c r="IY31" s="335"/>
      <c r="IZ31" s="354"/>
      <c r="JB31" s="354"/>
      <c r="JC31" s="354"/>
      <c r="JD31" s="354"/>
      <c r="JE31" s="354"/>
      <c r="JF31" s="354"/>
      <c r="JG31" s="354"/>
      <c r="JH31" s="1"/>
      <c r="JI31" s="381"/>
      <c r="JJ31" s="354"/>
      <c r="JK31" s="354"/>
      <c r="JL31" s="354"/>
      <c r="JM31" s="354"/>
      <c r="JN31" s="174"/>
      <c r="JO31" s="174"/>
      <c r="JP31" s="316"/>
      <c r="JQ31" s="368"/>
      <c r="JR31" s="368"/>
      <c r="JT31" s="25"/>
      <c r="JU31" s="174"/>
      <c r="JV31" s="354"/>
      <c r="JW31" s="354"/>
      <c r="JX31" s="27"/>
      <c r="JY31" s="36"/>
      <c r="JZ31" s="382"/>
      <c r="KA31" s="354"/>
      <c r="KB31" s="36"/>
      <c r="KC31" s="368"/>
      <c r="KD31" s="354"/>
      <c r="KE31" s="174"/>
      <c r="KF31" s="354"/>
      <c r="KG31" s="354"/>
      <c r="KH31" s="354"/>
      <c r="KI31" s="354"/>
      <c r="KJ31" s="174"/>
      <c r="KK31" s="174"/>
      <c r="KL31" s="354"/>
      <c r="KN31" s="174"/>
      <c r="KP31" s="354"/>
      <c r="KQ31" s="354"/>
      <c r="KR31" s="354"/>
      <c r="KS31" s="354"/>
      <c r="KT31" s="354"/>
      <c r="KV31" s="174"/>
      <c r="KW31" s="174"/>
      <c r="KX31" s="174"/>
      <c r="KY31" s="383"/>
      <c r="KZ31" s="384"/>
      <c r="LA31" s="51"/>
      <c r="LB31" s="51"/>
      <c r="LC31" s="51"/>
      <c r="LD31" s="174"/>
      <c r="LE31" s="51"/>
      <c r="LF31" s="51"/>
      <c r="LG31" s="51"/>
      <c r="LH31" s="51"/>
      <c r="LJ31" s="174"/>
      <c r="LK31" s="174"/>
      <c r="LL31" s="174"/>
      <c r="LM31" s="174"/>
      <c r="LN31" s="174"/>
      <c r="LO31" s="174"/>
      <c r="LP31" s="174"/>
      <c r="LQ31" s="354"/>
      <c r="LS31" s="354"/>
      <c r="LT31" s="174"/>
      <c r="LV31" s="316"/>
      <c r="LW31" s="316"/>
      <c r="LX31" s="316"/>
      <c r="LY31" s="316"/>
      <c r="LZ31" s="316"/>
      <c r="MF31" s="174"/>
      <c r="MG31" s="174"/>
      <c r="MI31" s="354"/>
      <c r="MJ31" s="354"/>
      <c r="MK31" s="354"/>
      <c r="ML31" s="354"/>
      <c r="MM31" s="354"/>
      <c r="MN31" s="354"/>
      <c r="MO31" s="354"/>
      <c r="MP31" s="354"/>
      <c r="MQ31" s="354"/>
      <c r="MR31" s="354"/>
      <c r="MS31" s="354"/>
      <c r="MT31" s="354"/>
      <c r="MU31" s="354"/>
      <c r="MV31" s="354"/>
      <c r="MW31" s="354"/>
      <c r="MX31" s="354"/>
      <c r="MY31" s="384"/>
      <c r="MZ31" s="354"/>
      <c r="NA31" s="354"/>
      <c r="NB31" s="354"/>
      <c r="NC31" s="354"/>
      <c r="ND31" s="354"/>
      <c r="NE31" s="354"/>
      <c r="NF31" s="354"/>
      <c r="NG31" s="354"/>
      <c r="NH31" s="354"/>
      <c r="NI31" s="354"/>
      <c r="NJ31" s="354"/>
      <c r="NK31" s="354"/>
      <c r="NL31" s="354"/>
      <c r="NM31" s="354"/>
      <c r="NN31" s="354"/>
      <c r="NO31" s="354"/>
      <c r="NP31" s="354"/>
      <c r="NQ31" s="354"/>
      <c r="NR31" s="354"/>
      <c r="NS31" s="354"/>
      <c r="NT31" s="51"/>
      <c r="NU31" s="354"/>
      <c r="NV31" s="354"/>
      <c r="NW31" s="354"/>
      <c r="NX31" s="51"/>
      <c r="NY31" s="174"/>
      <c r="NZ31" s="51"/>
      <c r="OA31" s="354"/>
      <c r="OB31" s="354"/>
      <c r="OC31" s="354"/>
      <c r="OD31" s="354"/>
      <c r="OE31" s="174"/>
      <c r="OF31" s="51"/>
      <c r="OG31" s="354"/>
      <c r="OH31" s="354"/>
      <c r="OI31" s="354"/>
      <c r="OJ31" s="354"/>
      <c r="OK31" s="51"/>
      <c r="OL31" s="174"/>
      <c r="OM31" s="51"/>
      <c r="ON31" s="51"/>
      <c r="OO31" s="51"/>
      <c r="OP31" s="51"/>
      <c r="OQ31" s="354"/>
      <c r="OR31" s="174"/>
      <c r="OS31" s="354"/>
      <c r="OT31" s="174"/>
      <c r="OU31" s="25"/>
      <c r="OV31" s="174"/>
      <c r="OW31" s="51"/>
      <c r="OX31" s="51"/>
      <c r="OY31" s="174"/>
      <c r="OZ31" s="174"/>
      <c r="PA31" s="51"/>
      <c r="PB31" s="174"/>
      <c r="PC31" s="174"/>
      <c r="PD31" s="174"/>
      <c r="PE31" s="174"/>
      <c r="PF31" s="174"/>
      <c r="PG31" s="174"/>
      <c r="PH31" s="354"/>
      <c r="PI31" s="25"/>
      <c r="PJ31" s="25"/>
      <c r="PK31" s="25"/>
      <c r="PL31" s="25"/>
      <c r="PM31" s="174"/>
      <c r="PN31" s="354"/>
      <c r="PO31" s="25"/>
      <c r="PP31" s="25"/>
      <c r="PQ31" s="25"/>
      <c r="PR31" s="25"/>
      <c r="PS31" s="25"/>
      <c r="PT31" s="25"/>
      <c r="PU31" s="25"/>
      <c r="PV31" s="25"/>
      <c r="PW31" s="25"/>
      <c r="PX31" s="25"/>
      <c r="PY31" s="25"/>
      <c r="PZ31" s="25"/>
      <c r="QA31" s="25"/>
      <c r="QB31" s="51"/>
      <c r="QC31" s="51"/>
      <c r="QD31" s="354"/>
      <c r="QE31" s="354"/>
      <c r="QF31" s="354"/>
      <c r="QG31" s="354"/>
      <c r="QH31" s="51"/>
      <c r="QI31" s="354"/>
      <c r="QJ31" s="51"/>
      <c r="QK31" s="51"/>
      <c r="QL31" s="51"/>
      <c r="QM31" s="51"/>
      <c r="QN31" s="51"/>
      <c r="QO31" s="51"/>
      <c r="QP31" s="354"/>
      <c r="QQ31" s="258"/>
      <c r="QR31" s="354"/>
      <c r="QS31" s="354"/>
      <c r="QT31" s="354"/>
      <c r="QU31" s="51"/>
      <c r="QV31" s="51"/>
      <c r="QW31" s="51"/>
      <c r="QX31" s="51"/>
      <c r="QY31" s="51"/>
      <c r="QZ31" s="174"/>
      <c r="RA31" s="51"/>
      <c r="RB31" s="51"/>
      <c r="RC31" s="51"/>
      <c r="RD31" s="51"/>
      <c r="RE31" s="354"/>
      <c r="RF31" s="51"/>
      <c r="RG31" s="385"/>
      <c r="RH31" s="51"/>
      <c r="RI31" s="385"/>
      <c r="RJ31" s="51"/>
      <c r="RK31" s="354"/>
      <c r="RL31" s="354"/>
      <c r="RM31" s="386"/>
      <c r="RN31" s="174"/>
      <c r="RO31" s="385"/>
      <c r="RP31" s="51"/>
      <c r="RQ31" s="51"/>
      <c r="RR31" s="51"/>
      <c r="RS31" s="51"/>
      <c r="RT31" s="51"/>
      <c r="RU31" s="174"/>
      <c r="RV31" s="174"/>
      <c r="RW31" s="63"/>
      <c r="RX31" s="329"/>
      <c r="RY31" s="330"/>
      <c r="RZ31" s="330"/>
      <c r="SA31" s="330"/>
      <c r="SB31" s="330"/>
      <c r="SC31" s="330"/>
      <c r="SD31" s="330"/>
      <c r="SE31" s="330"/>
      <c r="SF31" s="330"/>
      <c r="SG31" s="330"/>
      <c r="SH31" s="330"/>
    </row>
    <row r="32">
      <c r="Z32" s="271"/>
      <c r="AC32" s="176"/>
      <c r="AE32" s="354"/>
      <c r="AM32" s="47"/>
      <c r="AT32" s="266"/>
      <c r="AV32" s="266"/>
      <c r="BA32" s="25"/>
      <c r="BE32" s="25"/>
      <c r="BF32" s="25"/>
      <c r="BG32" s="27"/>
      <c r="BH32" s="25"/>
      <c r="BI32" s="51"/>
      <c r="BJ32" s="25"/>
      <c r="BK32" s="25"/>
      <c r="BL32" s="25"/>
      <c r="BM32" s="25"/>
      <c r="BP32" s="41"/>
      <c r="BS32" s="25"/>
      <c r="BU32" s="25"/>
      <c r="BY32" s="41"/>
      <c r="BZ32" s="41"/>
      <c r="CA32" s="266"/>
      <c r="CF32" s="25"/>
      <c r="CH32" s="267"/>
      <c r="CI32" s="25"/>
      <c r="CJ32" s="25"/>
      <c r="CK32" s="25"/>
      <c r="CL32" s="191"/>
      <c r="CN32" s="267"/>
      <c r="DX32" s="25"/>
      <c r="ES32" s="25"/>
      <c r="EY32" s="25"/>
      <c r="HI32" s="25"/>
      <c r="HV32" s="51"/>
      <c r="HW32" s="51"/>
      <c r="HX32" s="51"/>
      <c r="HY32" s="51"/>
      <c r="HZ32" s="51"/>
      <c r="IA32" s="51"/>
      <c r="IB32" s="51"/>
      <c r="IC32" s="51"/>
      <c r="ID32" s="51"/>
      <c r="IE32" s="51"/>
      <c r="IF32" s="51"/>
      <c r="IG32" s="51"/>
      <c r="II32" s="51"/>
      <c r="IJ32" s="51"/>
      <c r="IK32" s="51"/>
      <c r="IR32" s="25"/>
      <c r="IS32" s="25"/>
      <c r="IT32" s="25"/>
      <c r="IY32" s="25"/>
      <c r="JN32" s="25"/>
      <c r="JO32" s="25"/>
      <c r="JP32" s="25"/>
      <c r="JQ32" s="25"/>
      <c r="JR32" s="25"/>
      <c r="JT32" s="25"/>
      <c r="JU32" s="25"/>
      <c r="JX32" s="25"/>
      <c r="JY32" s="38"/>
      <c r="JZ32" s="300"/>
      <c r="KB32" s="38"/>
      <c r="KC32" s="25"/>
      <c r="KE32" s="25"/>
      <c r="KJ32" s="25"/>
      <c r="KK32" s="25"/>
      <c r="KN32" s="25"/>
      <c r="KV32" s="25"/>
      <c r="KW32" s="25"/>
      <c r="KX32" s="25"/>
      <c r="LD32" s="25"/>
      <c r="LJ32" s="25"/>
      <c r="LK32" s="25"/>
      <c r="LL32" s="25"/>
      <c r="LM32" s="25"/>
      <c r="LN32" s="25"/>
      <c r="LO32" s="25"/>
      <c r="LP32" s="25"/>
      <c r="LT32" s="174"/>
      <c r="LV32" s="25"/>
      <c r="LW32" s="25"/>
      <c r="LX32" s="25"/>
      <c r="LY32" s="25"/>
      <c r="LZ32" s="25"/>
      <c r="MF32" s="25"/>
      <c r="MG32" s="25"/>
      <c r="NR32" s="267"/>
      <c r="OC32" s="38"/>
      <c r="OM32" s="25"/>
      <c r="ON32" s="25"/>
      <c r="OO32" s="25"/>
      <c r="OP32" s="25"/>
      <c r="OS32" s="25"/>
      <c r="OT32" s="25"/>
      <c r="OU32" s="25"/>
      <c r="PF32" s="25"/>
      <c r="PG32" s="25"/>
      <c r="PI32" s="25"/>
      <c r="PJ32" s="25"/>
      <c r="PK32" s="25"/>
      <c r="PL32" s="25"/>
      <c r="PM32" s="25"/>
      <c r="PN32" s="25"/>
      <c r="PO32" s="25"/>
      <c r="PP32" s="25"/>
      <c r="PQ32" s="25"/>
      <c r="PR32" s="25"/>
      <c r="PS32" s="25"/>
      <c r="PT32" s="25"/>
      <c r="PU32" s="25"/>
      <c r="PV32" s="25"/>
      <c r="PW32" s="25"/>
      <c r="PX32" s="25"/>
      <c r="PY32" s="25"/>
      <c r="PZ32" s="25"/>
      <c r="QA32" s="25"/>
      <c r="QB32" s="25"/>
      <c r="QC32" s="25"/>
      <c r="QD32" s="25"/>
      <c r="QE32" s="25"/>
      <c r="QF32" s="25"/>
      <c r="QG32" s="25"/>
      <c r="QH32" s="25"/>
      <c r="QI32" s="25"/>
      <c r="QJ32" s="25"/>
      <c r="QP32" s="25"/>
      <c r="QR32" s="25"/>
      <c r="QS32" s="25"/>
      <c r="QT32" s="25"/>
      <c r="QU32" s="25"/>
      <c r="RA32" s="25"/>
      <c r="RB32" s="25"/>
      <c r="RC32" s="25"/>
      <c r="RD32" s="25"/>
      <c r="RE32" s="25"/>
      <c r="RF32" s="25"/>
      <c r="RG32" s="25"/>
      <c r="RH32" s="25"/>
      <c r="RI32" s="25"/>
      <c r="RJ32" s="25"/>
      <c r="RK32" s="25"/>
      <c r="RL32" s="25"/>
      <c r="RM32" s="25"/>
      <c r="RN32" s="25"/>
      <c r="RO32" s="25"/>
      <c r="RP32" s="25"/>
      <c r="RQ32" s="25"/>
      <c r="RR32" s="25"/>
      <c r="RS32" s="25"/>
      <c r="RT32" s="25"/>
      <c r="RU32" s="25"/>
      <c r="RV32" s="25"/>
      <c r="RW32" s="174"/>
      <c r="RX32" s="191"/>
      <c r="RY32" s="191"/>
      <c r="RZ32" s="191"/>
      <c r="SA32" s="191"/>
      <c r="SB32" s="191"/>
      <c r="SC32" s="191"/>
      <c r="SD32" s="191"/>
      <c r="SE32" s="191"/>
      <c r="SF32" s="191"/>
      <c r="SG32" s="191"/>
      <c r="SH32" s="191"/>
    </row>
    <row r="33">
      <c r="A33" s="308" t="s">
        <v>913</v>
      </c>
      <c r="B33" s="247"/>
      <c r="E33" s="247"/>
      <c r="H33" s="174"/>
      <c r="I33" s="174"/>
      <c r="J33" s="174"/>
      <c r="K33" s="258"/>
      <c r="L33" s="174"/>
      <c r="M33" s="174"/>
      <c r="N33" s="174"/>
      <c r="O33" s="174"/>
      <c r="P33" s="174"/>
      <c r="Q33" s="174"/>
      <c r="S33" s="174"/>
      <c r="T33" s="174"/>
      <c r="U33" s="174"/>
      <c r="V33" s="51"/>
      <c r="W33" s="51"/>
      <c r="X33" s="258"/>
      <c r="Y33" s="258"/>
      <c r="Z33" s="285"/>
      <c r="AA33" s="258"/>
      <c r="AB33" s="258"/>
      <c r="AC33" s="176"/>
      <c r="AD33" s="258"/>
      <c r="AE33" s="51"/>
      <c r="AF33" s="51"/>
      <c r="AG33" s="51"/>
      <c r="AH33" s="51"/>
      <c r="AI33" s="51"/>
      <c r="AJ33" s="59"/>
      <c r="AK33" s="258"/>
      <c r="AL33" s="174"/>
      <c r="AM33" s="59"/>
      <c r="AN33" s="174"/>
      <c r="AO33" s="174"/>
      <c r="AP33" s="174"/>
      <c r="AQ33" s="174"/>
      <c r="AS33" s="174"/>
      <c r="AT33" s="51"/>
      <c r="AU33" s="174"/>
      <c r="AV33" s="51"/>
      <c r="AW33" s="174"/>
      <c r="AX33" s="174"/>
      <c r="AY33" s="174"/>
      <c r="AZ33" s="174"/>
      <c r="BA33" s="174"/>
      <c r="BE33" s="174"/>
      <c r="BF33" s="174"/>
      <c r="BG33" s="27"/>
      <c r="BH33" s="174"/>
      <c r="BI33" s="51"/>
      <c r="BJ33" s="174"/>
      <c r="BK33" s="174"/>
      <c r="BL33" s="174"/>
      <c r="BM33" s="174"/>
      <c r="BN33" s="174"/>
      <c r="BO33" s="174"/>
      <c r="BP33" s="10"/>
      <c r="BQ33" s="174"/>
      <c r="BR33" s="174"/>
      <c r="BS33" s="174"/>
      <c r="BT33" s="174"/>
      <c r="BU33" s="174"/>
      <c r="BV33" s="174"/>
      <c r="BX33" s="174"/>
      <c r="BY33" s="41"/>
      <c r="BZ33" s="41"/>
      <c r="CA33" s="266"/>
      <c r="CF33" s="25"/>
      <c r="CH33" s="267"/>
      <c r="CI33" s="174"/>
      <c r="CJ33" s="25"/>
      <c r="CK33" s="25"/>
      <c r="CL33" s="191"/>
      <c r="CM33" s="174"/>
      <c r="CN33" s="267"/>
      <c r="CO33" s="174"/>
      <c r="CP33" s="174"/>
      <c r="CQ33" s="174"/>
      <c r="CR33" s="174"/>
      <c r="CS33" s="174"/>
      <c r="CT33" s="174"/>
      <c r="CU33" s="174"/>
      <c r="CV33" s="174"/>
      <c r="CW33" s="174"/>
      <c r="CX33" s="174"/>
      <c r="CY33" s="174"/>
      <c r="CZ33" s="174"/>
      <c r="DA33" s="174"/>
      <c r="DB33" s="174"/>
      <c r="DC33" s="174"/>
      <c r="DD33" s="174"/>
      <c r="DE33" s="174"/>
      <c r="DF33" s="174"/>
      <c r="DG33" s="174"/>
      <c r="DH33" s="174"/>
      <c r="DI33" s="174"/>
      <c r="DJ33" s="258"/>
      <c r="DK33" s="174"/>
      <c r="DL33" s="174"/>
      <c r="DM33" s="174"/>
      <c r="DN33" s="258"/>
      <c r="DO33" s="174"/>
      <c r="DP33" s="174"/>
      <c r="DQ33" s="174"/>
      <c r="DR33" s="174"/>
      <c r="DS33" s="258"/>
      <c r="DT33" s="174"/>
      <c r="DU33" s="174"/>
      <c r="DV33" s="174"/>
      <c r="DW33" s="174"/>
      <c r="DX33" s="174"/>
      <c r="DY33" s="174"/>
      <c r="DZ33" s="174"/>
      <c r="EA33" s="174"/>
      <c r="EB33" s="258"/>
      <c r="EC33" s="174"/>
      <c r="ED33" s="174"/>
      <c r="EE33" s="174"/>
      <c r="EF33" s="174"/>
      <c r="EG33" s="174"/>
      <c r="EH33" s="174"/>
      <c r="EI33" s="174"/>
      <c r="EJ33" s="174"/>
      <c r="EK33" s="258"/>
      <c r="EL33" s="174"/>
      <c r="EM33" s="174"/>
      <c r="EN33" s="174"/>
      <c r="ES33" s="25"/>
      <c r="EY33" s="25"/>
      <c r="FT33" s="174"/>
      <c r="FU33" s="174"/>
      <c r="FV33" s="51"/>
      <c r="FW33" s="51"/>
      <c r="FX33" s="258"/>
      <c r="FY33" s="258"/>
      <c r="FZ33" s="258"/>
      <c r="GA33" s="258"/>
      <c r="GB33" s="258"/>
      <c r="GC33" s="258"/>
      <c r="GD33" s="258"/>
      <c r="GE33" s="258"/>
      <c r="GF33" s="258"/>
      <c r="GG33" s="258"/>
      <c r="GH33" s="258"/>
      <c r="GI33" s="258"/>
      <c r="GJ33" s="258"/>
      <c r="GK33" s="174"/>
      <c r="GL33" s="174"/>
      <c r="GM33" s="174"/>
      <c r="GN33" s="258"/>
      <c r="GO33" s="51"/>
      <c r="GP33" s="258"/>
      <c r="GQ33" s="258"/>
      <c r="GR33" s="258"/>
      <c r="GS33" s="258"/>
      <c r="GT33" s="258"/>
      <c r="GU33" s="258"/>
      <c r="GV33" s="258"/>
      <c r="GW33" s="258"/>
      <c r="GX33" s="258"/>
      <c r="GY33" s="174"/>
      <c r="GZ33" s="174"/>
      <c r="HA33" s="174"/>
      <c r="HB33" s="174"/>
      <c r="HC33" s="174"/>
      <c r="HD33" s="174"/>
      <c r="HE33" s="174"/>
      <c r="HF33" s="258"/>
      <c r="HG33" s="258"/>
      <c r="HH33" s="258"/>
      <c r="HI33" s="258"/>
      <c r="HJ33" s="258"/>
      <c r="HK33" s="258"/>
      <c r="HL33" s="258"/>
      <c r="HM33" s="258"/>
      <c r="HN33" s="258"/>
      <c r="HO33" s="258"/>
      <c r="HP33" s="174"/>
      <c r="HQ33" s="174"/>
      <c r="HR33" s="258"/>
      <c r="HS33" s="258"/>
      <c r="HT33" s="258"/>
      <c r="HU33" s="258"/>
      <c r="HV33" s="51"/>
      <c r="HW33" s="51"/>
      <c r="HX33" s="51"/>
      <c r="HY33" s="51"/>
      <c r="HZ33" s="51"/>
      <c r="IA33" s="51"/>
      <c r="IB33" s="51"/>
      <c r="IC33" s="51"/>
      <c r="ID33" s="51"/>
      <c r="IE33" s="51"/>
      <c r="IF33" s="51"/>
      <c r="IG33" s="51"/>
      <c r="II33" s="51"/>
      <c r="IJ33" s="51"/>
      <c r="IK33" s="51"/>
      <c r="IL33" s="174"/>
      <c r="IN33" s="258"/>
      <c r="IO33" s="258"/>
      <c r="IP33" s="258"/>
      <c r="IQ33" s="258"/>
      <c r="IR33" s="258"/>
      <c r="IS33" s="174"/>
      <c r="IT33" s="174"/>
      <c r="IU33" s="258"/>
      <c r="IV33" s="258"/>
      <c r="IW33" s="258"/>
      <c r="IX33" s="258"/>
      <c r="IY33" s="174"/>
      <c r="IZ33" s="174"/>
      <c r="JB33" s="174"/>
      <c r="JC33" s="174"/>
      <c r="JD33" s="174"/>
      <c r="JE33" s="174"/>
      <c r="JF33" s="174"/>
      <c r="JG33" s="174"/>
      <c r="JH33" s="174"/>
      <c r="JI33" s="174"/>
      <c r="JJ33" s="174"/>
      <c r="JK33" s="174"/>
      <c r="JL33" s="174"/>
      <c r="JM33" s="174"/>
      <c r="JN33" s="174"/>
      <c r="JO33" s="174"/>
      <c r="JP33" s="174"/>
      <c r="JQ33" s="174"/>
      <c r="JR33" s="174"/>
      <c r="JT33" s="25"/>
      <c r="JU33" s="174"/>
      <c r="JV33" s="174"/>
      <c r="JW33" s="174"/>
      <c r="JX33" s="25"/>
      <c r="JY33" s="31"/>
      <c r="JZ33" s="331"/>
      <c r="KA33" s="174"/>
      <c r="KB33" s="31"/>
      <c r="KC33" s="174"/>
      <c r="KD33" s="174"/>
      <c r="KE33" s="174"/>
      <c r="KF33" s="174"/>
      <c r="KG33" s="174"/>
      <c r="KH33" s="174"/>
      <c r="KI33" s="174"/>
      <c r="KJ33" s="174"/>
      <c r="KK33" s="174"/>
      <c r="KL33" s="174"/>
      <c r="KN33" s="174"/>
      <c r="KP33" s="174"/>
      <c r="KQ33" s="174"/>
      <c r="KR33" s="174"/>
      <c r="KS33" s="174"/>
      <c r="KT33" s="174"/>
      <c r="KV33" s="174"/>
      <c r="KW33" s="174"/>
      <c r="KX33" s="174"/>
      <c r="KY33" s="174"/>
      <c r="KZ33" s="174"/>
      <c r="LA33" s="174"/>
      <c r="LB33" s="174"/>
      <c r="LC33" s="174"/>
      <c r="LD33" s="174"/>
      <c r="LE33" s="174"/>
      <c r="LF33" s="174"/>
      <c r="LG33" s="174"/>
      <c r="LH33" s="174"/>
      <c r="LJ33" s="174"/>
      <c r="LK33" s="174"/>
      <c r="LL33" s="174"/>
      <c r="LM33" s="174"/>
      <c r="LN33" s="174"/>
      <c r="LO33" s="174"/>
      <c r="LP33" s="174"/>
      <c r="LQ33" s="174"/>
      <c r="LS33" s="174"/>
      <c r="LT33" s="174"/>
      <c r="LV33" s="174"/>
      <c r="LW33" s="174"/>
      <c r="LX33" s="174"/>
      <c r="LY33" s="174"/>
      <c r="LZ33" s="174"/>
      <c r="MF33" s="174"/>
      <c r="MG33" s="174"/>
      <c r="MI33" s="174"/>
      <c r="MJ33" s="174"/>
      <c r="MK33" s="174"/>
      <c r="ML33" s="174"/>
      <c r="MM33" s="174"/>
      <c r="MN33" s="174"/>
      <c r="MO33" s="174"/>
      <c r="MP33" s="174"/>
      <c r="MQ33" s="174"/>
      <c r="MR33" s="174"/>
      <c r="MS33" s="174"/>
      <c r="MT33" s="174"/>
      <c r="MU33" s="174"/>
      <c r="MV33" s="174"/>
      <c r="MW33" s="174"/>
      <c r="MX33" s="174"/>
      <c r="MY33" s="174"/>
      <c r="MZ33" s="174"/>
      <c r="NA33" s="174"/>
      <c r="NB33" s="174"/>
      <c r="NC33" s="174"/>
      <c r="ND33" s="174"/>
      <c r="NE33" s="174"/>
      <c r="NF33" s="174"/>
      <c r="NG33" s="174"/>
      <c r="NH33" s="174"/>
      <c r="NI33" s="174"/>
      <c r="NJ33" s="174"/>
      <c r="NK33" s="174"/>
      <c r="NL33" s="174"/>
      <c r="NM33" s="174"/>
      <c r="NN33" s="174"/>
      <c r="NO33" s="174"/>
      <c r="NP33" s="174"/>
      <c r="NQ33" s="174"/>
      <c r="NR33" s="174"/>
      <c r="NS33" s="174"/>
      <c r="NT33" s="174"/>
      <c r="NU33" s="174"/>
      <c r="NV33" s="174"/>
      <c r="NW33" s="174"/>
      <c r="NX33" s="174"/>
      <c r="NY33" s="258"/>
      <c r="NZ33" s="258"/>
      <c r="OA33" s="174"/>
      <c r="OB33" s="174"/>
      <c r="OC33" s="258"/>
      <c r="OD33" s="258"/>
      <c r="OG33" s="258"/>
      <c r="OI33" s="258"/>
      <c r="OJ33" s="258"/>
      <c r="OM33" s="174"/>
      <c r="ON33" s="174"/>
      <c r="OO33" s="174"/>
      <c r="OP33" s="174"/>
      <c r="OQ33" s="335"/>
      <c r="OR33" s="174"/>
      <c r="OS33" s="174"/>
      <c r="OT33" s="174"/>
      <c r="OU33" s="174"/>
      <c r="OV33" s="258"/>
      <c r="PF33" s="174"/>
      <c r="PG33" s="174"/>
      <c r="PH33" s="174"/>
      <c r="PI33" s="174"/>
      <c r="PJ33" s="174"/>
      <c r="PK33" s="174"/>
      <c r="PL33" s="174"/>
      <c r="PM33" s="174"/>
      <c r="PN33" s="174"/>
      <c r="PO33" s="174"/>
      <c r="PP33" s="174"/>
      <c r="PQ33" s="174"/>
      <c r="PR33" s="174"/>
      <c r="PS33" s="174"/>
      <c r="PT33" s="174"/>
      <c r="PU33" s="174"/>
      <c r="PV33" s="174"/>
      <c r="PW33" s="174"/>
      <c r="PX33" s="174"/>
      <c r="PY33" s="174"/>
      <c r="PZ33" s="174"/>
      <c r="QA33" s="387"/>
      <c r="QB33" s="25"/>
      <c r="QC33" s="25"/>
      <c r="QD33" s="174"/>
      <c r="QE33" s="174"/>
      <c r="QF33" s="174"/>
      <c r="QG33" s="25"/>
      <c r="QH33" s="174"/>
      <c r="QI33" s="25"/>
      <c r="QJ33" s="25"/>
      <c r="QP33" s="174"/>
      <c r="QQ33" s="174"/>
      <c r="QR33" s="258"/>
      <c r="QS33" s="174"/>
      <c r="QT33" s="174"/>
      <c r="QU33" s="25"/>
      <c r="RA33" s="25"/>
      <c r="RB33" s="25"/>
      <c r="RC33" s="25"/>
      <c r="RD33" s="25"/>
      <c r="RE33" s="174"/>
      <c r="RF33" s="25"/>
      <c r="RG33" s="25"/>
      <c r="RH33" s="25"/>
      <c r="RI33" s="25"/>
      <c r="RJ33" s="25"/>
      <c r="RK33" s="174"/>
      <c r="RL33" s="174"/>
      <c r="RM33" s="25"/>
      <c r="RN33" s="174"/>
      <c r="RO33" s="25"/>
      <c r="RP33" s="25"/>
      <c r="RQ33" s="25"/>
      <c r="RR33" s="25"/>
      <c r="RS33" s="25"/>
      <c r="RT33" s="25"/>
      <c r="RU33" s="174"/>
      <c r="RV33" s="25"/>
      <c r="RW33" s="63"/>
      <c r="RX33" s="329"/>
      <c r="RY33" s="330"/>
      <c r="RZ33" s="330"/>
      <c r="SA33" s="330"/>
      <c r="SB33" s="330"/>
      <c r="SC33" s="330"/>
      <c r="SD33" s="330"/>
      <c r="SE33" s="330"/>
      <c r="SF33" s="330"/>
      <c r="SG33" s="330"/>
      <c r="SH33" s="330"/>
    </row>
    <row r="34">
      <c r="D34" s="388"/>
      <c r="E34" s="247"/>
      <c r="H34" s="174"/>
      <c r="I34" s="174"/>
      <c r="J34" s="174"/>
      <c r="K34" s="174"/>
      <c r="L34" s="174"/>
      <c r="M34" s="338"/>
      <c r="N34" s="338"/>
      <c r="O34" s="338"/>
      <c r="P34" s="338"/>
      <c r="Q34" s="338"/>
      <c r="S34" s="174"/>
      <c r="T34" s="258"/>
      <c r="U34" s="174"/>
      <c r="V34" s="258"/>
      <c r="W34" s="258"/>
      <c r="X34" s="258"/>
      <c r="Y34" s="258"/>
      <c r="Z34" s="285"/>
      <c r="AA34" s="258"/>
      <c r="AB34" s="258"/>
      <c r="AC34" s="176"/>
      <c r="AD34" s="258"/>
      <c r="AE34" s="258"/>
      <c r="AF34" s="258"/>
      <c r="AG34" s="258"/>
      <c r="AH34" s="258"/>
      <c r="AI34" s="258"/>
      <c r="AJ34" s="59"/>
      <c r="AK34" s="258"/>
      <c r="AL34" s="258"/>
      <c r="AM34" s="59"/>
      <c r="AN34" s="258"/>
      <c r="AO34" s="258"/>
      <c r="AP34" s="258"/>
      <c r="AQ34" s="258"/>
      <c r="AS34" s="258"/>
      <c r="AT34" s="51"/>
      <c r="AU34" s="258"/>
      <c r="AV34" s="51"/>
      <c r="AW34" s="258"/>
      <c r="AX34" s="258"/>
      <c r="AY34" s="258"/>
      <c r="AZ34" s="258"/>
      <c r="BA34" s="174"/>
      <c r="BE34" s="174"/>
      <c r="BF34" s="174"/>
      <c r="BG34" s="27"/>
      <c r="BH34" s="174"/>
      <c r="BI34" s="51"/>
      <c r="BJ34" s="174"/>
      <c r="BK34" s="174"/>
      <c r="BL34" s="174"/>
      <c r="BM34" s="174"/>
      <c r="BN34" s="258"/>
      <c r="BO34" s="258"/>
      <c r="BP34" s="10"/>
      <c r="BQ34" s="258"/>
      <c r="BR34" s="258"/>
      <c r="BS34" s="174"/>
      <c r="BT34" s="258"/>
      <c r="BU34" s="174"/>
      <c r="BV34" s="258"/>
      <c r="BX34" s="258"/>
      <c r="BY34" s="41"/>
      <c r="BZ34" s="41"/>
      <c r="CA34" s="266"/>
      <c r="CB34" s="267"/>
      <c r="CF34" s="25"/>
      <c r="CH34" s="267"/>
      <c r="CI34" s="174"/>
      <c r="CJ34" s="25"/>
      <c r="CK34" s="25"/>
      <c r="CL34" s="191"/>
      <c r="CM34" s="258"/>
      <c r="CN34" s="267"/>
      <c r="CO34" s="258"/>
      <c r="CP34" s="258"/>
      <c r="CQ34" s="258"/>
      <c r="CR34" s="258"/>
      <c r="CS34" s="258"/>
      <c r="CT34" s="258"/>
      <c r="CU34" s="258"/>
      <c r="CV34" s="258"/>
      <c r="CW34" s="258"/>
      <c r="CX34" s="258"/>
      <c r="CY34" s="258"/>
      <c r="CZ34" s="258"/>
      <c r="DA34" s="258"/>
      <c r="DB34" s="258"/>
      <c r="DC34" s="258"/>
      <c r="DD34" s="258"/>
      <c r="DE34" s="258"/>
      <c r="DF34" s="258"/>
      <c r="DG34" s="258"/>
      <c r="DH34" s="258"/>
      <c r="DI34" s="258"/>
      <c r="DJ34" s="258"/>
      <c r="DK34" s="258"/>
      <c r="DL34" s="258"/>
      <c r="DM34" s="258"/>
      <c r="DN34" s="258"/>
      <c r="DO34" s="258"/>
      <c r="DP34" s="258"/>
      <c r="DQ34" s="258"/>
      <c r="DR34" s="258"/>
      <c r="DS34" s="258"/>
      <c r="DT34" s="258"/>
      <c r="DU34" s="258"/>
      <c r="DV34" s="258"/>
      <c r="DW34" s="258"/>
      <c r="DX34" s="174"/>
      <c r="DY34" s="258"/>
      <c r="DZ34" s="258"/>
      <c r="EA34" s="258"/>
      <c r="ES34" s="25"/>
      <c r="EY34" s="25"/>
      <c r="FT34" s="174"/>
      <c r="FU34" s="174"/>
      <c r="FV34" s="258"/>
      <c r="FW34" s="258"/>
      <c r="FX34" s="258"/>
      <c r="FY34" s="258"/>
      <c r="FZ34" s="258"/>
      <c r="GA34" s="258"/>
      <c r="GB34" s="258"/>
      <c r="GC34" s="258"/>
      <c r="GD34" s="258"/>
      <c r="GE34" s="258"/>
      <c r="GF34" s="258"/>
      <c r="GG34" s="258"/>
      <c r="GH34" s="258"/>
      <c r="GI34" s="258"/>
      <c r="GJ34" s="258"/>
      <c r="GK34" s="258"/>
      <c r="GL34" s="258"/>
      <c r="GM34" s="258"/>
      <c r="GN34" s="258"/>
      <c r="GO34" s="258"/>
      <c r="GP34" s="258"/>
      <c r="GQ34" s="258"/>
      <c r="GR34" s="258"/>
      <c r="GS34" s="258"/>
      <c r="GT34" s="258"/>
      <c r="GU34" s="258"/>
      <c r="GV34" s="258"/>
      <c r="GW34" s="258"/>
      <c r="GX34" s="267"/>
      <c r="GY34" s="258"/>
      <c r="GZ34" s="258"/>
      <c r="HA34" s="338"/>
      <c r="HB34" s="258"/>
      <c r="HC34" s="258"/>
      <c r="HD34" s="258"/>
      <c r="HE34" s="258"/>
      <c r="HF34" s="258"/>
      <c r="HG34" s="258"/>
      <c r="HH34" s="258"/>
      <c r="HI34" s="258"/>
      <c r="HJ34" s="258"/>
      <c r="HK34" s="258"/>
      <c r="HL34" s="258"/>
      <c r="HM34" s="258"/>
      <c r="HN34" s="258"/>
      <c r="HO34" s="258"/>
      <c r="HP34" s="258"/>
      <c r="HQ34" s="258"/>
      <c r="HR34" s="258"/>
      <c r="HS34" s="258"/>
      <c r="HT34" s="258"/>
      <c r="HU34" s="258"/>
      <c r="HV34" s="51"/>
      <c r="HW34" s="51"/>
      <c r="HX34" s="51"/>
      <c r="HY34" s="51"/>
      <c r="HZ34" s="51"/>
      <c r="IA34" s="51"/>
      <c r="IB34" s="51"/>
      <c r="IC34" s="51"/>
      <c r="ID34" s="51"/>
      <c r="IE34" s="51"/>
      <c r="IF34" s="51"/>
      <c r="IG34" s="51"/>
      <c r="II34" s="51"/>
      <c r="IJ34" s="51"/>
      <c r="IK34" s="51"/>
      <c r="IR34" s="174"/>
      <c r="IS34" s="174"/>
      <c r="IT34" s="174"/>
      <c r="IU34" s="258"/>
      <c r="IV34" s="258"/>
      <c r="IW34" s="258"/>
      <c r="IX34" s="258"/>
      <c r="IY34" s="174"/>
      <c r="IZ34" s="258"/>
      <c r="JB34" s="258"/>
      <c r="JC34" s="258"/>
      <c r="JD34" s="258"/>
      <c r="JE34" s="258"/>
      <c r="JF34" s="258"/>
      <c r="JG34" s="258"/>
      <c r="JH34" s="258"/>
      <c r="JI34" s="258"/>
      <c r="JJ34" s="338"/>
      <c r="JK34" s="258"/>
      <c r="JL34" s="258"/>
      <c r="JM34" s="258"/>
      <c r="JN34" s="174"/>
      <c r="JO34" s="174"/>
      <c r="JP34" s="174"/>
      <c r="JQ34" s="174"/>
      <c r="JR34" s="174"/>
      <c r="JT34" s="25"/>
      <c r="JU34" s="174"/>
      <c r="JV34" s="258"/>
      <c r="JW34" s="258"/>
      <c r="JX34" s="25"/>
      <c r="JY34" s="59"/>
      <c r="JZ34" s="331"/>
      <c r="KA34" s="258"/>
      <c r="KB34" s="59"/>
      <c r="KC34" s="174"/>
      <c r="KD34" s="258"/>
      <c r="KE34" s="174"/>
      <c r="KF34" s="258"/>
      <c r="KG34" s="258"/>
      <c r="KH34" s="258"/>
      <c r="KI34" s="258"/>
      <c r="KJ34" s="174"/>
      <c r="KK34" s="174"/>
      <c r="KL34" s="258"/>
      <c r="KN34" s="174"/>
      <c r="KP34" s="258"/>
      <c r="KQ34" s="258"/>
      <c r="KR34" s="258"/>
      <c r="KS34" s="258"/>
      <c r="KT34" s="258"/>
      <c r="KV34" s="174"/>
      <c r="KW34" s="174"/>
      <c r="KX34" s="174"/>
      <c r="KY34" s="267"/>
      <c r="KZ34" s="258"/>
      <c r="LA34" s="258"/>
      <c r="LB34" s="258"/>
      <c r="LC34" s="258"/>
      <c r="LD34" s="174"/>
      <c r="LE34" s="258"/>
      <c r="LF34" s="258"/>
      <c r="LG34" s="258"/>
      <c r="LH34" s="258"/>
      <c r="LJ34" s="174"/>
      <c r="LK34" s="174"/>
      <c r="LL34" s="174"/>
      <c r="LM34" s="174"/>
      <c r="LN34" s="174"/>
      <c r="LO34" s="174"/>
      <c r="LP34" s="174"/>
      <c r="LQ34" s="258"/>
      <c r="LS34" s="258"/>
      <c r="LT34" s="174"/>
      <c r="LV34" s="25"/>
      <c r="LW34" s="174"/>
      <c r="LX34" s="174"/>
      <c r="LY34" s="174"/>
      <c r="LZ34" s="174"/>
      <c r="MF34" s="174"/>
      <c r="MG34" s="174"/>
      <c r="MI34" s="258"/>
      <c r="MJ34" s="258"/>
      <c r="MK34" s="258"/>
      <c r="ML34" s="258"/>
      <c r="MM34" s="258"/>
      <c r="MN34" s="258"/>
      <c r="MO34" s="258"/>
      <c r="MP34" s="258"/>
      <c r="MQ34" s="258"/>
      <c r="MR34" s="258"/>
      <c r="MS34" s="258"/>
      <c r="MT34" s="258"/>
      <c r="MU34" s="258"/>
      <c r="MV34" s="258"/>
      <c r="MW34" s="258"/>
      <c r="MX34" s="338"/>
      <c r="MY34" s="258"/>
      <c r="MZ34" s="258"/>
      <c r="NA34" s="258"/>
      <c r="NB34" s="258"/>
      <c r="NC34" s="258"/>
      <c r="ND34" s="258"/>
      <c r="NE34" s="258"/>
      <c r="NF34" s="258"/>
      <c r="NG34" s="258"/>
      <c r="NH34" s="258"/>
      <c r="NI34" s="258"/>
      <c r="NJ34" s="258"/>
      <c r="NK34" s="258"/>
      <c r="NL34" s="258"/>
      <c r="NM34" s="258"/>
      <c r="NN34" s="258"/>
      <c r="NO34" s="258"/>
      <c r="NP34" s="258"/>
      <c r="NQ34" s="258"/>
      <c r="NR34" s="258"/>
      <c r="OC34" s="38"/>
      <c r="OM34" s="25"/>
      <c r="ON34" s="25"/>
      <c r="OO34" s="25"/>
      <c r="OP34" s="25"/>
      <c r="OS34" s="25"/>
      <c r="OT34" s="25"/>
      <c r="OU34" s="25"/>
      <c r="PF34" s="25"/>
      <c r="PG34" s="25"/>
      <c r="PI34" s="25"/>
      <c r="PJ34" s="25"/>
      <c r="PK34" s="25"/>
      <c r="PL34" s="25"/>
      <c r="PM34" s="25"/>
      <c r="PN34" s="25"/>
      <c r="PO34" s="25"/>
      <c r="PP34" s="25"/>
      <c r="PQ34" s="25"/>
      <c r="PR34" s="25"/>
      <c r="PS34" s="25"/>
      <c r="PT34" s="25"/>
      <c r="PU34" s="25"/>
      <c r="PV34" s="25"/>
      <c r="PW34" s="25"/>
      <c r="PX34" s="25"/>
      <c r="PY34" s="25"/>
      <c r="PZ34" s="25"/>
      <c r="QA34" s="25"/>
      <c r="QB34" s="25"/>
      <c r="QC34" s="25"/>
      <c r="QD34" s="25"/>
      <c r="QE34" s="25"/>
      <c r="QF34" s="25"/>
      <c r="QG34" s="25"/>
      <c r="QH34" s="25"/>
      <c r="QI34" s="25"/>
      <c r="QJ34" s="25"/>
      <c r="QP34" s="25"/>
      <c r="QR34" s="25"/>
      <c r="QS34" s="25"/>
      <c r="QT34" s="25"/>
      <c r="QU34" s="25"/>
      <c r="RA34" s="25"/>
      <c r="RB34" s="25"/>
      <c r="RC34" s="25"/>
      <c r="RD34" s="25"/>
      <c r="RE34" s="25"/>
      <c r="RF34" s="25"/>
      <c r="RG34" s="25"/>
      <c r="RH34" s="25"/>
      <c r="RI34" s="25"/>
      <c r="RJ34" s="25"/>
      <c r="RK34" s="25"/>
      <c r="RL34" s="25"/>
      <c r="RM34" s="25"/>
      <c r="RN34" s="25"/>
      <c r="RO34" s="25"/>
      <c r="RP34" s="25"/>
      <c r="RQ34" s="25"/>
      <c r="RR34" s="25"/>
      <c r="RS34" s="25"/>
      <c r="RT34" s="25"/>
      <c r="RU34" s="25"/>
      <c r="RV34" s="25"/>
      <c r="RW34" s="174"/>
      <c r="RX34" s="329"/>
      <c r="RY34" s="330"/>
      <c r="RZ34" s="191"/>
      <c r="SA34" s="191"/>
      <c r="SB34" s="191"/>
      <c r="SC34" s="191"/>
      <c r="SD34" s="191"/>
      <c r="SE34" s="191"/>
      <c r="SF34" s="191"/>
      <c r="SG34" s="191"/>
      <c r="SH34" s="191"/>
    </row>
    <row r="35">
      <c r="D35" s="388"/>
      <c r="E35" s="247"/>
      <c r="H35" s="174"/>
      <c r="I35" s="174"/>
      <c r="J35" s="174"/>
      <c r="K35" s="174"/>
      <c r="L35" s="174"/>
      <c r="M35" s="338"/>
      <c r="N35" s="338"/>
      <c r="O35" s="338"/>
      <c r="P35" s="338"/>
      <c r="Q35" s="338"/>
      <c r="S35" s="174"/>
      <c r="T35" s="258"/>
      <c r="U35" s="174"/>
      <c r="V35" s="258"/>
      <c r="W35" s="258"/>
      <c r="X35" s="258"/>
      <c r="Y35" s="258"/>
      <c r="Z35" s="285"/>
      <c r="AA35" s="258"/>
      <c r="AB35" s="258"/>
      <c r="AC35" s="176"/>
      <c r="AD35" s="258"/>
      <c r="AE35" s="258"/>
      <c r="AF35" s="258"/>
      <c r="AG35" s="258"/>
      <c r="AH35" s="258"/>
      <c r="AI35" s="258"/>
      <c r="AJ35" s="59"/>
      <c r="AK35" s="258"/>
      <c r="AL35" s="258"/>
      <c r="AM35" s="59"/>
      <c r="AN35" s="258"/>
      <c r="AO35" s="258"/>
      <c r="AP35" s="258"/>
      <c r="AQ35" s="258"/>
      <c r="AS35" s="258"/>
      <c r="AT35" s="51"/>
      <c r="AU35" s="258"/>
      <c r="AV35" s="51"/>
      <c r="AW35" s="258"/>
      <c r="AX35" s="258"/>
      <c r="AY35" s="258"/>
      <c r="AZ35" s="258"/>
      <c r="BA35" s="174"/>
      <c r="BE35" s="174"/>
      <c r="BF35" s="174"/>
      <c r="BG35" s="27"/>
      <c r="BH35" s="174"/>
      <c r="BI35" s="51"/>
      <c r="BJ35" s="174"/>
      <c r="BK35" s="174"/>
      <c r="BL35" s="174"/>
      <c r="BM35" s="174"/>
      <c r="BN35" s="258"/>
      <c r="BO35" s="258"/>
      <c r="BP35" s="10"/>
      <c r="BQ35" s="258"/>
      <c r="BR35" s="258"/>
      <c r="BS35" s="174"/>
      <c r="BT35" s="258"/>
      <c r="BU35" s="174"/>
      <c r="BV35" s="258"/>
      <c r="BX35" s="258"/>
      <c r="BY35" s="41"/>
      <c r="BZ35" s="41"/>
      <c r="CA35" s="266"/>
      <c r="CB35" s="267"/>
      <c r="CF35" s="25"/>
      <c r="CH35" s="267"/>
      <c r="CI35" s="174"/>
      <c r="CJ35" s="25"/>
      <c r="CK35" s="25"/>
      <c r="CL35" s="191"/>
      <c r="CM35" s="258"/>
      <c r="CN35" s="267"/>
      <c r="CO35" s="258"/>
      <c r="CP35" s="258"/>
      <c r="CQ35" s="258"/>
      <c r="CR35" s="258"/>
      <c r="CS35" s="258"/>
      <c r="CT35" s="258"/>
      <c r="CU35" s="258"/>
      <c r="CV35" s="258"/>
      <c r="CW35" s="258"/>
      <c r="CX35" s="258"/>
      <c r="CY35" s="258"/>
      <c r="CZ35" s="258"/>
      <c r="DA35" s="258"/>
      <c r="DB35" s="258"/>
      <c r="DC35" s="258"/>
      <c r="DD35" s="258"/>
      <c r="DE35" s="258"/>
      <c r="DF35" s="258"/>
      <c r="DG35" s="258"/>
      <c r="DH35" s="258"/>
      <c r="DI35" s="258"/>
      <c r="DJ35" s="258"/>
      <c r="DK35" s="258"/>
      <c r="DL35" s="258"/>
      <c r="DM35" s="258"/>
      <c r="DN35" s="258"/>
      <c r="DO35" s="258"/>
      <c r="DP35" s="258"/>
      <c r="DQ35" s="258"/>
      <c r="DR35" s="258"/>
      <c r="DS35" s="258"/>
      <c r="DT35" s="258"/>
      <c r="DU35" s="258"/>
      <c r="DV35" s="258"/>
      <c r="DW35" s="258"/>
      <c r="DX35" s="174"/>
      <c r="DY35" s="258"/>
      <c r="DZ35" s="258"/>
      <c r="EA35" s="258"/>
      <c r="ES35" s="25"/>
      <c r="EY35" s="25"/>
      <c r="FT35" s="174"/>
      <c r="FU35" s="174"/>
      <c r="FV35" s="258"/>
      <c r="FW35" s="258"/>
      <c r="FX35" s="258"/>
      <c r="FY35" s="258"/>
      <c r="FZ35" s="258"/>
      <c r="GA35" s="258"/>
      <c r="GB35" s="258"/>
      <c r="GC35" s="258"/>
      <c r="GD35" s="258"/>
      <c r="GE35" s="258"/>
      <c r="GF35" s="258"/>
      <c r="GG35" s="258"/>
      <c r="GH35" s="258"/>
      <c r="GI35" s="258"/>
      <c r="GJ35" s="258"/>
      <c r="GK35" s="258"/>
      <c r="GL35" s="258"/>
      <c r="GM35" s="258"/>
      <c r="GN35" s="258"/>
      <c r="GO35" s="258"/>
      <c r="GP35" s="258"/>
      <c r="GQ35" s="258"/>
      <c r="GR35" s="258"/>
      <c r="GS35" s="258"/>
      <c r="GT35" s="258"/>
      <c r="GU35" s="258"/>
      <c r="GV35" s="258"/>
      <c r="GW35" s="258"/>
      <c r="GX35" s="267"/>
      <c r="GY35" s="258"/>
      <c r="GZ35" s="258"/>
      <c r="HA35" s="338"/>
      <c r="HB35" s="258"/>
      <c r="HC35" s="258"/>
      <c r="HD35" s="258"/>
      <c r="HE35" s="258"/>
      <c r="HF35" s="258"/>
      <c r="HG35" s="258"/>
      <c r="HH35" s="258"/>
      <c r="HI35" s="258"/>
      <c r="HJ35" s="258"/>
      <c r="HK35" s="258"/>
      <c r="HL35" s="258"/>
      <c r="HM35" s="258"/>
      <c r="HN35" s="258"/>
      <c r="HO35" s="258"/>
      <c r="HP35" s="258"/>
      <c r="HQ35" s="258"/>
      <c r="HR35" s="258"/>
      <c r="HS35" s="258"/>
      <c r="HT35" s="258"/>
      <c r="HU35" s="258"/>
      <c r="HV35" s="51"/>
      <c r="HW35" s="51"/>
      <c r="HX35" s="51"/>
      <c r="HY35" s="51"/>
      <c r="HZ35" s="51"/>
      <c r="IA35" s="51"/>
      <c r="IB35" s="51"/>
      <c r="IC35" s="51"/>
      <c r="ID35" s="51"/>
      <c r="IE35" s="51"/>
      <c r="IF35" s="51"/>
      <c r="IG35" s="51"/>
      <c r="II35" s="51"/>
      <c r="IJ35" s="51"/>
      <c r="IK35" s="51"/>
      <c r="IR35" s="174"/>
      <c r="IS35" s="174"/>
      <c r="IT35" s="174"/>
      <c r="IU35" s="258"/>
      <c r="IV35" s="258"/>
      <c r="IW35" s="258"/>
      <c r="IX35" s="258"/>
      <c r="IY35" s="174"/>
      <c r="IZ35" s="258"/>
      <c r="JB35" s="258"/>
      <c r="JC35" s="258"/>
      <c r="JD35" s="258"/>
      <c r="JE35" s="258"/>
      <c r="JF35" s="258"/>
      <c r="JG35" s="258"/>
      <c r="JH35" s="258"/>
      <c r="JI35" s="258"/>
      <c r="JJ35" s="338"/>
      <c r="JK35" s="258"/>
      <c r="JL35" s="258"/>
      <c r="JM35" s="258"/>
      <c r="JN35" s="174"/>
      <c r="JO35" s="174"/>
      <c r="JP35" s="174"/>
      <c r="JQ35" s="174"/>
      <c r="JR35" s="174"/>
      <c r="JT35" s="25"/>
      <c r="JU35" s="174"/>
      <c r="JV35" s="258"/>
      <c r="JW35" s="258"/>
      <c r="JX35" s="25"/>
      <c r="JY35" s="59"/>
      <c r="JZ35" s="331"/>
      <c r="KA35" s="258"/>
      <c r="KB35" s="59"/>
      <c r="KC35" s="174"/>
      <c r="KD35" s="258"/>
      <c r="KE35" s="174"/>
      <c r="KF35" s="258"/>
      <c r="KG35" s="258"/>
      <c r="KH35" s="258"/>
      <c r="KI35" s="258"/>
      <c r="KJ35" s="174"/>
      <c r="KK35" s="174"/>
      <c r="KL35" s="258"/>
      <c r="KN35" s="174"/>
      <c r="KP35" s="258"/>
      <c r="KQ35" s="258"/>
      <c r="KR35" s="258"/>
      <c r="KS35" s="258"/>
      <c r="KT35" s="258"/>
      <c r="KV35" s="174"/>
      <c r="KW35" s="174"/>
      <c r="KX35" s="174"/>
      <c r="KY35" s="267"/>
      <c r="KZ35" s="258"/>
      <c r="LA35" s="258"/>
      <c r="LB35" s="258"/>
      <c r="LC35" s="258"/>
      <c r="LD35" s="174"/>
      <c r="LE35" s="258"/>
      <c r="LF35" s="258"/>
      <c r="LG35" s="258"/>
      <c r="LH35" s="258"/>
      <c r="LJ35" s="174"/>
      <c r="LK35" s="174"/>
      <c r="LL35" s="174"/>
      <c r="LM35" s="174"/>
      <c r="LN35" s="174"/>
      <c r="LO35" s="174"/>
      <c r="LP35" s="174"/>
      <c r="LQ35" s="258"/>
      <c r="LS35" s="258"/>
      <c r="LT35" s="174"/>
      <c r="LV35" s="25"/>
      <c r="LW35" s="174"/>
      <c r="LX35" s="174"/>
      <c r="LY35" s="174"/>
      <c r="LZ35" s="174"/>
      <c r="MF35" s="174"/>
      <c r="MG35" s="174"/>
      <c r="MI35" s="258"/>
      <c r="MJ35" s="258"/>
      <c r="MK35" s="258"/>
      <c r="ML35" s="258"/>
      <c r="MM35" s="258"/>
      <c r="MN35" s="258"/>
      <c r="MO35" s="258"/>
      <c r="MP35" s="258"/>
      <c r="MQ35" s="258"/>
      <c r="MR35" s="258"/>
      <c r="MS35" s="258"/>
      <c r="MT35" s="258"/>
      <c r="MU35" s="258"/>
      <c r="MV35" s="258"/>
      <c r="MW35" s="258"/>
      <c r="MX35" s="338"/>
      <c r="MY35" s="258"/>
      <c r="MZ35" s="258"/>
      <c r="NA35" s="258"/>
      <c r="NB35" s="258"/>
      <c r="NC35" s="258"/>
      <c r="ND35" s="258"/>
      <c r="NE35" s="258"/>
      <c r="NF35" s="258"/>
      <c r="NG35" s="258"/>
      <c r="NH35" s="258"/>
      <c r="NI35" s="258"/>
      <c r="NJ35" s="258"/>
      <c r="NK35" s="258"/>
      <c r="NL35" s="258"/>
      <c r="NM35" s="258"/>
      <c r="NN35" s="258"/>
      <c r="NO35" s="258"/>
      <c r="NP35" s="258"/>
      <c r="NQ35" s="258"/>
      <c r="NR35" s="258"/>
      <c r="OC35" s="38"/>
      <c r="OM35" s="25"/>
      <c r="ON35" s="25"/>
      <c r="OO35" s="25"/>
      <c r="OP35" s="25"/>
      <c r="OS35" s="25"/>
      <c r="OT35" s="25"/>
      <c r="OU35" s="25"/>
      <c r="PF35" s="25"/>
      <c r="PG35" s="25"/>
      <c r="PI35" s="25"/>
      <c r="PJ35" s="25"/>
      <c r="PK35" s="25"/>
      <c r="PL35" s="25"/>
      <c r="PM35" s="25"/>
      <c r="PN35" s="25"/>
      <c r="PO35" s="25"/>
      <c r="PP35" s="25"/>
      <c r="PQ35" s="25"/>
      <c r="PR35" s="25"/>
      <c r="PS35" s="25"/>
      <c r="PT35" s="25"/>
      <c r="PU35" s="25"/>
      <c r="PV35" s="25"/>
      <c r="PW35" s="25"/>
      <c r="PX35" s="25"/>
      <c r="PY35" s="25"/>
      <c r="PZ35" s="25"/>
      <c r="QA35" s="25"/>
      <c r="QB35" s="25"/>
      <c r="QC35" s="25"/>
      <c r="QD35" s="25"/>
      <c r="QE35" s="25"/>
      <c r="QF35" s="25"/>
      <c r="QG35" s="25"/>
      <c r="QH35" s="25"/>
      <c r="QI35" s="25"/>
      <c r="QJ35" s="25"/>
      <c r="QP35" s="25"/>
      <c r="QR35" s="25"/>
      <c r="QS35" s="25"/>
      <c r="QT35" s="25"/>
      <c r="QU35" s="25"/>
      <c r="RA35" s="25"/>
      <c r="RB35" s="25"/>
      <c r="RC35" s="25"/>
      <c r="RD35" s="25"/>
      <c r="RE35" s="25"/>
      <c r="RF35" s="25"/>
      <c r="RG35" s="25"/>
      <c r="RH35" s="25"/>
      <c r="RI35" s="25"/>
      <c r="RJ35" s="25"/>
      <c r="RK35" s="25"/>
      <c r="RL35" s="25"/>
      <c r="RM35" s="25"/>
      <c r="RN35" s="25"/>
      <c r="RO35" s="25"/>
      <c r="RP35" s="25"/>
      <c r="RQ35" s="25"/>
      <c r="RR35" s="25"/>
      <c r="RS35" s="25"/>
      <c r="RT35" s="25"/>
      <c r="RU35" s="25"/>
      <c r="RV35" s="25"/>
      <c r="RW35" s="174"/>
      <c r="RX35" s="329"/>
      <c r="RY35" s="330"/>
      <c r="RZ35" s="191"/>
      <c r="SA35" s="191"/>
      <c r="SB35" s="191"/>
      <c r="SC35" s="191"/>
      <c r="SD35" s="191"/>
      <c r="SE35" s="191"/>
      <c r="SF35" s="191"/>
      <c r="SG35" s="191"/>
      <c r="SH35" s="191"/>
    </row>
    <row r="36" ht="13.5" customHeight="1">
      <c r="E36" s="305"/>
      <c r="H36" s="174"/>
      <c r="I36" s="174"/>
      <c r="J36" s="174"/>
      <c r="K36" s="267"/>
      <c r="L36" s="174"/>
      <c r="S36" s="174"/>
      <c r="U36" s="174"/>
      <c r="Z36" s="271"/>
      <c r="AC36" s="176"/>
      <c r="AJ36" s="47"/>
      <c r="AM36" s="47"/>
      <c r="AT36" s="266"/>
      <c r="AV36" s="266"/>
      <c r="BA36" s="25"/>
      <c r="BE36" s="25"/>
      <c r="BF36" s="25"/>
      <c r="BG36" s="27"/>
      <c r="BH36" s="25"/>
      <c r="BI36" s="51"/>
      <c r="BJ36" s="25"/>
      <c r="BK36" s="25"/>
      <c r="BL36" s="25"/>
      <c r="BM36" s="25"/>
      <c r="BP36" s="41"/>
      <c r="BS36" s="25"/>
      <c r="BU36" s="25"/>
      <c r="BY36" s="41"/>
      <c r="BZ36" s="41"/>
      <c r="CA36" s="266"/>
      <c r="CF36" s="25"/>
      <c r="CH36" s="267"/>
      <c r="CJ36" s="25"/>
      <c r="CK36" s="25"/>
      <c r="CL36" s="191"/>
      <c r="CN36" s="267"/>
      <c r="DX36" s="25"/>
      <c r="ES36" s="25"/>
      <c r="EY36" s="25"/>
      <c r="FT36" s="174"/>
      <c r="FU36" s="174"/>
      <c r="HI36" s="25"/>
      <c r="HV36" s="51"/>
      <c r="HW36" s="51"/>
      <c r="HX36" s="51"/>
      <c r="HY36" s="51"/>
      <c r="HZ36" s="51"/>
      <c r="IA36" s="51"/>
      <c r="IB36" s="51"/>
      <c r="IC36" s="51"/>
      <c r="ID36" s="51"/>
      <c r="IE36" s="51"/>
      <c r="IF36" s="51"/>
      <c r="IG36" s="51"/>
      <c r="II36" s="51"/>
      <c r="IJ36" s="51"/>
      <c r="IK36" s="51"/>
      <c r="IR36" s="174"/>
      <c r="IS36" s="174"/>
      <c r="JN36" s="25"/>
      <c r="JO36" s="25"/>
      <c r="JP36" s="25"/>
      <c r="JQ36" s="25"/>
      <c r="JR36" s="25"/>
      <c r="JT36" s="25"/>
      <c r="JU36" s="25"/>
      <c r="JX36" s="25"/>
      <c r="JY36" s="38"/>
      <c r="JZ36" s="300"/>
      <c r="KB36" s="38"/>
      <c r="KC36" s="25"/>
      <c r="KE36" s="25"/>
      <c r="KJ36" s="25"/>
      <c r="KK36" s="25"/>
      <c r="KN36" s="25"/>
      <c r="KV36" s="25"/>
      <c r="KW36" s="25"/>
      <c r="KX36" s="25"/>
      <c r="LD36" s="25"/>
      <c r="LJ36" s="25"/>
      <c r="LK36" s="25"/>
      <c r="LL36" s="25"/>
      <c r="LM36" s="25"/>
      <c r="LN36" s="25"/>
      <c r="LO36" s="25"/>
      <c r="LP36" s="25"/>
      <c r="LT36" s="174"/>
      <c r="LV36" s="25"/>
      <c r="LW36" s="25"/>
      <c r="LX36" s="25"/>
      <c r="LY36" s="25"/>
      <c r="LZ36" s="25"/>
      <c r="MF36" s="25"/>
      <c r="MG36" s="25"/>
      <c r="NR36" s="267"/>
      <c r="OC36" s="38"/>
      <c r="OM36" s="25"/>
      <c r="ON36" s="25"/>
      <c r="OO36" s="25"/>
      <c r="OP36" s="25"/>
      <c r="OS36" s="25"/>
      <c r="OT36" s="25"/>
      <c r="OU36" s="25"/>
      <c r="PF36" s="25"/>
      <c r="PG36" s="25"/>
      <c r="PI36" s="25"/>
      <c r="PJ36" s="25"/>
      <c r="PK36" s="25"/>
      <c r="PL36" s="25"/>
      <c r="PM36" s="25"/>
      <c r="PN36" s="25"/>
      <c r="PO36" s="25"/>
      <c r="PP36" s="25"/>
      <c r="PQ36" s="25"/>
      <c r="PR36" s="25"/>
      <c r="PS36" s="25"/>
      <c r="PT36" s="25"/>
      <c r="PU36" s="25"/>
      <c r="PV36" s="25"/>
      <c r="PW36" s="25"/>
      <c r="PX36" s="25"/>
      <c r="PY36" s="25"/>
      <c r="PZ36" s="25"/>
      <c r="QA36" s="25"/>
      <c r="QB36" s="25"/>
      <c r="QC36" s="25"/>
      <c r="QD36" s="25"/>
      <c r="QE36" s="25"/>
      <c r="QF36" s="25"/>
      <c r="QG36" s="25"/>
      <c r="QH36" s="25"/>
      <c r="QI36" s="25"/>
      <c r="QJ36" s="25"/>
      <c r="QP36" s="25"/>
      <c r="QR36" s="25"/>
      <c r="QS36" s="25"/>
      <c r="QT36" s="25"/>
      <c r="QU36" s="25"/>
      <c r="RA36" s="25"/>
      <c r="RB36" s="25"/>
      <c r="RC36" s="25"/>
      <c r="RD36" s="25"/>
      <c r="RE36" s="25"/>
      <c r="RF36" s="25"/>
      <c r="RG36" s="25"/>
      <c r="RH36" s="25"/>
      <c r="RI36" s="25"/>
      <c r="RJ36" s="25"/>
      <c r="RK36" s="25"/>
      <c r="RL36" s="25"/>
      <c r="RM36" s="25"/>
      <c r="RN36" s="25"/>
      <c r="RO36" s="25"/>
      <c r="RP36" s="25"/>
      <c r="RQ36" s="25"/>
      <c r="RR36" s="25"/>
      <c r="RS36" s="25"/>
      <c r="RT36" s="25"/>
      <c r="RU36" s="25"/>
      <c r="RV36" s="25"/>
      <c r="RW36" s="191"/>
      <c r="RX36" s="191"/>
      <c r="RY36" s="191"/>
      <c r="RZ36" s="191"/>
      <c r="SA36" s="191"/>
      <c r="SB36" s="191"/>
      <c r="SC36" s="191"/>
      <c r="SD36" s="191"/>
      <c r="SE36" s="191"/>
      <c r="SF36" s="191"/>
      <c r="SG36" s="191"/>
      <c r="SH36" s="191"/>
    </row>
    <row r="37" ht="27.75" customHeight="1">
      <c r="E37" s="247" t="s">
        <v>914</v>
      </c>
      <c r="H37" s="174"/>
      <c r="I37" s="174"/>
      <c r="J37" s="174"/>
      <c r="K37" s="258"/>
      <c r="L37" s="174"/>
      <c r="M37" s="258"/>
      <c r="N37" s="258"/>
      <c r="O37" s="258"/>
      <c r="P37" s="258"/>
      <c r="Q37" s="258"/>
      <c r="S37" s="174"/>
      <c r="T37" s="258"/>
      <c r="U37" s="174"/>
      <c r="V37" s="258"/>
      <c r="W37" s="258"/>
      <c r="X37" s="258"/>
      <c r="Y37" s="258"/>
      <c r="Z37" s="285"/>
      <c r="AA37" s="258"/>
      <c r="AB37" s="258"/>
      <c r="AC37" s="176"/>
      <c r="AD37" s="258"/>
      <c r="AE37" s="258"/>
      <c r="AF37" s="258"/>
      <c r="AG37" s="258"/>
      <c r="AH37" s="258"/>
      <c r="AI37" s="258"/>
      <c r="AJ37" s="59"/>
      <c r="AK37" s="258"/>
      <c r="AL37" s="258"/>
      <c r="AM37" s="59"/>
      <c r="AN37" s="258"/>
      <c r="AO37" s="258"/>
      <c r="AP37" s="258"/>
      <c r="AQ37" s="258"/>
      <c r="AS37" s="258"/>
      <c r="AT37" s="51"/>
      <c r="AU37" s="258"/>
      <c r="AV37" s="51"/>
      <c r="AW37" s="258"/>
      <c r="AX37" s="258"/>
      <c r="AY37" s="258"/>
      <c r="AZ37" s="258"/>
      <c r="BA37" s="174"/>
      <c r="BE37" s="258"/>
      <c r="BF37" s="174"/>
      <c r="BG37" s="27"/>
      <c r="BH37" s="258"/>
      <c r="BI37" s="51"/>
      <c r="BJ37" s="174"/>
      <c r="BK37" s="174"/>
      <c r="BL37" s="174"/>
      <c r="BM37" s="174"/>
      <c r="BN37" s="258"/>
      <c r="BO37" s="258"/>
      <c r="BP37" s="10"/>
      <c r="BQ37" s="258"/>
      <c r="BR37" s="258"/>
      <c r="BS37" s="174"/>
      <c r="BT37" s="258"/>
      <c r="BU37" s="174"/>
      <c r="BV37" s="258"/>
      <c r="BX37" s="258"/>
      <c r="BY37" s="41"/>
      <c r="BZ37" s="41"/>
      <c r="CA37" s="266"/>
      <c r="CF37" s="25"/>
      <c r="CH37" s="267"/>
      <c r="CI37" s="174"/>
      <c r="CJ37" s="25"/>
      <c r="CK37" s="25"/>
      <c r="CL37" s="191"/>
      <c r="CM37" s="258"/>
      <c r="CN37" s="267"/>
      <c r="CO37" s="258"/>
      <c r="CP37" s="258"/>
      <c r="CQ37" s="258"/>
      <c r="CR37" s="258"/>
      <c r="CS37" s="258"/>
      <c r="CT37" s="258"/>
      <c r="CU37" s="258"/>
      <c r="CV37" s="258"/>
      <c r="CW37" s="258"/>
      <c r="CX37" s="258"/>
      <c r="CY37" s="258" t="s">
        <v>915</v>
      </c>
      <c r="CZ37" s="258"/>
      <c r="DA37" s="258"/>
      <c r="DB37" s="258"/>
      <c r="DC37" s="258"/>
      <c r="DD37" s="258"/>
      <c r="DE37" s="258"/>
      <c r="DF37" s="258"/>
      <c r="DG37" s="258"/>
      <c r="DH37" s="258"/>
      <c r="DI37" s="258"/>
      <c r="DJ37" s="258"/>
      <c r="DK37" s="258"/>
      <c r="DL37" s="258"/>
      <c r="DM37" s="258"/>
      <c r="DN37" s="258"/>
      <c r="DO37" s="258"/>
      <c r="DP37" s="258"/>
      <c r="DQ37" s="258"/>
      <c r="DR37" s="258"/>
      <c r="DS37" s="258"/>
      <c r="DT37" s="258"/>
      <c r="DU37" s="258"/>
      <c r="DV37" s="258"/>
      <c r="DW37" s="258"/>
      <c r="DX37" s="258"/>
      <c r="DY37" s="258"/>
      <c r="DZ37" s="258"/>
      <c r="EA37" s="258"/>
      <c r="EB37" s="258"/>
      <c r="EC37" s="258"/>
      <c r="ED37" s="258"/>
      <c r="EE37" s="258"/>
      <c r="EF37" s="258"/>
      <c r="EG37" s="258"/>
      <c r="EH37" s="258"/>
      <c r="EJ37" s="258"/>
      <c r="EK37" s="267"/>
      <c r="EL37" s="258"/>
      <c r="ES37" s="25"/>
      <c r="EY37" s="25"/>
      <c r="FT37" s="174"/>
      <c r="FU37" s="174"/>
      <c r="FV37" s="258"/>
      <c r="FW37" s="258"/>
      <c r="FX37" s="258"/>
      <c r="FY37" s="258"/>
      <c r="FZ37" s="258"/>
      <c r="GA37" s="258"/>
      <c r="GB37" s="258"/>
      <c r="GC37" s="258"/>
      <c r="GD37" s="258"/>
      <c r="GE37" s="258"/>
      <c r="GF37" s="258"/>
      <c r="GG37" s="258"/>
      <c r="GH37" s="258"/>
      <c r="GI37" s="258"/>
      <c r="GJ37" s="258"/>
      <c r="GK37" s="258"/>
      <c r="GL37" s="258"/>
      <c r="GM37" s="258"/>
      <c r="GN37" s="258"/>
      <c r="GO37" s="258"/>
      <c r="GP37" s="258"/>
      <c r="GQ37" s="258"/>
      <c r="GR37" s="258"/>
      <c r="GS37" s="258"/>
      <c r="GT37" s="258"/>
      <c r="GU37" s="258"/>
      <c r="GV37" s="258"/>
      <c r="GW37" s="258"/>
      <c r="GY37" s="258"/>
      <c r="GZ37" s="258"/>
      <c r="HA37" s="258"/>
      <c r="HB37" s="258"/>
      <c r="HC37" s="258"/>
      <c r="HD37" s="258"/>
      <c r="HE37" s="258"/>
      <c r="HF37" s="258"/>
      <c r="HG37" s="258"/>
      <c r="HH37" s="258"/>
      <c r="HI37" s="174"/>
      <c r="HJ37" s="258"/>
      <c r="HK37" s="258"/>
      <c r="HL37" s="258"/>
      <c r="HM37" s="258"/>
      <c r="HN37" s="258"/>
      <c r="HO37" s="258"/>
      <c r="HP37" s="258"/>
      <c r="HQ37" s="258"/>
      <c r="HR37" s="258"/>
      <c r="HS37" s="258"/>
      <c r="HT37" s="258"/>
      <c r="HU37" s="258"/>
      <c r="HV37" s="51"/>
      <c r="HW37" s="51"/>
      <c r="HX37" s="51"/>
      <c r="HY37" s="51"/>
      <c r="HZ37" s="51"/>
      <c r="IA37" s="51"/>
      <c r="IB37" s="51"/>
      <c r="IC37" s="51"/>
      <c r="ID37" s="51"/>
      <c r="IE37" s="51"/>
      <c r="IF37" s="51"/>
      <c r="IG37" s="51"/>
      <c r="II37" s="51"/>
      <c r="IJ37" s="51"/>
      <c r="IK37" s="51"/>
      <c r="IL37" s="258"/>
      <c r="IN37" s="258"/>
      <c r="IO37" s="258"/>
      <c r="IP37" s="258"/>
      <c r="IQ37" s="258"/>
      <c r="IR37" s="174"/>
      <c r="IS37" s="174"/>
      <c r="IT37" s="174"/>
      <c r="IU37" s="258"/>
      <c r="IV37" s="258"/>
      <c r="IW37" s="258"/>
      <c r="IX37" s="258"/>
      <c r="IY37" s="174"/>
      <c r="IZ37" s="258"/>
      <c r="JB37" s="258"/>
      <c r="JC37" s="258"/>
      <c r="JD37" s="258"/>
      <c r="JE37" s="258"/>
      <c r="JF37" s="258"/>
      <c r="JG37" s="258"/>
      <c r="JH37" s="258"/>
      <c r="JI37" s="258"/>
      <c r="JJ37" s="258"/>
      <c r="JK37" s="258"/>
      <c r="JL37" s="258"/>
      <c r="JM37" s="258"/>
      <c r="JN37" s="174"/>
      <c r="JO37" s="174"/>
      <c r="JP37" s="174"/>
      <c r="JQ37" s="174"/>
      <c r="JR37" s="174"/>
      <c r="JT37" s="25"/>
      <c r="JU37" s="258"/>
      <c r="JV37" s="258"/>
      <c r="JW37" s="258"/>
      <c r="JX37" s="25"/>
      <c r="JY37" s="59"/>
      <c r="JZ37" s="389"/>
      <c r="KA37" s="258"/>
      <c r="KB37" s="59"/>
      <c r="KC37" s="174"/>
      <c r="KD37" s="258"/>
      <c r="KE37" s="174"/>
      <c r="KF37" s="258"/>
      <c r="KG37" s="258"/>
      <c r="KH37" s="258"/>
      <c r="KI37" s="258"/>
      <c r="KJ37" s="174"/>
      <c r="KK37" s="174"/>
      <c r="KL37" s="258"/>
      <c r="KN37" s="258"/>
      <c r="KP37" s="258"/>
      <c r="KQ37" s="258"/>
      <c r="KR37" s="258"/>
      <c r="KS37" s="258"/>
      <c r="KT37" s="258"/>
      <c r="KV37" s="258"/>
      <c r="KW37" s="258"/>
      <c r="KX37" s="258"/>
      <c r="KY37" s="258"/>
      <c r="KZ37" s="258"/>
      <c r="LA37" s="258"/>
      <c r="LB37" s="258"/>
      <c r="LC37" s="258"/>
      <c r="LD37" s="258"/>
      <c r="LE37" s="258"/>
      <c r="LF37" s="258"/>
      <c r="LG37" s="258"/>
      <c r="LH37" s="258"/>
      <c r="LJ37" s="258"/>
      <c r="LK37" s="258"/>
      <c r="LL37" s="258"/>
      <c r="LM37" s="258"/>
      <c r="LN37" s="258"/>
      <c r="LO37" s="258"/>
      <c r="LP37" s="258"/>
      <c r="LQ37" s="258"/>
      <c r="LS37" s="258"/>
      <c r="LT37" s="258"/>
      <c r="LV37" s="191"/>
      <c r="LW37" s="258"/>
      <c r="LX37" s="258"/>
      <c r="LY37" s="258"/>
      <c r="LZ37" s="258"/>
      <c r="MF37" s="258"/>
      <c r="MG37" s="258"/>
      <c r="MI37" s="258"/>
      <c r="MJ37" s="258"/>
      <c r="MK37" s="258"/>
      <c r="ML37" s="258"/>
      <c r="MM37" s="258"/>
      <c r="MN37" s="258"/>
      <c r="MO37" s="258"/>
      <c r="MP37" s="258"/>
      <c r="MQ37" s="258"/>
      <c r="MR37" s="258"/>
      <c r="MS37" s="258"/>
      <c r="MT37" s="258"/>
      <c r="MU37" s="258"/>
      <c r="MV37" s="258"/>
      <c r="MW37" s="258"/>
      <c r="MX37" s="258"/>
      <c r="MY37" s="258"/>
      <c r="MZ37" s="258"/>
      <c r="NA37" s="258"/>
      <c r="NB37" s="258"/>
      <c r="NC37" s="258"/>
      <c r="ND37" s="258"/>
      <c r="NE37" s="258"/>
      <c r="NF37" s="258"/>
      <c r="NG37" s="258"/>
      <c r="NH37" s="258"/>
      <c r="NI37" s="258"/>
      <c r="NJ37" s="258"/>
      <c r="NK37" s="258"/>
      <c r="NL37" s="258"/>
      <c r="NM37" s="258"/>
      <c r="NN37" s="258"/>
      <c r="NO37" s="258"/>
      <c r="NP37" s="258"/>
      <c r="NQ37" s="258"/>
      <c r="NR37" s="258"/>
      <c r="NS37" s="258"/>
      <c r="NT37" s="258"/>
      <c r="NU37" s="258"/>
      <c r="NV37" s="258"/>
      <c r="NW37" s="258"/>
      <c r="NX37" s="258"/>
      <c r="NY37" s="267"/>
      <c r="NZ37" s="267"/>
      <c r="OA37" s="267"/>
      <c r="OB37" s="267"/>
      <c r="OC37" s="47"/>
      <c r="OD37" s="267"/>
      <c r="OE37" s="267"/>
      <c r="OF37" s="267"/>
      <c r="OG37" s="267"/>
      <c r="OH37" s="267"/>
      <c r="OI37" s="267"/>
      <c r="OJ37" s="267"/>
      <c r="OK37" s="267"/>
      <c r="OL37" s="267"/>
      <c r="OM37" s="25"/>
      <c r="ON37" s="25"/>
      <c r="OO37" s="25"/>
      <c r="OP37" s="25"/>
      <c r="OQ37" s="258"/>
      <c r="OR37" s="258"/>
      <c r="OS37" s="174"/>
      <c r="OT37" s="174"/>
      <c r="OU37" s="174"/>
      <c r="OV37" s="258"/>
      <c r="OW37" s="267"/>
      <c r="OX37" s="267"/>
      <c r="OY37" s="267"/>
      <c r="OZ37" s="267"/>
      <c r="PA37" s="267"/>
      <c r="PB37" s="267"/>
      <c r="PC37" s="267"/>
      <c r="PD37" s="267"/>
      <c r="PE37" s="267"/>
      <c r="PF37" s="174"/>
      <c r="PG37" s="174"/>
      <c r="PH37" s="267"/>
      <c r="PI37" s="174"/>
      <c r="PJ37" s="174"/>
      <c r="PK37" s="174"/>
      <c r="PL37" s="174"/>
      <c r="PM37" s="174"/>
      <c r="PN37" s="174"/>
      <c r="PO37" s="174"/>
      <c r="PP37" s="174"/>
      <c r="PQ37" s="174"/>
      <c r="PR37" s="174"/>
      <c r="PS37" s="174"/>
      <c r="PT37" s="174"/>
      <c r="PU37" s="174"/>
      <c r="PV37" s="174"/>
      <c r="PW37" s="174"/>
      <c r="PX37" s="174"/>
      <c r="PY37" s="174"/>
      <c r="PZ37" s="174"/>
      <c r="QA37" s="191"/>
      <c r="QB37" s="191"/>
      <c r="QC37" s="191"/>
      <c r="QD37" s="191"/>
      <c r="QE37" s="191"/>
      <c r="QF37" s="191"/>
      <c r="QG37" s="191"/>
      <c r="QH37" s="191"/>
      <c r="QI37" s="191"/>
      <c r="QJ37" s="191"/>
      <c r="QK37" s="267"/>
      <c r="QL37" s="267"/>
      <c r="QM37" s="267"/>
      <c r="QN37" s="267"/>
      <c r="QO37" s="267"/>
      <c r="QP37" s="191"/>
      <c r="QQ37" s="267"/>
      <c r="QR37" s="191"/>
      <c r="QS37" s="191"/>
      <c r="QT37" s="191"/>
      <c r="QU37" s="191"/>
      <c r="QV37" s="267"/>
      <c r="QW37" s="267"/>
      <c r="QX37" s="267"/>
      <c r="QY37" s="267"/>
      <c r="QZ37" s="267"/>
      <c r="RA37" s="191"/>
      <c r="RB37" s="191"/>
      <c r="RC37" s="191"/>
      <c r="RD37" s="191"/>
      <c r="RE37" s="191"/>
      <c r="RF37" s="191"/>
      <c r="RG37" s="191"/>
      <c r="RH37" s="191"/>
      <c r="RI37" s="191"/>
      <c r="RJ37" s="191"/>
      <c r="RK37" s="191"/>
      <c r="RL37" s="191"/>
      <c r="RM37" s="191"/>
      <c r="RN37" s="191"/>
      <c r="RO37" s="191"/>
      <c r="RP37" s="191"/>
      <c r="RQ37" s="191"/>
      <c r="RR37" s="191"/>
      <c r="RS37" s="191"/>
      <c r="RT37" s="191"/>
      <c r="RU37" s="191"/>
      <c r="RV37" s="191"/>
      <c r="RW37" s="63"/>
      <c r="RX37" s="329"/>
      <c r="RY37" s="330"/>
      <c r="RZ37" s="191"/>
      <c r="SA37" s="191"/>
      <c r="SB37" s="191"/>
      <c r="SC37" s="191"/>
      <c r="SD37" s="191"/>
      <c r="SE37" s="191"/>
      <c r="SF37" s="191"/>
      <c r="SG37" s="191"/>
      <c r="SH37" s="191"/>
    </row>
    <row r="38">
      <c r="C38" s="1" t="s">
        <v>916</v>
      </c>
      <c r="E38" s="390" t="s">
        <v>912</v>
      </c>
      <c r="H38" s="310">
        <v>1.0</v>
      </c>
      <c r="I38" s="335"/>
      <c r="J38" s="310">
        <v>1.0</v>
      </c>
      <c r="K38" s="342">
        <v>1.0</v>
      </c>
      <c r="L38" s="310">
        <v>1.0</v>
      </c>
      <c r="M38" s="335"/>
      <c r="N38" s="310">
        <v>1.0</v>
      </c>
      <c r="O38" s="310">
        <v>2.0</v>
      </c>
      <c r="P38" s="310">
        <v>2.0</v>
      </c>
      <c r="Q38" s="174"/>
      <c r="S38" s="174"/>
      <c r="T38" s="310">
        <v>2.0</v>
      </c>
      <c r="U38" s="164">
        <v>3.0</v>
      </c>
      <c r="V38" s="69">
        <v>2.0</v>
      </c>
      <c r="W38" s="391">
        <v>1.0</v>
      </c>
      <c r="X38" s="164">
        <v>2.0</v>
      </c>
      <c r="Y38" s="51"/>
      <c r="Z38" s="336"/>
      <c r="AA38" s="341">
        <v>4.0</v>
      </c>
      <c r="AB38" s="341">
        <v>2.0</v>
      </c>
      <c r="AC38" s="176"/>
      <c r="AD38" s="174"/>
      <c r="AE38" s="310">
        <v>2.0</v>
      </c>
      <c r="AF38" s="310">
        <v>2.0</v>
      </c>
      <c r="AG38" s="310">
        <v>2.0</v>
      </c>
      <c r="AH38" s="310">
        <v>1.0</v>
      </c>
      <c r="AI38" s="311">
        <v>1.0</v>
      </c>
      <c r="AJ38" s="343">
        <v>7.0</v>
      </c>
      <c r="AK38" s="258"/>
      <c r="AL38" s="258"/>
      <c r="AM38" s="62">
        <v>3.0</v>
      </c>
      <c r="AN38" s="323">
        <v>1.0</v>
      </c>
      <c r="AO38" s="323">
        <v>2.0</v>
      </c>
      <c r="AP38" s="311">
        <v>8.0</v>
      </c>
      <c r="AQ38" s="311">
        <v>8.0</v>
      </c>
      <c r="AR38" s="392"/>
      <c r="AS38" s="258"/>
      <c r="AT38" s="69">
        <v>1.0</v>
      </c>
      <c r="AU38" s="320">
        <v>3.0</v>
      </c>
      <c r="AV38" s="312">
        <v>4.0</v>
      </c>
      <c r="AW38" s="320">
        <v>1.0</v>
      </c>
      <c r="AX38" s="393">
        <v>2.0</v>
      </c>
      <c r="AY38" s="320">
        <v>1.0</v>
      </c>
      <c r="AZ38" s="320">
        <v>2.0</v>
      </c>
      <c r="BA38" s="167">
        <v>0.0</v>
      </c>
      <c r="BB38" s="394">
        <v>0.0</v>
      </c>
      <c r="BC38" s="394">
        <v>0.0</v>
      </c>
      <c r="BD38" s="394">
        <v>0.0</v>
      </c>
      <c r="BE38" s="374">
        <v>2.0</v>
      </c>
      <c r="BF38" s="167">
        <v>1.0</v>
      </c>
      <c r="BG38" s="341">
        <v>3.0</v>
      </c>
      <c r="BH38" s="167">
        <v>1.0</v>
      </c>
      <c r="BI38" s="312">
        <v>3.0</v>
      </c>
      <c r="BJ38" s="167">
        <v>0.0</v>
      </c>
      <c r="BK38" s="167">
        <v>1.0</v>
      </c>
      <c r="BL38" s="273">
        <v>2.0</v>
      </c>
      <c r="BM38" s="174"/>
      <c r="BN38" s="278">
        <v>4.0</v>
      </c>
      <c r="BO38" s="353">
        <v>2.0</v>
      </c>
      <c r="BP38" s="346">
        <v>1.0</v>
      </c>
      <c r="BQ38" s="334">
        <v>4.0</v>
      </c>
      <c r="BR38" s="335">
        <v>1.0</v>
      </c>
      <c r="BS38" s="395">
        <v>2.0</v>
      </c>
      <c r="BT38" s="335">
        <v>1.0</v>
      </c>
      <c r="BU38" s="335">
        <v>1.0</v>
      </c>
      <c r="BV38" s="396">
        <v>1.0</v>
      </c>
      <c r="BW38" s="1">
        <v>0.0</v>
      </c>
      <c r="BX38" s="335">
        <v>1.0</v>
      </c>
      <c r="BY38" s="327">
        <v>4.0</v>
      </c>
      <c r="BZ38" s="397">
        <v>1.0</v>
      </c>
      <c r="CA38" s="148">
        <v>0.0</v>
      </c>
      <c r="CD38" s="318">
        <v>8.0</v>
      </c>
      <c r="CE38" s="278">
        <v>2.0</v>
      </c>
      <c r="CF38" s="374">
        <v>2.0</v>
      </c>
      <c r="CG38" s="258">
        <v>0.0</v>
      </c>
      <c r="CH38" s="278">
        <v>2.0</v>
      </c>
      <c r="CI38" s="398">
        <v>0.0</v>
      </c>
      <c r="CJ38" s="25"/>
      <c r="CK38" s="27">
        <v>0.0</v>
      </c>
      <c r="CL38" s="174">
        <v>0.0</v>
      </c>
      <c r="CM38" s="311">
        <v>6.0</v>
      </c>
      <c r="CN38" s="258">
        <v>0.0</v>
      </c>
      <c r="CO38" s="320">
        <v>2.0</v>
      </c>
      <c r="CP38" s="278">
        <v>3.0</v>
      </c>
      <c r="CQ38" s="258"/>
      <c r="CR38" s="258"/>
      <c r="CS38" s="311">
        <v>1.0</v>
      </c>
      <c r="CT38" s="292">
        <v>3.0</v>
      </c>
      <c r="CV38" s="258">
        <v>0.0</v>
      </c>
      <c r="CW38" s="1">
        <v>0.0</v>
      </c>
      <c r="CX38" s="1">
        <v>0.0</v>
      </c>
      <c r="CY38" s="1">
        <v>2.0</v>
      </c>
      <c r="CZ38" s="1">
        <v>0.0</v>
      </c>
      <c r="DA38" s="1">
        <v>0.0</v>
      </c>
      <c r="DX38" s="25"/>
      <c r="EL38" s="258"/>
      <c r="ES38" s="25"/>
      <c r="EY38" s="25"/>
      <c r="FT38" s="174"/>
      <c r="FU38" s="51"/>
      <c r="FV38" s="51"/>
      <c r="FW38" s="399"/>
      <c r="FX38" s="51"/>
      <c r="FY38" s="51"/>
      <c r="FZ38" s="174"/>
      <c r="GA38" s="174"/>
      <c r="GB38" s="174"/>
      <c r="GC38" s="174"/>
      <c r="GD38" s="258"/>
      <c r="GF38" s="258"/>
      <c r="GG38" s="51"/>
      <c r="GH38" s="381"/>
      <c r="GI38" s="381"/>
      <c r="GJ38" s="258"/>
      <c r="GK38" s="258"/>
      <c r="GL38" s="258"/>
      <c r="GM38" s="258"/>
      <c r="GN38" s="258"/>
      <c r="GO38" s="258"/>
      <c r="GP38" s="174"/>
      <c r="GQ38" s="258"/>
      <c r="GR38" s="316"/>
      <c r="GS38" s="258"/>
      <c r="GT38" s="258"/>
      <c r="GV38" s="258"/>
      <c r="GW38" s="258"/>
      <c r="GY38" s="258"/>
      <c r="GZ38" s="316"/>
      <c r="HA38" s="316"/>
      <c r="HB38" s="316"/>
      <c r="HC38" s="51"/>
      <c r="HD38" s="316"/>
      <c r="HE38" s="51"/>
      <c r="HG38" s="258"/>
      <c r="HH38" s="316"/>
      <c r="HI38" s="316"/>
      <c r="HJ38" s="258"/>
      <c r="HK38" s="258"/>
      <c r="HL38" s="174"/>
      <c r="HN38" s="51"/>
      <c r="HO38" s="51"/>
      <c r="HP38" s="51"/>
      <c r="HQ38" s="174"/>
      <c r="HR38" s="51"/>
      <c r="HS38" s="258"/>
      <c r="HT38" s="258"/>
      <c r="HV38" s="51"/>
      <c r="HW38" s="51"/>
      <c r="HX38" s="51"/>
      <c r="HY38" s="51"/>
      <c r="HZ38" s="51"/>
      <c r="IA38" s="258"/>
      <c r="IB38" s="51"/>
      <c r="IC38" s="51"/>
      <c r="ID38" s="51"/>
      <c r="IE38" s="51"/>
      <c r="IF38" s="51"/>
      <c r="IG38" s="51"/>
      <c r="II38" s="51"/>
      <c r="IJ38" s="51"/>
      <c r="IK38" s="51"/>
      <c r="IR38" s="335"/>
      <c r="IS38" s="174"/>
      <c r="IT38" s="174"/>
      <c r="IU38" s="258"/>
      <c r="IW38" s="258"/>
      <c r="IX38" s="258"/>
      <c r="IY38" s="174"/>
      <c r="JB38" s="258"/>
      <c r="JC38" s="258"/>
      <c r="JD38" s="258"/>
      <c r="JE38" s="258"/>
      <c r="JG38" s="51"/>
      <c r="JH38" s="258"/>
      <c r="JI38" s="258"/>
      <c r="JJ38" s="258"/>
      <c r="JK38" s="258"/>
      <c r="JL38" s="258"/>
      <c r="JN38" s="191"/>
      <c r="JO38" s="174"/>
      <c r="JP38" s="25"/>
      <c r="JQ38" s="174"/>
      <c r="JR38" s="174"/>
      <c r="JT38" s="25"/>
      <c r="JU38" s="174"/>
      <c r="JV38" s="258"/>
      <c r="JW38" s="258"/>
      <c r="JX38" s="174"/>
      <c r="JY38" s="23"/>
      <c r="JZ38" s="350"/>
      <c r="KA38" s="258"/>
      <c r="KB38" s="23"/>
      <c r="KC38" s="174"/>
      <c r="KD38" s="267"/>
      <c r="KE38" s="191"/>
      <c r="KF38" s="258"/>
      <c r="KG38" s="258"/>
      <c r="KH38" s="258"/>
      <c r="KI38" s="258"/>
      <c r="KJ38" s="174"/>
      <c r="KK38" s="174"/>
      <c r="KL38" s="258"/>
      <c r="KN38" s="25"/>
      <c r="KP38" s="258"/>
      <c r="KQ38" s="258"/>
      <c r="KR38" s="267"/>
      <c r="KS38" s="267"/>
      <c r="KT38" s="267"/>
      <c r="KV38" s="25"/>
      <c r="KW38" s="25"/>
      <c r="KX38" s="191"/>
      <c r="LA38" s="258"/>
      <c r="LB38" s="258"/>
      <c r="LC38" s="258"/>
      <c r="LD38" s="174"/>
      <c r="LE38" s="258"/>
      <c r="LF38" s="258"/>
      <c r="LG38" s="258"/>
      <c r="LJ38" s="27"/>
      <c r="LK38" s="27"/>
      <c r="LL38" s="27"/>
      <c r="LM38" s="27"/>
      <c r="LN38" s="27"/>
      <c r="LO38" s="27"/>
      <c r="LP38" s="27"/>
      <c r="LT38" s="174"/>
      <c r="LV38" s="25"/>
      <c r="LW38" s="25"/>
      <c r="LX38" s="25"/>
      <c r="LY38" s="25"/>
      <c r="LZ38" s="25"/>
      <c r="MF38" s="25"/>
      <c r="MG38" s="25"/>
      <c r="NR38" s="267"/>
      <c r="OC38" s="38"/>
      <c r="OM38" s="25"/>
      <c r="ON38" s="25"/>
      <c r="OO38" s="25"/>
      <c r="OP38" s="25"/>
      <c r="OS38" s="25"/>
      <c r="OT38" s="25"/>
      <c r="OU38" s="25"/>
      <c r="PF38" s="25"/>
      <c r="PG38" s="25"/>
      <c r="PI38" s="25"/>
      <c r="PJ38" s="25"/>
      <c r="PK38" s="25"/>
      <c r="PL38" s="25"/>
      <c r="PM38" s="25"/>
      <c r="PN38" s="25"/>
      <c r="PO38" s="25"/>
      <c r="PP38" s="25"/>
      <c r="PQ38" s="25"/>
      <c r="PR38" s="25"/>
      <c r="PS38" s="25"/>
      <c r="PT38" s="25"/>
      <c r="PU38" s="25"/>
      <c r="PV38" s="25"/>
      <c r="PW38" s="25"/>
      <c r="PX38" s="25"/>
      <c r="PY38" s="25"/>
      <c r="PZ38" s="25"/>
      <c r="QA38" s="25"/>
      <c r="QB38" s="25"/>
      <c r="QC38" s="25"/>
      <c r="QD38" s="25"/>
      <c r="QE38" s="25"/>
      <c r="QF38" s="25"/>
      <c r="QG38" s="25"/>
      <c r="QH38" s="25"/>
      <c r="QI38" s="25"/>
      <c r="QJ38" s="25"/>
      <c r="QP38" s="25"/>
      <c r="QR38" s="25"/>
      <c r="QS38" s="25"/>
      <c r="QT38" s="25"/>
      <c r="QU38" s="25"/>
      <c r="RA38" s="25"/>
      <c r="RB38" s="25"/>
      <c r="RC38" s="25"/>
      <c r="RD38" s="25"/>
      <c r="RE38" s="25"/>
      <c r="RF38" s="25"/>
      <c r="RG38" s="25"/>
      <c r="RH38" s="25"/>
      <c r="RI38" s="25"/>
      <c r="RJ38" s="25"/>
      <c r="RK38" s="25"/>
      <c r="RL38" s="25"/>
      <c r="RM38" s="25"/>
      <c r="RN38" s="25"/>
      <c r="RO38" s="25"/>
      <c r="RP38" s="25"/>
      <c r="RQ38" s="25"/>
      <c r="RR38" s="25"/>
      <c r="RS38" s="25"/>
      <c r="RT38" s="25"/>
      <c r="RU38" s="25"/>
      <c r="RV38" s="25"/>
      <c r="RW38" s="174"/>
      <c r="RX38" s="191"/>
      <c r="RY38" s="191"/>
      <c r="RZ38" s="191"/>
      <c r="SA38" s="191"/>
      <c r="SB38" s="191"/>
      <c r="SC38" s="191"/>
      <c r="SD38" s="191"/>
      <c r="SE38" s="191"/>
      <c r="SF38" s="191"/>
      <c r="SG38" s="191"/>
      <c r="SH38" s="191"/>
    </row>
    <row r="39" ht="28.5" customHeight="1">
      <c r="Z39" s="271"/>
      <c r="AC39" s="176"/>
      <c r="AJ39" s="47"/>
      <c r="AM39" s="47"/>
      <c r="AT39" s="266"/>
      <c r="AV39" s="266"/>
      <c r="BA39" s="25"/>
      <c r="BE39" s="25"/>
      <c r="BF39" s="25"/>
      <c r="BG39" s="27"/>
      <c r="BH39" s="25"/>
      <c r="BI39" s="51"/>
      <c r="BJ39" s="25"/>
      <c r="BK39" s="25"/>
      <c r="BL39" s="25"/>
      <c r="BM39" s="25"/>
      <c r="BP39" s="41"/>
      <c r="BS39" s="25"/>
      <c r="BU39" s="25"/>
      <c r="BY39" s="41"/>
      <c r="BZ39" s="41"/>
      <c r="CA39" s="266"/>
      <c r="CF39" s="25"/>
      <c r="CG39" s="267"/>
      <c r="CH39" s="267"/>
      <c r="CI39" s="191"/>
      <c r="CJ39" s="25"/>
      <c r="CK39" s="25"/>
      <c r="CL39" s="191"/>
      <c r="CN39" s="267"/>
      <c r="DX39" s="25"/>
      <c r="ES39" s="25"/>
      <c r="EY39" s="25"/>
      <c r="HI39" s="25"/>
      <c r="HV39" s="51"/>
      <c r="HW39" s="51"/>
      <c r="HX39" s="51"/>
      <c r="HY39" s="51"/>
      <c r="HZ39" s="51"/>
      <c r="IA39" s="51"/>
      <c r="IB39" s="51"/>
      <c r="IC39" s="51"/>
      <c r="ID39" s="51"/>
      <c r="IE39" s="51"/>
      <c r="IF39" s="51"/>
      <c r="IG39" s="51"/>
      <c r="II39" s="51"/>
      <c r="IJ39" s="51"/>
      <c r="IK39" s="51"/>
      <c r="IR39" s="25"/>
      <c r="IS39" s="25"/>
      <c r="IT39" s="25"/>
      <c r="IY39" s="25"/>
      <c r="JN39" s="25"/>
      <c r="JO39" s="25"/>
      <c r="JP39" s="25"/>
      <c r="JQ39" s="25"/>
      <c r="JR39" s="25"/>
      <c r="JT39" s="25"/>
      <c r="JU39" s="25"/>
      <c r="JX39" s="25"/>
      <c r="JY39" s="38"/>
      <c r="JZ39" s="300"/>
      <c r="KB39" s="38"/>
      <c r="KC39" s="25"/>
      <c r="KE39" s="25"/>
      <c r="KJ39" s="25"/>
      <c r="KK39" s="25"/>
      <c r="KN39" s="25"/>
      <c r="KV39" s="25"/>
      <c r="KW39" s="25"/>
      <c r="KX39" s="25"/>
      <c r="LD39" s="25"/>
      <c r="LJ39" s="25"/>
      <c r="LK39" s="25"/>
      <c r="LL39" s="25"/>
      <c r="LM39" s="25"/>
      <c r="LN39" s="25"/>
      <c r="LO39" s="25"/>
      <c r="LP39" s="25"/>
      <c r="LT39" s="174"/>
      <c r="LV39" s="25"/>
      <c r="LW39" s="25"/>
      <c r="LX39" s="25"/>
      <c r="LY39" s="25"/>
      <c r="LZ39" s="25"/>
      <c r="MF39" s="25"/>
      <c r="MG39" s="25"/>
      <c r="NR39" s="267"/>
      <c r="OC39" s="38"/>
      <c r="OM39" s="25"/>
      <c r="ON39" s="25"/>
      <c r="OO39" s="25"/>
      <c r="OP39" s="25"/>
      <c r="OS39" s="25"/>
      <c r="OT39" s="25"/>
      <c r="OU39" s="25"/>
      <c r="PF39" s="25"/>
      <c r="PG39" s="25"/>
      <c r="PI39" s="25"/>
      <c r="PJ39" s="25"/>
      <c r="PK39" s="25"/>
      <c r="PL39" s="25"/>
      <c r="PM39" s="25"/>
      <c r="PN39" s="25"/>
      <c r="PO39" s="25"/>
      <c r="PP39" s="25"/>
      <c r="PQ39" s="25"/>
      <c r="PR39" s="25"/>
      <c r="PS39" s="25"/>
      <c r="PT39" s="25"/>
      <c r="PU39" s="25"/>
      <c r="PV39" s="25"/>
      <c r="PW39" s="25"/>
      <c r="PX39" s="25"/>
      <c r="PY39" s="25"/>
      <c r="PZ39" s="25"/>
      <c r="QA39" s="25"/>
      <c r="QB39" s="25"/>
      <c r="QC39" s="25"/>
      <c r="QD39" s="25"/>
      <c r="QE39" s="25"/>
      <c r="QF39" s="25"/>
      <c r="QG39" s="25"/>
      <c r="QH39" s="25"/>
      <c r="QI39" s="25"/>
      <c r="QJ39" s="25"/>
      <c r="QP39" s="25"/>
      <c r="QR39" s="25"/>
      <c r="QS39" s="25"/>
      <c r="QT39" s="25"/>
      <c r="QU39" s="25"/>
      <c r="RA39" s="25"/>
      <c r="RB39" s="25"/>
      <c r="RC39" s="25"/>
      <c r="RD39" s="25"/>
      <c r="RE39" s="25"/>
      <c r="RF39" s="25"/>
      <c r="RG39" s="25"/>
      <c r="RH39" s="25"/>
      <c r="RI39" s="25"/>
      <c r="RJ39" s="25"/>
      <c r="RK39" s="25"/>
      <c r="RL39" s="25"/>
      <c r="RM39" s="25"/>
      <c r="RN39" s="25"/>
      <c r="RO39" s="25"/>
      <c r="RP39" s="25"/>
      <c r="RQ39" s="25"/>
      <c r="RR39" s="25"/>
      <c r="RS39" s="25"/>
      <c r="RT39" s="25"/>
      <c r="RU39" s="25"/>
      <c r="RV39" s="25"/>
      <c r="RW39" s="174"/>
      <c r="RX39" s="191"/>
      <c r="RY39" s="191"/>
      <c r="RZ39" s="191"/>
      <c r="SA39" s="191"/>
      <c r="SB39" s="191"/>
      <c r="SC39" s="191"/>
      <c r="SD39" s="191"/>
      <c r="SE39" s="191"/>
      <c r="SF39" s="191"/>
      <c r="SG39" s="191"/>
      <c r="SH39" s="191"/>
    </row>
    <row r="40">
      <c r="C40" s="258"/>
      <c r="E40" s="400"/>
      <c r="H40" s="1"/>
      <c r="I40" s="1"/>
      <c r="J40" s="1"/>
      <c r="K40" s="1"/>
      <c r="L40" s="1"/>
      <c r="M40" s="1"/>
      <c r="N40" s="1"/>
      <c r="O40" s="258"/>
      <c r="P40" s="1"/>
      <c r="T40" s="1"/>
      <c r="U40" s="1"/>
      <c r="V40" s="1"/>
      <c r="W40" s="399"/>
      <c r="X40" s="1"/>
      <c r="Y40" s="1"/>
      <c r="Z40" s="401"/>
      <c r="AA40" s="1"/>
      <c r="AB40" s="1"/>
      <c r="AC40" s="176"/>
      <c r="AD40" s="1"/>
      <c r="AE40" s="1"/>
      <c r="AF40" s="1"/>
      <c r="AG40" s="1"/>
      <c r="AH40" s="1"/>
      <c r="AI40" s="1"/>
      <c r="AJ40" s="59"/>
      <c r="AK40" s="1"/>
      <c r="AM40" s="59"/>
      <c r="AN40" s="1"/>
      <c r="AO40" s="1"/>
      <c r="AP40" s="1"/>
      <c r="AQ40" s="1"/>
      <c r="AS40" s="1"/>
      <c r="AT40" s="148"/>
      <c r="AU40" s="1"/>
      <c r="AV40" s="148"/>
      <c r="AW40" s="1"/>
      <c r="AX40" s="1"/>
      <c r="AY40" s="1"/>
      <c r="AZ40" s="1"/>
      <c r="BA40" s="315"/>
      <c r="BE40" s="25"/>
      <c r="BF40" s="258"/>
      <c r="BG40" s="27"/>
      <c r="BH40" s="25"/>
      <c r="BI40" s="51"/>
      <c r="BJ40" s="258"/>
      <c r="BK40" s="258"/>
      <c r="BL40" s="258"/>
      <c r="BM40" s="27"/>
      <c r="BN40" s="1"/>
      <c r="BO40" s="1"/>
      <c r="BP40" s="10"/>
      <c r="BQ40" s="1"/>
      <c r="BR40" s="1"/>
      <c r="BS40" s="27"/>
      <c r="BT40" s="1"/>
      <c r="BU40" s="27"/>
      <c r="BV40" s="1"/>
      <c r="BX40" s="1"/>
      <c r="BY40" s="41"/>
      <c r="BZ40" s="41"/>
      <c r="CA40" s="266"/>
      <c r="CF40" s="25"/>
      <c r="CH40" s="267"/>
      <c r="CI40" s="174"/>
      <c r="CJ40" s="25"/>
      <c r="CK40" s="25"/>
      <c r="CL40" s="191"/>
      <c r="CM40" s="1"/>
      <c r="CN40" s="267"/>
      <c r="CR40" s="354"/>
      <c r="CS40" s="354"/>
      <c r="CT40" s="354"/>
      <c r="CU40" s="354"/>
      <c r="CV40" s="354"/>
      <c r="DX40" s="25"/>
      <c r="ES40" s="25"/>
      <c r="EY40" s="25"/>
      <c r="FU40" s="1"/>
      <c r="FV40" s="1"/>
      <c r="FW40" s="399"/>
      <c r="FX40" s="1"/>
      <c r="FY40" s="1"/>
      <c r="FZ40" s="1"/>
      <c r="GA40" s="1"/>
      <c r="GB40" s="1"/>
      <c r="GC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R40" s="1"/>
      <c r="GS40" s="1"/>
      <c r="GT40" s="1"/>
      <c r="GW40" s="1"/>
      <c r="GY40" s="1"/>
      <c r="GZ40" s="316"/>
      <c r="HA40" s="316"/>
      <c r="HB40" s="316"/>
      <c r="HC40" s="316"/>
      <c r="HD40" s="316"/>
      <c r="HE40" s="316"/>
      <c r="HG40" s="1"/>
      <c r="HH40" s="1"/>
      <c r="HI40" s="1"/>
      <c r="HJ40" s="1"/>
      <c r="HK40" s="1"/>
      <c r="HL40" s="1"/>
      <c r="HN40" s="1"/>
      <c r="HO40" s="1"/>
      <c r="HP40" s="1"/>
      <c r="HQ40" s="1"/>
      <c r="HR40" s="316"/>
      <c r="HS40" s="316"/>
      <c r="HT40" s="316"/>
      <c r="HV40" s="51"/>
      <c r="HW40" s="316"/>
      <c r="HX40" s="316"/>
      <c r="HY40" s="174"/>
      <c r="HZ40" s="316"/>
      <c r="IA40" s="316"/>
      <c r="IB40" s="316"/>
      <c r="IC40" s="316"/>
      <c r="ID40" s="316"/>
      <c r="IE40" s="316"/>
      <c r="IF40" s="316"/>
      <c r="IG40" s="51"/>
      <c r="II40" s="316"/>
      <c r="IJ40" s="316"/>
      <c r="IK40" s="51"/>
      <c r="IR40" s="316"/>
      <c r="IS40" s="402"/>
      <c r="IT40" s="402"/>
      <c r="IU40" s="402"/>
      <c r="IV40" s="402"/>
      <c r="IW40" s="402"/>
      <c r="IX40" s="258"/>
      <c r="IY40" s="174"/>
      <c r="JB40" s="402"/>
      <c r="JC40" s="402"/>
      <c r="JG40" s="1"/>
      <c r="JH40" s="1"/>
      <c r="JI40" s="1"/>
      <c r="JJ40" s="1"/>
      <c r="JK40" s="1"/>
      <c r="JL40" s="1"/>
      <c r="JN40" s="258"/>
      <c r="JO40" s="27"/>
      <c r="JP40" s="316"/>
      <c r="JQ40" s="315"/>
      <c r="JR40" s="315"/>
      <c r="JT40" s="25"/>
      <c r="JU40" s="315"/>
      <c r="JV40" s="315"/>
      <c r="JW40" s="315"/>
      <c r="JX40" s="315"/>
      <c r="JY40" s="403"/>
      <c r="JZ40" s="403"/>
      <c r="KA40" s="403"/>
      <c r="KB40" s="403"/>
      <c r="KC40" s="403"/>
      <c r="KE40" s="25"/>
      <c r="KF40" s="1"/>
      <c r="KG40" s="258"/>
      <c r="KH40" s="23"/>
      <c r="KI40" s="23"/>
      <c r="KJ40" s="174"/>
      <c r="KK40" s="23"/>
      <c r="KN40" s="23"/>
      <c r="KO40" s="23"/>
      <c r="KP40" s="349"/>
      <c r="KQ40" s="349"/>
      <c r="KV40" s="25"/>
      <c r="KW40" s="25"/>
      <c r="KX40" s="25"/>
      <c r="LD40" s="25"/>
      <c r="LJ40" s="25"/>
      <c r="LK40" s="25"/>
      <c r="LL40" s="25"/>
      <c r="LM40" s="25"/>
      <c r="LN40" s="25"/>
      <c r="LO40" s="25"/>
      <c r="LP40" s="25"/>
      <c r="LT40" s="174"/>
      <c r="LV40" s="25"/>
      <c r="LW40" s="25"/>
      <c r="LX40" s="25"/>
      <c r="LY40" s="25"/>
      <c r="LZ40" s="25"/>
      <c r="MF40" s="25"/>
      <c r="MG40" s="25"/>
      <c r="NR40" s="267"/>
      <c r="OC40" s="38"/>
      <c r="OM40" s="25"/>
      <c r="ON40" s="25"/>
      <c r="OO40" s="25"/>
      <c r="OP40" s="25"/>
      <c r="OS40" s="25"/>
      <c r="OT40" s="25"/>
      <c r="OU40" s="25"/>
      <c r="PF40" s="25"/>
      <c r="PG40" s="25"/>
      <c r="PI40" s="25"/>
      <c r="PJ40" s="25"/>
      <c r="PK40" s="25"/>
      <c r="PL40" s="25"/>
      <c r="PM40" s="25"/>
      <c r="PN40" s="25"/>
      <c r="PO40" s="25"/>
      <c r="PP40" s="25"/>
      <c r="PQ40" s="25"/>
      <c r="PR40" s="25"/>
      <c r="PS40" s="25"/>
      <c r="PT40" s="25"/>
      <c r="PU40" s="25"/>
      <c r="PV40" s="25"/>
      <c r="PW40" s="25"/>
      <c r="PX40" s="25"/>
      <c r="PY40" s="25"/>
      <c r="PZ40" s="25"/>
      <c r="QA40" s="25"/>
      <c r="QB40" s="25"/>
      <c r="QC40" s="25"/>
      <c r="QD40" s="25"/>
      <c r="QE40" s="25"/>
      <c r="QF40" s="25"/>
      <c r="QG40" s="25"/>
      <c r="QH40" s="25"/>
      <c r="QI40" s="25"/>
      <c r="QJ40" s="25"/>
      <c r="QP40" s="25"/>
      <c r="QR40" s="25"/>
      <c r="QS40" s="25"/>
      <c r="QT40" s="25"/>
      <c r="QU40" s="25"/>
      <c r="RA40" s="25"/>
      <c r="RB40" s="25"/>
      <c r="RC40" s="25"/>
      <c r="RD40" s="25"/>
      <c r="RE40" s="25"/>
      <c r="RF40" s="25"/>
      <c r="RG40" s="25"/>
      <c r="RH40" s="25"/>
      <c r="RI40" s="25"/>
      <c r="RJ40" s="25"/>
      <c r="RK40" s="25"/>
      <c r="RL40" s="25"/>
      <c r="RM40" s="25"/>
      <c r="RN40" s="25"/>
      <c r="RO40" s="25"/>
      <c r="RP40" s="25"/>
      <c r="RQ40" s="25"/>
      <c r="RR40" s="25"/>
      <c r="RS40" s="25"/>
      <c r="RT40" s="25"/>
      <c r="RU40" s="25"/>
      <c r="RV40" s="25"/>
      <c r="RW40" s="174"/>
      <c r="RX40" s="191"/>
      <c r="RY40" s="191"/>
      <c r="RZ40" s="191"/>
      <c r="SA40" s="191"/>
      <c r="SB40" s="191"/>
      <c r="SC40" s="191"/>
      <c r="SD40" s="191"/>
      <c r="SE40" s="191"/>
      <c r="SF40" s="191"/>
      <c r="SG40" s="191"/>
      <c r="SH40" s="191"/>
    </row>
    <row r="41">
      <c r="C41" s="258"/>
      <c r="E41" s="400"/>
      <c r="H41" s="1"/>
      <c r="I41" s="1"/>
      <c r="J41" s="1"/>
      <c r="K41" s="1"/>
      <c r="L41" s="1"/>
      <c r="M41" s="1"/>
      <c r="N41" s="1"/>
      <c r="O41" s="258"/>
      <c r="P41" s="1"/>
      <c r="T41" s="1"/>
      <c r="U41" s="1"/>
      <c r="V41" s="1"/>
      <c r="W41" s="399"/>
      <c r="X41" s="1"/>
      <c r="Y41" s="1"/>
      <c r="Z41" s="401"/>
      <c r="AA41" s="1"/>
      <c r="AB41" s="1"/>
      <c r="AC41" s="176"/>
      <c r="AD41" s="1"/>
      <c r="AE41" s="1"/>
      <c r="AF41" s="1"/>
      <c r="AG41" s="1"/>
      <c r="AH41" s="1"/>
      <c r="AI41" s="1"/>
      <c r="AJ41" s="59"/>
      <c r="AK41" s="1"/>
      <c r="AM41" s="59"/>
      <c r="AN41" s="1"/>
      <c r="AO41" s="1"/>
      <c r="AP41" s="1"/>
      <c r="AQ41" s="1"/>
      <c r="AS41" s="1"/>
      <c r="AT41" s="148"/>
      <c r="AU41" s="1"/>
      <c r="AV41" s="148"/>
      <c r="AW41" s="1"/>
      <c r="AX41" s="1"/>
      <c r="AY41" s="1"/>
      <c r="AZ41" s="1"/>
      <c r="BA41" s="315"/>
      <c r="BE41" s="25"/>
      <c r="BF41" s="258"/>
      <c r="BG41" s="27"/>
      <c r="BH41" s="25"/>
      <c r="BI41" s="51"/>
      <c r="BJ41" s="258"/>
      <c r="BK41" s="258"/>
      <c r="BL41" s="258"/>
      <c r="BM41" s="27"/>
      <c r="BN41" s="1"/>
      <c r="BO41" s="1"/>
      <c r="BP41" s="10"/>
      <c r="BQ41" s="1"/>
      <c r="BR41" s="1"/>
      <c r="BS41" s="27"/>
      <c r="BT41" s="1"/>
      <c r="BU41" s="27"/>
      <c r="BV41" s="1"/>
      <c r="BX41" s="1"/>
      <c r="BY41" s="41"/>
      <c r="BZ41" s="41"/>
      <c r="CA41" s="266"/>
      <c r="CF41" s="25"/>
      <c r="CH41" s="267"/>
      <c r="CI41" s="174"/>
      <c r="CJ41" s="25"/>
      <c r="CK41" s="25"/>
      <c r="CL41" s="191"/>
      <c r="CM41" s="1"/>
      <c r="CN41" s="267"/>
      <c r="CR41" s="354"/>
      <c r="CS41" s="354"/>
      <c r="CT41" s="354"/>
      <c r="CU41" s="354"/>
      <c r="CV41" s="354"/>
      <c r="DX41" s="25"/>
      <c r="ES41" s="25"/>
      <c r="EY41" s="25"/>
      <c r="FU41" s="1"/>
      <c r="FV41" s="1"/>
      <c r="FW41" s="399"/>
      <c r="FX41" s="1"/>
      <c r="FY41" s="1"/>
      <c r="FZ41" s="1"/>
      <c r="GA41" s="1"/>
      <c r="GB41" s="1"/>
      <c r="GC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R41" s="1"/>
      <c r="GS41" s="1"/>
      <c r="GT41" s="1"/>
      <c r="GW41" s="1"/>
      <c r="GY41" s="1"/>
      <c r="GZ41" s="316"/>
      <c r="HA41" s="316"/>
      <c r="HB41" s="316"/>
      <c r="HC41" s="316"/>
      <c r="HD41" s="316"/>
      <c r="HE41" s="316"/>
      <c r="HG41" s="1"/>
      <c r="HH41" s="1"/>
      <c r="HI41" s="1"/>
      <c r="HJ41" s="1"/>
      <c r="HK41" s="1"/>
      <c r="HL41" s="1"/>
      <c r="HN41" s="1"/>
      <c r="HO41" s="1"/>
      <c r="HP41" s="1"/>
      <c r="HQ41" s="1"/>
      <c r="HR41" s="316"/>
      <c r="HS41" s="316"/>
      <c r="HT41" s="316"/>
      <c r="HV41" s="51"/>
      <c r="HW41" s="316"/>
      <c r="HX41" s="316"/>
      <c r="HY41" s="174"/>
      <c r="HZ41" s="316"/>
      <c r="IA41" s="316"/>
      <c r="IB41" s="316"/>
      <c r="IC41" s="316"/>
      <c r="ID41" s="316"/>
      <c r="IE41" s="316"/>
      <c r="IF41" s="316"/>
      <c r="IG41" s="51"/>
      <c r="II41" s="316"/>
      <c r="IJ41" s="316"/>
      <c r="IK41" s="51"/>
      <c r="IR41" s="316"/>
      <c r="IS41" s="402"/>
      <c r="IT41" s="402"/>
      <c r="IU41" s="402"/>
      <c r="IV41" s="402"/>
      <c r="IW41" s="402"/>
      <c r="IX41" s="258"/>
      <c r="IY41" s="174"/>
      <c r="JB41" s="402"/>
      <c r="JC41" s="402"/>
      <c r="JG41" s="1"/>
      <c r="JH41" s="1"/>
      <c r="JI41" s="1"/>
      <c r="JJ41" s="1"/>
      <c r="JK41" s="1"/>
      <c r="JL41" s="1"/>
      <c r="JN41" s="258"/>
      <c r="JO41" s="27"/>
      <c r="JP41" s="316"/>
      <c r="JQ41" s="315"/>
      <c r="JR41" s="315"/>
      <c r="JT41" s="25"/>
      <c r="JU41" s="315"/>
      <c r="JV41" s="315"/>
      <c r="JW41" s="315"/>
      <c r="JX41" s="315"/>
      <c r="JY41" s="403"/>
      <c r="JZ41" s="403"/>
      <c r="KA41" s="403"/>
      <c r="KB41" s="403"/>
      <c r="KC41" s="403"/>
      <c r="KE41" s="25"/>
      <c r="KF41" s="1"/>
      <c r="KG41" s="258"/>
      <c r="KH41" s="23"/>
      <c r="KI41" s="23"/>
      <c r="KJ41" s="174"/>
      <c r="KK41" s="23"/>
      <c r="KN41" s="23"/>
      <c r="KO41" s="23"/>
      <c r="KP41" s="349"/>
      <c r="KQ41" s="349"/>
      <c r="KV41" s="25"/>
      <c r="KW41" s="25"/>
      <c r="KX41" s="25"/>
      <c r="LD41" s="25"/>
      <c r="LJ41" s="25"/>
      <c r="LK41" s="25"/>
      <c r="LL41" s="25"/>
      <c r="LM41" s="25"/>
      <c r="LN41" s="25"/>
      <c r="LO41" s="25"/>
      <c r="LP41" s="25"/>
      <c r="LT41" s="174"/>
      <c r="LV41" s="25"/>
      <c r="LW41" s="25"/>
      <c r="LX41" s="25"/>
      <c r="LY41" s="25"/>
      <c r="LZ41" s="25"/>
      <c r="MF41" s="25"/>
      <c r="MG41" s="25"/>
      <c r="NR41" s="267"/>
      <c r="OC41" s="38"/>
      <c r="OM41" s="25"/>
      <c r="ON41" s="25"/>
      <c r="OO41" s="25"/>
      <c r="OP41" s="25"/>
      <c r="OS41" s="25"/>
      <c r="OT41" s="25"/>
      <c r="OU41" s="25"/>
      <c r="PF41" s="25"/>
      <c r="PG41" s="25"/>
      <c r="PI41" s="25"/>
      <c r="PJ41" s="25"/>
      <c r="PK41" s="25"/>
      <c r="PL41" s="25"/>
      <c r="PM41" s="25"/>
      <c r="PN41" s="25"/>
      <c r="PO41" s="25"/>
      <c r="PP41" s="25"/>
      <c r="PQ41" s="25"/>
      <c r="PR41" s="25"/>
      <c r="PS41" s="25"/>
      <c r="PT41" s="25"/>
      <c r="PU41" s="25"/>
      <c r="PV41" s="25"/>
      <c r="PW41" s="25"/>
      <c r="PX41" s="25"/>
      <c r="PY41" s="25"/>
      <c r="PZ41" s="25"/>
      <c r="QA41" s="25"/>
      <c r="QB41" s="25"/>
      <c r="QC41" s="25"/>
      <c r="QD41" s="25"/>
      <c r="QE41" s="25"/>
      <c r="QF41" s="25"/>
      <c r="QG41" s="25"/>
      <c r="QH41" s="25"/>
      <c r="QI41" s="25"/>
      <c r="QJ41" s="25"/>
      <c r="QP41" s="25"/>
      <c r="QR41" s="25"/>
      <c r="QS41" s="25"/>
      <c r="QT41" s="25"/>
      <c r="QU41" s="25"/>
      <c r="RA41" s="25"/>
      <c r="RB41" s="25"/>
      <c r="RC41" s="25"/>
      <c r="RD41" s="25"/>
      <c r="RE41" s="25"/>
      <c r="RF41" s="25"/>
      <c r="RG41" s="25"/>
      <c r="RH41" s="25"/>
      <c r="RI41" s="25"/>
      <c r="RJ41" s="25"/>
      <c r="RK41" s="25"/>
      <c r="RL41" s="25"/>
      <c r="RM41" s="25"/>
      <c r="RN41" s="25"/>
      <c r="RO41" s="25"/>
      <c r="RP41" s="25"/>
      <c r="RQ41" s="25"/>
      <c r="RR41" s="25"/>
      <c r="RS41" s="25"/>
      <c r="RT41" s="25"/>
      <c r="RU41" s="25"/>
      <c r="RV41" s="25"/>
      <c r="RW41" s="174"/>
      <c r="RX41" s="191"/>
      <c r="RY41" s="191"/>
      <c r="RZ41" s="191"/>
      <c r="SA41" s="191"/>
      <c r="SB41" s="191"/>
      <c r="SC41" s="191"/>
      <c r="SD41" s="191"/>
      <c r="SE41" s="191"/>
      <c r="SF41" s="191"/>
      <c r="SG41" s="191"/>
      <c r="SH41" s="191"/>
    </row>
    <row r="42">
      <c r="Z42" s="271"/>
      <c r="AC42" s="176"/>
      <c r="AJ42" s="47"/>
      <c r="AM42" s="47"/>
      <c r="AT42" s="266"/>
      <c r="AV42" s="266"/>
      <c r="BA42" s="25"/>
      <c r="BE42" s="25"/>
      <c r="BF42" s="25"/>
      <c r="BG42" s="27"/>
      <c r="BH42" s="25"/>
      <c r="BI42" s="51"/>
      <c r="BJ42" s="25"/>
      <c r="BK42" s="25"/>
      <c r="BL42" s="25"/>
      <c r="BM42" s="25"/>
      <c r="BP42" s="41"/>
      <c r="BS42" s="25"/>
      <c r="BU42" s="25"/>
      <c r="BY42" s="41"/>
      <c r="BZ42" s="41"/>
      <c r="CA42" s="266"/>
      <c r="CF42" s="25"/>
      <c r="CH42" s="267"/>
      <c r="CI42" s="25"/>
      <c r="CJ42" s="25"/>
      <c r="CK42" s="25"/>
      <c r="CL42" s="191"/>
      <c r="CN42" s="267"/>
      <c r="DX42" s="25"/>
      <c r="ES42" s="25"/>
      <c r="EY42" s="25"/>
      <c r="HI42" s="25"/>
      <c r="HV42" s="51"/>
      <c r="HW42" s="51"/>
      <c r="HX42" s="51"/>
      <c r="HY42" s="51"/>
      <c r="HZ42" s="51"/>
      <c r="IA42" s="51"/>
      <c r="IB42" s="51"/>
      <c r="IC42" s="51"/>
      <c r="ID42" s="51"/>
      <c r="IE42" s="51"/>
      <c r="IF42" s="51"/>
      <c r="IG42" s="51"/>
      <c r="II42" s="51"/>
      <c r="IJ42" s="51"/>
      <c r="IK42" s="51"/>
      <c r="IR42" s="25"/>
      <c r="IS42" s="25"/>
      <c r="IT42" s="25"/>
      <c r="IY42" s="25"/>
      <c r="JN42" s="25"/>
      <c r="JO42" s="25"/>
      <c r="JP42" s="25"/>
      <c r="JQ42" s="25"/>
      <c r="JR42" s="25"/>
      <c r="JT42" s="25"/>
      <c r="JU42" s="25"/>
      <c r="JX42" s="25"/>
      <c r="JY42" s="38"/>
      <c r="JZ42" s="300"/>
      <c r="KB42" s="38"/>
      <c r="KC42" s="25"/>
      <c r="KE42" s="25"/>
      <c r="KJ42" s="25"/>
      <c r="KK42" s="25"/>
      <c r="KN42" s="25"/>
      <c r="KV42" s="25"/>
      <c r="KW42" s="25"/>
      <c r="KX42" s="25"/>
      <c r="LD42" s="25"/>
      <c r="LJ42" s="25"/>
      <c r="LK42" s="25"/>
      <c r="LL42" s="25"/>
      <c r="LM42" s="25"/>
      <c r="LN42" s="25"/>
      <c r="LO42" s="25"/>
      <c r="LP42" s="25"/>
      <c r="LT42" s="174"/>
      <c r="LV42" s="25"/>
      <c r="LW42" s="25"/>
      <c r="LX42" s="25"/>
      <c r="LY42" s="25"/>
      <c r="LZ42" s="25"/>
      <c r="MF42" s="25"/>
      <c r="MG42" s="25"/>
      <c r="NR42" s="267"/>
      <c r="OC42" s="38"/>
      <c r="OM42" s="25"/>
      <c r="ON42" s="25"/>
      <c r="OO42" s="25"/>
      <c r="OP42" s="25"/>
      <c r="OS42" s="25"/>
      <c r="OT42" s="25"/>
      <c r="OU42" s="25"/>
      <c r="PF42" s="25"/>
      <c r="PG42" s="25"/>
      <c r="PI42" s="25"/>
      <c r="PJ42" s="25"/>
      <c r="PK42" s="25"/>
      <c r="PL42" s="25"/>
      <c r="PM42" s="25"/>
      <c r="PN42" s="25"/>
      <c r="PO42" s="25"/>
      <c r="PP42" s="25"/>
      <c r="PQ42" s="25"/>
      <c r="PR42" s="25"/>
      <c r="PS42" s="25"/>
      <c r="PT42" s="25"/>
      <c r="PU42" s="25"/>
      <c r="PV42" s="25"/>
      <c r="PW42" s="25"/>
      <c r="PX42" s="25"/>
      <c r="PY42" s="25"/>
      <c r="PZ42" s="25"/>
      <c r="QA42" s="25"/>
      <c r="QB42" s="25"/>
      <c r="QC42" s="25"/>
      <c r="QD42" s="25"/>
      <c r="QE42" s="25"/>
      <c r="QF42" s="25"/>
      <c r="QG42" s="25"/>
      <c r="QH42" s="25"/>
      <c r="QI42" s="25"/>
      <c r="QJ42" s="25"/>
      <c r="QP42" s="25"/>
      <c r="QR42" s="25"/>
      <c r="QS42" s="25"/>
      <c r="QT42" s="25"/>
      <c r="QU42" s="25"/>
      <c r="RA42" s="25"/>
      <c r="RB42" s="25"/>
      <c r="RC42" s="25"/>
      <c r="RD42" s="25"/>
      <c r="RE42" s="25"/>
      <c r="RF42" s="25"/>
      <c r="RG42" s="25"/>
      <c r="RH42" s="25"/>
      <c r="RI42" s="25"/>
      <c r="RJ42" s="25"/>
      <c r="RK42" s="25"/>
      <c r="RL42" s="25"/>
      <c r="RM42" s="25"/>
      <c r="RN42" s="25"/>
      <c r="RO42" s="25"/>
      <c r="RP42" s="25"/>
      <c r="RQ42" s="25"/>
      <c r="RR42" s="25"/>
      <c r="RS42" s="25"/>
      <c r="RT42" s="25"/>
      <c r="RU42" s="25"/>
      <c r="RV42" s="25"/>
      <c r="RW42" s="174"/>
      <c r="RX42" s="191"/>
      <c r="RY42" s="191"/>
      <c r="RZ42" s="191"/>
      <c r="SA42" s="191"/>
      <c r="SB42" s="191"/>
      <c r="SC42" s="191"/>
      <c r="SD42" s="191"/>
      <c r="SE42" s="191"/>
      <c r="SF42" s="191"/>
      <c r="SG42" s="191"/>
      <c r="SH42" s="191"/>
    </row>
    <row r="43">
      <c r="C43" s="1" t="s">
        <v>917</v>
      </c>
      <c r="E43" s="404" t="s">
        <v>912</v>
      </c>
      <c r="H43" s="310">
        <v>1.0</v>
      </c>
      <c r="I43" s="258"/>
      <c r="J43" s="310">
        <v>1.0</v>
      </c>
      <c r="K43" s="341">
        <v>2.0</v>
      </c>
      <c r="L43" s="310">
        <v>1.0</v>
      </c>
      <c r="M43" s="258"/>
      <c r="N43" s="310">
        <v>1.0</v>
      </c>
      <c r="O43" s="310">
        <v>3.0</v>
      </c>
      <c r="P43" s="341">
        <v>2.0</v>
      </c>
      <c r="Q43" s="267"/>
      <c r="R43" s="267"/>
      <c r="S43" s="267"/>
      <c r="T43" s="391">
        <v>2.0</v>
      </c>
      <c r="U43" s="391">
        <v>4.0</v>
      </c>
      <c r="V43" s="391">
        <v>1.0</v>
      </c>
      <c r="W43" s="352">
        <v>21.0</v>
      </c>
      <c r="X43" s="341">
        <v>8.0</v>
      </c>
      <c r="Y43" s="311">
        <v>14.0</v>
      </c>
      <c r="Z43" s="391">
        <v>4.0</v>
      </c>
      <c r="AA43" s="391">
        <v>2.0</v>
      </c>
      <c r="AB43" s="391">
        <v>2.0</v>
      </c>
      <c r="AC43" s="353">
        <v>3.0</v>
      </c>
      <c r="AD43" s="258"/>
      <c r="AE43" s="311">
        <v>3.0</v>
      </c>
      <c r="AF43" s="311">
        <v>3.0</v>
      </c>
      <c r="AG43" s="311">
        <v>2.0</v>
      </c>
      <c r="AH43" s="311">
        <v>1.0</v>
      </c>
      <c r="AI43" s="311">
        <v>1.0</v>
      </c>
      <c r="AJ43" s="311">
        <v>8.0</v>
      </c>
      <c r="AK43" s="258"/>
      <c r="AL43" s="258"/>
      <c r="AM43" s="311">
        <v>4.0</v>
      </c>
      <c r="AN43" s="405">
        <v>8.0</v>
      </c>
      <c r="AO43" s="375">
        <v>6.0</v>
      </c>
      <c r="AP43" s="355">
        <v>8.0</v>
      </c>
      <c r="AQ43" s="360">
        <v>5.0</v>
      </c>
      <c r="AR43" s="311">
        <v>1.0</v>
      </c>
      <c r="AS43" s="258"/>
      <c r="AT43" s="311">
        <v>1.0</v>
      </c>
      <c r="AU43" s="311">
        <v>4.0</v>
      </c>
      <c r="AV43" s="312">
        <v>2.0</v>
      </c>
      <c r="AW43" s="258">
        <v>0.0</v>
      </c>
      <c r="AX43" s="258"/>
      <c r="AY43" s="311">
        <v>4.0</v>
      </c>
      <c r="AZ43" s="311">
        <v>4.0</v>
      </c>
      <c r="BA43" s="377">
        <v>1.0</v>
      </c>
      <c r="BB43" s="405">
        <v>2.0</v>
      </c>
      <c r="BC43" s="375">
        <v>1.0</v>
      </c>
      <c r="BD43" s="375">
        <v>2.0</v>
      </c>
      <c r="BE43" s="377">
        <v>4.0</v>
      </c>
      <c r="BF43" s="25"/>
      <c r="BG43" s="377">
        <v>2.0</v>
      </c>
      <c r="BH43" s="29">
        <v>8.0</v>
      </c>
      <c r="BI43" s="69">
        <v>3.0</v>
      </c>
      <c r="BJ43" s="377">
        <v>3.0</v>
      </c>
      <c r="BK43" s="406">
        <v>2.0</v>
      </c>
      <c r="BL43" s="25"/>
      <c r="BM43" s="174"/>
      <c r="BN43" s="311">
        <v>8.0</v>
      </c>
      <c r="BO43" s="311">
        <v>2.0</v>
      </c>
      <c r="BP43" s="407">
        <v>1.0</v>
      </c>
      <c r="BQ43" s="318">
        <v>2.0</v>
      </c>
      <c r="BR43" s="311">
        <v>1.0</v>
      </c>
      <c r="BS43" s="341">
        <v>3.0</v>
      </c>
      <c r="BT43" s="408">
        <v>1.0</v>
      </c>
      <c r="BU43" s="341">
        <v>1.0</v>
      </c>
      <c r="BV43" s="311">
        <v>1.0</v>
      </c>
      <c r="BW43" s="375">
        <v>2.0</v>
      </c>
      <c r="BX43" s="258">
        <v>0.0</v>
      </c>
      <c r="BY43" s="409">
        <v>1.0</v>
      </c>
      <c r="BZ43" s="410">
        <v>1.0</v>
      </c>
      <c r="CA43" s="148">
        <v>0.0</v>
      </c>
      <c r="CB43" s="267"/>
      <c r="CC43" s="267"/>
      <c r="CD43" s="311">
        <v>8.0</v>
      </c>
      <c r="CE43" s="411">
        <v>2.0</v>
      </c>
      <c r="CF43" s="412">
        <v>12.0</v>
      </c>
      <c r="CG43" s="411">
        <v>2.0</v>
      </c>
      <c r="CH43" s="411">
        <v>2.0</v>
      </c>
      <c r="CI43" s="412">
        <v>10.0</v>
      </c>
      <c r="CJ43" s="191"/>
      <c r="CK43" s="413">
        <v>1.0</v>
      </c>
      <c r="CL43" s="412">
        <v>2.0</v>
      </c>
      <c r="CM43" s="414">
        <v>4.0</v>
      </c>
      <c r="CN43" s="415">
        <v>3.0</v>
      </c>
      <c r="CO43" s="411">
        <v>1.0</v>
      </c>
      <c r="CP43" s="415">
        <v>8.0</v>
      </c>
      <c r="CQ43" s="267"/>
      <c r="CR43" s="267"/>
      <c r="CS43" s="415">
        <v>1.0</v>
      </c>
      <c r="CT43" s="318">
        <v>5.0</v>
      </c>
      <c r="CU43" s="415">
        <v>8.0</v>
      </c>
      <c r="CV43" s="278">
        <v>1.0</v>
      </c>
      <c r="CW43" s="258">
        <v>0.0</v>
      </c>
      <c r="CX43" s="258">
        <v>0.0</v>
      </c>
      <c r="CY43" s="411">
        <v>16.0</v>
      </c>
      <c r="CZ43" s="411">
        <v>6.0</v>
      </c>
      <c r="DA43" s="318">
        <v>2.0</v>
      </c>
      <c r="DB43" s="267"/>
      <c r="DC43" s="267"/>
      <c r="DD43" s="267"/>
      <c r="DE43" s="267"/>
      <c r="DF43" s="267"/>
      <c r="DG43" s="267"/>
      <c r="DH43" s="267"/>
      <c r="DI43" s="267"/>
      <c r="DJ43" s="267"/>
      <c r="DK43" s="267"/>
      <c r="DL43" s="267"/>
      <c r="DM43" s="267"/>
      <c r="DN43" s="267"/>
      <c r="DO43" s="267"/>
      <c r="DP43" s="267"/>
      <c r="DQ43" s="267"/>
      <c r="DR43" s="267"/>
      <c r="DS43" s="267"/>
      <c r="DT43" s="267"/>
      <c r="DU43" s="267"/>
      <c r="DV43" s="267"/>
      <c r="DW43" s="267"/>
      <c r="DX43" s="191"/>
      <c r="DY43" s="267"/>
      <c r="DZ43" s="267"/>
      <c r="EA43" s="267"/>
      <c r="EB43" s="267"/>
      <c r="EC43" s="267"/>
      <c r="ED43" s="267"/>
      <c r="EE43" s="267"/>
      <c r="EF43" s="267"/>
      <c r="EG43" s="267"/>
      <c r="EH43" s="267"/>
      <c r="EI43" s="267"/>
      <c r="EJ43" s="267"/>
      <c r="EK43" s="267"/>
      <c r="EL43" s="267"/>
      <c r="EM43" s="267"/>
      <c r="EN43" s="267"/>
      <c r="EO43" s="267"/>
      <c r="EP43" s="267"/>
      <c r="EQ43" s="267"/>
      <c r="ER43" s="267"/>
      <c r="ES43" s="191"/>
      <c r="ET43" s="267"/>
      <c r="EU43" s="267"/>
      <c r="EV43" s="267"/>
      <c r="EW43" s="267"/>
      <c r="EX43" s="267"/>
      <c r="EY43" s="191"/>
      <c r="EZ43" s="267"/>
      <c r="FA43" s="267"/>
      <c r="FB43" s="267"/>
      <c r="FC43" s="267"/>
      <c r="FD43" s="267"/>
      <c r="FE43" s="267"/>
      <c r="FF43" s="267"/>
      <c r="FG43" s="267"/>
      <c r="FH43" s="267"/>
      <c r="FI43" s="267"/>
      <c r="FJ43" s="267"/>
      <c r="FK43" s="267"/>
      <c r="FL43" s="267"/>
      <c r="FM43" s="267"/>
      <c r="FN43" s="267"/>
      <c r="FO43" s="267"/>
      <c r="FP43" s="267"/>
      <c r="FQ43" s="267"/>
      <c r="FR43" s="267"/>
      <c r="FS43" s="267"/>
      <c r="FT43" s="267"/>
      <c r="FU43" s="258"/>
      <c r="FV43" s="258"/>
      <c r="FW43" s="258"/>
      <c r="FX43" s="258"/>
      <c r="FY43" s="258"/>
      <c r="FZ43" s="258"/>
      <c r="GA43" s="258"/>
      <c r="GB43" s="258"/>
      <c r="GC43" s="258"/>
      <c r="GG43" s="258"/>
      <c r="GH43" s="258"/>
      <c r="GI43" s="258"/>
      <c r="GJ43" s="258"/>
      <c r="GK43" s="258"/>
      <c r="GL43" s="258"/>
      <c r="GM43" s="258"/>
      <c r="GN43" s="258"/>
      <c r="GO43" s="258"/>
      <c r="GP43" s="258"/>
      <c r="GQ43" s="258"/>
      <c r="GR43" s="258"/>
      <c r="GS43" s="258"/>
      <c r="GT43" s="258"/>
      <c r="GU43" s="258"/>
      <c r="GV43" s="267"/>
      <c r="GW43" s="258"/>
      <c r="GX43" s="267"/>
      <c r="GY43" s="258"/>
      <c r="GZ43" s="258"/>
      <c r="HA43" s="258"/>
      <c r="HB43" s="258"/>
      <c r="HC43" s="258"/>
      <c r="HD43" s="258"/>
      <c r="HE43" s="258"/>
      <c r="HF43" s="258"/>
      <c r="HG43" s="258"/>
      <c r="HH43" s="258"/>
      <c r="HI43" s="174"/>
      <c r="HJ43" s="258"/>
      <c r="HK43" s="258"/>
      <c r="HL43" s="258"/>
      <c r="HM43" s="258"/>
      <c r="HN43" s="258"/>
      <c r="HO43" s="258"/>
      <c r="HP43" s="258"/>
      <c r="HQ43" s="258"/>
      <c r="HR43" s="258"/>
      <c r="HS43" s="258"/>
      <c r="HT43" s="258"/>
      <c r="HU43" s="267"/>
      <c r="HV43" s="51"/>
      <c r="HW43" s="51"/>
      <c r="HX43" s="51"/>
      <c r="HY43" s="51"/>
      <c r="HZ43" s="51"/>
      <c r="IA43" s="51"/>
      <c r="IB43" s="51"/>
      <c r="IC43" s="51"/>
      <c r="ID43" s="51"/>
      <c r="IE43" s="51"/>
      <c r="IF43" s="51"/>
      <c r="IG43" s="51"/>
      <c r="II43" s="51"/>
      <c r="IJ43" s="51"/>
      <c r="IK43" s="51"/>
      <c r="IL43" s="267"/>
      <c r="IM43" s="267"/>
      <c r="IN43" s="267"/>
      <c r="IO43" s="267"/>
      <c r="IP43" s="267"/>
      <c r="IQ43" s="267"/>
      <c r="IR43" s="174"/>
      <c r="IS43" s="174"/>
      <c r="IT43" s="174"/>
      <c r="IU43" s="258"/>
      <c r="IV43" s="258"/>
      <c r="IW43" s="258"/>
      <c r="IX43" s="258"/>
      <c r="IY43" s="174"/>
      <c r="IZ43" s="267"/>
      <c r="JB43" s="267"/>
      <c r="JG43" s="258"/>
      <c r="JN43" s="25"/>
      <c r="JO43" s="25"/>
      <c r="JP43" s="25"/>
      <c r="JQ43" s="25"/>
      <c r="JR43" s="25"/>
      <c r="JT43" s="25"/>
      <c r="JU43" s="25"/>
      <c r="JX43" s="25"/>
      <c r="JY43" s="38"/>
      <c r="JZ43" s="300"/>
      <c r="KB43" s="38"/>
      <c r="KC43" s="25"/>
      <c r="KE43" s="25"/>
      <c r="KJ43" s="25"/>
      <c r="KK43" s="25"/>
      <c r="KN43" s="25"/>
      <c r="KV43" s="25"/>
      <c r="KW43" s="25"/>
      <c r="KX43" s="25"/>
      <c r="LD43" s="25"/>
      <c r="LJ43" s="25"/>
      <c r="LK43" s="25"/>
      <c r="LL43" s="25"/>
      <c r="LM43" s="25"/>
      <c r="LN43" s="25"/>
      <c r="LO43" s="25"/>
      <c r="LP43" s="25"/>
      <c r="LT43" s="174"/>
      <c r="LV43" s="25"/>
      <c r="LW43" s="25"/>
      <c r="LX43" s="25"/>
      <c r="LY43" s="25"/>
      <c r="LZ43" s="25"/>
      <c r="MF43" s="25"/>
      <c r="MG43" s="25"/>
      <c r="NR43" s="267"/>
      <c r="OC43" s="38"/>
      <c r="OM43" s="25"/>
      <c r="ON43" s="25"/>
      <c r="OO43" s="25"/>
      <c r="OP43" s="25"/>
      <c r="OS43" s="25"/>
      <c r="OT43" s="25"/>
      <c r="OU43" s="25"/>
      <c r="PF43" s="25"/>
      <c r="PG43" s="25"/>
      <c r="PI43" s="25"/>
      <c r="PJ43" s="25"/>
      <c r="PK43" s="25"/>
      <c r="PL43" s="25"/>
      <c r="PM43" s="25"/>
      <c r="PN43" s="25"/>
      <c r="PO43" s="25"/>
      <c r="PP43" s="25"/>
      <c r="PQ43" s="25"/>
      <c r="PR43" s="25"/>
      <c r="PS43" s="25"/>
      <c r="PT43" s="25"/>
      <c r="PU43" s="25"/>
      <c r="PV43" s="25"/>
      <c r="PW43" s="25"/>
      <c r="PX43" s="25"/>
      <c r="PY43" s="25"/>
      <c r="PZ43" s="25"/>
      <c r="QA43" s="25"/>
      <c r="QB43" s="25"/>
      <c r="QC43" s="25"/>
      <c r="QD43" s="25"/>
      <c r="QE43" s="25"/>
      <c r="QF43" s="25"/>
      <c r="QG43" s="25"/>
      <c r="QH43" s="25"/>
      <c r="QI43" s="25"/>
      <c r="QJ43" s="25"/>
      <c r="QP43" s="25"/>
      <c r="QR43" s="25"/>
      <c r="QS43" s="25"/>
      <c r="QT43" s="25"/>
      <c r="QU43" s="25"/>
      <c r="RA43" s="25"/>
      <c r="RB43" s="25"/>
      <c r="RC43" s="25"/>
      <c r="RD43" s="25"/>
      <c r="RE43" s="25"/>
      <c r="RF43" s="25"/>
      <c r="RG43" s="25"/>
      <c r="RH43" s="25"/>
      <c r="RI43" s="25"/>
      <c r="RJ43" s="25"/>
      <c r="RK43" s="25"/>
      <c r="RL43" s="25"/>
      <c r="RM43" s="25"/>
      <c r="RN43" s="25"/>
      <c r="RO43" s="25"/>
      <c r="RP43" s="25"/>
      <c r="RQ43" s="25"/>
      <c r="RR43" s="25"/>
      <c r="RS43" s="25"/>
      <c r="RT43" s="25"/>
      <c r="RU43" s="25"/>
      <c r="RV43" s="25"/>
      <c r="RW43" s="174"/>
      <c r="RX43" s="191"/>
      <c r="RY43" s="191"/>
      <c r="RZ43" s="191"/>
      <c r="SA43" s="191"/>
      <c r="SB43" s="191"/>
      <c r="SC43" s="191"/>
      <c r="SD43" s="191"/>
      <c r="SE43" s="191"/>
      <c r="SF43" s="191"/>
      <c r="SG43" s="191"/>
      <c r="SH43" s="191"/>
    </row>
    <row r="44">
      <c r="Z44" s="271"/>
      <c r="AC44" s="176"/>
      <c r="AJ44" s="47"/>
      <c r="AM44" s="47"/>
      <c r="AT44" s="266"/>
      <c r="AV44" s="266"/>
      <c r="BA44" s="25"/>
      <c r="BE44" s="25"/>
      <c r="BF44" s="25"/>
      <c r="BG44" s="27"/>
      <c r="BH44" s="25"/>
      <c r="BI44" s="51"/>
      <c r="BJ44" s="25"/>
      <c r="BK44" s="25"/>
      <c r="BL44" s="25"/>
      <c r="BM44" s="25"/>
      <c r="BP44" s="41"/>
      <c r="BS44" s="25"/>
      <c r="BU44" s="25"/>
      <c r="BY44" s="41"/>
      <c r="BZ44" s="41"/>
      <c r="CA44" s="266"/>
      <c r="CF44" s="25"/>
      <c r="CH44" s="267"/>
      <c r="CI44" s="25"/>
      <c r="CJ44" s="25"/>
      <c r="CK44" s="25"/>
      <c r="CL44" s="191"/>
      <c r="CN44" s="267"/>
      <c r="DX44" s="25"/>
      <c r="ES44" s="25"/>
      <c r="EY44" s="25"/>
      <c r="HI44" s="25"/>
      <c r="HV44" s="51"/>
      <c r="HW44" s="51"/>
      <c r="HX44" s="51"/>
      <c r="HY44" s="51"/>
      <c r="HZ44" s="51"/>
      <c r="IA44" s="51"/>
      <c r="IB44" s="51"/>
      <c r="IC44" s="51"/>
      <c r="ID44" s="51"/>
      <c r="IE44" s="51"/>
      <c r="IF44" s="51"/>
      <c r="IG44" s="51"/>
      <c r="II44" s="51"/>
      <c r="IJ44" s="51"/>
      <c r="IK44" s="51"/>
      <c r="IR44" s="25"/>
      <c r="IS44" s="25"/>
      <c r="IT44" s="25"/>
      <c r="IY44" s="25"/>
      <c r="JN44" s="25"/>
      <c r="JO44" s="25"/>
      <c r="JP44" s="25"/>
      <c r="JQ44" s="25"/>
      <c r="JR44" s="25"/>
      <c r="JT44" s="25"/>
      <c r="JU44" s="25"/>
      <c r="JX44" s="25"/>
      <c r="JY44" s="38"/>
      <c r="JZ44" s="300"/>
      <c r="KB44" s="38"/>
      <c r="KC44" s="25"/>
      <c r="KE44" s="25"/>
      <c r="KJ44" s="25"/>
      <c r="KK44" s="25"/>
      <c r="KN44" s="25"/>
      <c r="KV44" s="25"/>
      <c r="KW44" s="25"/>
      <c r="KX44" s="25"/>
      <c r="LD44" s="25"/>
      <c r="LJ44" s="25"/>
      <c r="LK44" s="25"/>
      <c r="LL44" s="25"/>
      <c r="LM44" s="25"/>
      <c r="LN44" s="25"/>
      <c r="LO44" s="25"/>
      <c r="LP44" s="25"/>
      <c r="LT44" s="174"/>
      <c r="LV44" s="25"/>
      <c r="LW44" s="25"/>
      <c r="LX44" s="25"/>
      <c r="LY44" s="25"/>
      <c r="LZ44" s="25"/>
      <c r="MF44" s="25"/>
      <c r="MG44" s="25"/>
      <c r="NR44" s="267"/>
      <c r="OC44" s="38"/>
      <c r="OM44" s="25"/>
      <c r="ON44" s="25"/>
      <c r="OO44" s="25"/>
      <c r="OP44" s="25"/>
      <c r="OS44" s="25"/>
      <c r="OT44" s="25"/>
      <c r="OU44" s="25"/>
      <c r="PF44" s="25"/>
      <c r="PG44" s="25"/>
      <c r="PI44" s="25"/>
      <c r="PJ44" s="25"/>
      <c r="PK44" s="25"/>
      <c r="PL44" s="25"/>
      <c r="PM44" s="25"/>
      <c r="PN44" s="25"/>
      <c r="PO44" s="25"/>
      <c r="PP44" s="25"/>
      <c r="PQ44" s="25"/>
      <c r="PR44" s="25"/>
      <c r="PS44" s="25"/>
      <c r="PT44" s="25"/>
      <c r="PU44" s="25"/>
      <c r="PV44" s="25"/>
      <c r="PW44" s="25"/>
      <c r="PX44" s="25"/>
      <c r="PY44" s="25"/>
      <c r="PZ44" s="25"/>
      <c r="QA44" s="25"/>
      <c r="QB44" s="25"/>
      <c r="QC44" s="25"/>
      <c r="QD44" s="25"/>
      <c r="QE44" s="25"/>
      <c r="QF44" s="25"/>
      <c r="QG44" s="25"/>
      <c r="QH44" s="25"/>
      <c r="QI44" s="25"/>
      <c r="QJ44" s="25"/>
      <c r="QP44" s="25"/>
      <c r="QR44" s="25"/>
      <c r="QS44" s="25"/>
      <c r="QT44" s="25"/>
      <c r="QU44" s="25"/>
      <c r="RA44" s="25"/>
      <c r="RB44" s="25"/>
      <c r="RC44" s="25"/>
      <c r="RD44" s="25"/>
      <c r="RE44" s="25"/>
      <c r="RF44" s="25"/>
      <c r="RG44" s="25"/>
      <c r="RH44" s="25"/>
      <c r="RI44" s="25"/>
      <c r="RJ44" s="25"/>
      <c r="RK44" s="25"/>
      <c r="RL44" s="25"/>
      <c r="RM44" s="25"/>
      <c r="RN44" s="25"/>
      <c r="RO44" s="25"/>
      <c r="RP44" s="25"/>
      <c r="RQ44" s="25"/>
      <c r="RR44" s="25"/>
      <c r="RS44" s="25"/>
      <c r="RT44" s="25"/>
      <c r="RU44" s="25"/>
      <c r="RV44" s="25"/>
      <c r="RW44" s="174"/>
      <c r="RX44" s="191"/>
      <c r="RY44" s="191"/>
      <c r="RZ44" s="191"/>
      <c r="SA44" s="191"/>
      <c r="SB44" s="191"/>
      <c r="SC44" s="191"/>
      <c r="SD44" s="191"/>
      <c r="SE44" s="191"/>
      <c r="SF44" s="191"/>
      <c r="SG44" s="191"/>
      <c r="SH44" s="191"/>
    </row>
    <row r="45">
      <c r="A45" s="267"/>
      <c r="B45" s="258"/>
      <c r="C45" s="258"/>
      <c r="D45" s="267"/>
      <c r="E45" s="258"/>
      <c r="F45" s="267"/>
      <c r="G45" s="267"/>
      <c r="H45" s="258"/>
      <c r="I45" s="258"/>
      <c r="J45" s="258"/>
      <c r="K45" s="258"/>
      <c r="L45" s="258"/>
      <c r="M45" s="258"/>
      <c r="N45" s="258"/>
      <c r="O45" s="258"/>
      <c r="P45" s="258"/>
      <c r="Q45" s="258"/>
      <c r="R45" s="267"/>
      <c r="S45" s="267"/>
      <c r="T45" s="1"/>
      <c r="U45" s="258"/>
      <c r="V45" s="258"/>
      <c r="W45" s="258"/>
      <c r="X45" s="258"/>
      <c r="Y45" s="258"/>
      <c r="Z45" s="285"/>
      <c r="AA45" s="258"/>
      <c r="AB45" s="258"/>
      <c r="AC45" s="176"/>
      <c r="AD45" s="258"/>
      <c r="AE45" s="258"/>
      <c r="AF45" s="258"/>
      <c r="AG45" s="258"/>
      <c r="AH45" s="258"/>
      <c r="AI45" s="258"/>
      <c r="AJ45" s="59"/>
      <c r="AK45" s="258"/>
      <c r="AL45" s="267"/>
      <c r="AM45" s="59"/>
      <c r="AN45" s="258"/>
      <c r="AO45" s="258"/>
      <c r="AP45" s="258"/>
      <c r="AQ45" s="258"/>
      <c r="AS45" s="258"/>
      <c r="AT45" s="51"/>
      <c r="AU45" s="258"/>
      <c r="AV45" s="51"/>
      <c r="AW45" s="258"/>
      <c r="AX45" s="258"/>
      <c r="AY45" s="258"/>
      <c r="AZ45" s="258"/>
      <c r="BA45" s="191"/>
      <c r="BE45" s="25"/>
      <c r="BF45" s="191"/>
      <c r="BG45" s="27"/>
      <c r="BH45" s="25"/>
      <c r="BI45" s="51"/>
      <c r="BJ45" s="191"/>
      <c r="BK45" s="191"/>
      <c r="BL45" s="191"/>
      <c r="BM45" s="174"/>
      <c r="BN45" s="258"/>
      <c r="BO45" s="258"/>
      <c r="BP45" s="10"/>
      <c r="BQ45" s="258"/>
      <c r="BR45" s="258"/>
      <c r="BS45" s="174"/>
      <c r="BT45" s="258"/>
      <c r="BU45" s="174"/>
      <c r="BV45" s="258"/>
      <c r="BX45" s="258"/>
      <c r="BY45" s="41"/>
      <c r="BZ45" s="41"/>
      <c r="CA45" s="266"/>
      <c r="CB45" s="267"/>
      <c r="CC45" s="267"/>
      <c r="CD45" s="267"/>
      <c r="CE45" s="267"/>
      <c r="CF45" s="191"/>
      <c r="CG45" s="267"/>
      <c r="CH45" s="267"/>
      <c r="CI45" s="174"/>
      <c r="CJ45" s="191"/>
      <c r="CK45" s="191"/>
      <c r="CL45" s="191"/>
      <c r="CM45" s="258"/>
      <c r="CN45" s="267"/>
      <c r="CO45" s="267"/>
      <c r="CP45" s="267"/>
      <c r="CQ45" s="267"/>
      <c r="CR45" s="267"/>
      <c r="CS45" s="267"/>
      <c r="CT45" s="267"/>
      <c r="CU45" s="267"/>
      <c r="CV45" s="267"/>
      <c r="CW45" s="267"/>
      <c r="CX45" s="267"/>
      <c r="CY45" s="267"/>
      <c r="CZ45" s="267"/>
      <c r="DA45" s="267"/>
      <c r="DB45" s="267"/>
      <c r="DC45" s="267"/>
      <c r="DD45" s="267"/>
      <c r="DE45" s="267"/>
      <c r="DF45" s="267"/>
      <c r="DG45" s="267"/>
      <c r="DH45" s="267"/>
      <c r="DI45" s="267"/>
      <c r="DJ45" s="267"/>
      <c r="DK45" s="267"/>
      <c r="DL45" s="267"/>
      <c r="DM45" s="267"/>
      <c r="DN45" s="267"/>
      <c r="DO45" s="267"/>
      <c r="DP45" s="267"/>
      <c r="DQ45" s="267"/>
      <c r="DR45" s="267"/>
      <c r="DS45" s="267"/>
      <c r="DT45" s="267"/>
      <c r="DU45" s="267"/>
      <c r="DV45" s="267"/>
      <c r="DW45" s="267"/>
      <c r="DX45" s="191"/>
      <c r="DY45" s="267"/>
      <c r="DZ45" s="267"/>
      <c r="EA45" s="267"/>
      <c r="EB45" s="267"/>
      <c r="EC45" s="267"/>
      <c r="ED45" s="267"/>
      <c r="EE45" s="267"/>
      <c r="EF45" s="267"/>
      <c r="EG45" s="267"/>
      <c r="EH45" s="267"/>
      <c r="EI45" s="267"/>
      <c r="EJ45" s="267"/>
      <c r="EK45" s="267"/>
      <c r="EL45" s="267"/>
      <c r="EM45" s="267"/>
      <c r="EN45" s="267"/>
      <c r="EO45" s="267"/>
      <c r="EP45" s="267"/>
      <c r="EQ45" s="267"/>
      <c r="ER45" s="267"/>
      <c r="ES45" s="191"/>
      <c r="ET45" s="267"/>
      <c r="EU45" s="267"/>
      <c r="EV45" s="267"/>
      <c r="EW45" s="267"/>
      <c r="EX45" s="267"/>
      <c r="EY45" s="191"/>
      <c r="EZ45" s="267"/>
      <c r="FA45" s="267"/>
      <c r="FB45" s="267"/>
      <c r="FC45" s="267"/>
      <c r="FD45" s="267"/>
      <c r="FE45" s="267"/>
      <c r="FF45" s="267"/>
      <c r="FG45" s="267"/>
      <c r="FH45" s="267"/>
      <c r="FI45" s="267"/>
      <c r="FJ45" s="267"/>
      <c r="FK45" s="267"/>
      <c r="FL45" s="267"/>
      <c r="FM45" s="267"/>
      <c r="FN45" s="267"/>
      <c r="FO45" s="267"/>
      <c r="FP45" s="267"/>
      <c r="FQ45" s="267"/>
      <c r="FR45" s="267"/>
      <c r="FS45" s="267"/>
      <c r="FT45" s="267"/>
      <c r="FU45" s="258"/>
      <c r="FV45" s="258"/>
      <c r="FW45" s="258"/>
      <c r="FX45" s="258"/>
      <c r="FY45" s="258"/>
      <c r="FZ45" s="258"/>
      <c r="GA45" s="258"/>
      <c r="GB45" s="258"/>
      <c r="GC45" s="258"/>
      <c r="GD45" s="267"/>
      <c r="GE45" s="267"/>
      <c r="GF45" s="267"/>
      <c r="GG45" s="258"/>
      <c r="GH45" s="258"/>
      <c r="GI45" s="258"/>
      <c r="GJ45" s="258"/>
      <c r="GK45" s="258"/>
      <c r="GL45" s="258"/>
      <c r="GM45" s="258"/>
      <c r="GN45" s="258"/>
      <c r="GO45" s="258"/>
      <c r="GP45" s="258"/>
      <c r="GQ45" s="267"/>
      <c r="GR45" s="258"/>
      <c r="GS45" s="258"/>
      <c r="GT45" s="258"/>
      <c r="GU45" s="267"/>
      <c r="GV45" s="267"/>
      <c r="GW45" s="258"/>
      <c r="GX45" s="267"/>
      <c r="GY45" s="258"/>
      <c r="GZ45" s="258"/>
      <c r="HA45" s="258"/>
      <c r="HB45" s="258"/>
      <c r="HC45" s="258"/>
      <c r="HD45" s="258"/>
      <c r="HE45" s="258"/>
      <c r="HF45" s="267"/>
      <c r="HG45" s="258"/>
      <c r="HH45" s="258"/>
      <c r="HI45" s="174"/>
      <c r="HJ45" s="258"/>
      <c r="HK45" s="258"/>
      <c r="HL45" s="258"/>
      <c r="HM45" s="267"/>
      <c r="HN45" s="258"/>
      <c r="HO45" s="258"/>
      <c r="HP45" s="258"/>
      <c r="HQ45" s="258"/>
      <c r="HR45" s="258"/>
      <c r="HS45" s="258"/>
      <c r="HT45" s="258"/>
      <c r="HU45" s="267"/>
      <c r="HV45" s="51"/>
      <c r="HW45" s="51"/>
      <c r="HX45" s="51"/>
      <c r="HY45" s="51"/>
      <c r="HZ45" s="51"/>
      <c r="IA45" s="258"/>
      <c r="IB45" s="258"/>
      <c r="IC45" s="258"/>
      <c r="ID45" s="258"/>
      <c r="IE45" s="258"/>
      <c r="IF45" s="258"/>
      <c r="IG45" s="221"/>
      <c r="II45" s="51"/>
      <c r="IJ45" s="51"/>
      <c r="IK45" s="51"/>
      <c r="IL45" s="267"/>
      <c r="IM45" s="267"/>
      <c r="IN45" s="267"/>
      <c r="IO45" s="267"/>
      <c r="IP45" s="267"/>
      <c r="IQ45" s="267"/>
      <c r="IR45" s="416"/>
      <c r="IS45" s="258"/>
      <c r="IT45" s="51"/>
      <c r="IU45" s="258"/>
      <c r="IV45" s="51"/>
      <c r="IW45" s="258"/>
      <c r="IX45" s="258"/>
      <c r="IY45" s="174"/>
      <c r="IZ45" s="267"/>
      <c r="JB45" s="267"/>
      <c r="JC45" s="267"/>
      <c r="JD45" s="267"/>
      <c r="JE45" s="267"/>
      <c r="JF45" s="267"/>
      <c r="JG45" s="258"/>
      <c r="JH45" s="258"/>
      <c r="JJ45" s="267"/>
      <c r="JK45" s="267"/>
      <c r="JL45" s="267"/>
      <c r="JM45" s="267"/>
      <c r="JN45" s="191"/>
      <c r="JO45" s="191"/>
      <c r="JP45" s="191"/>
      <c r="JQ45" s="191"/>
      <c r="JR45" s="191"/>
      <c r="JT45" s="191"/>
      <c r="JU45" s="174"/>
      <c r="JV45" s="267"/>
      <c r="JW45" s="258"/>
      <c r="JX45" s="191"/>
      <c r="JY45" s="47"/>
      <c r="JZ45" s="417"/>
      <c r="KA45" s="267"/>
      <c r="KB45" s="47"/>
      <c r="KC45" s="191"/>
      <c r="KD45" s="267"/>
      <c r="KE45" s="191"/>
      <c r="KF45" s="267"/>
      <c r="KG45" s="267"/>
      <c r="KH45" s="267"/>
      <c r="KI45" s="267"/>
      <c r="KJ45" s="191"/>
      <c r="KK45" s="174"/>
      <c r="KL45" s="267"/>
      <c r="KN45" s="174"/>
      <c r="KO45" s="258"/>
      <c r="KP45" s="267"/>
      <c r="KQ45" s="267"/>
      <c r="KR45" s="267"/>
      <c r="KS45" s="267"/>
      <c r="KT45" s="267"/>
      <c r="KU45" s="267"/>
      <c r="KV45" s="25"/>
      <c r="KW45" s="25"/>
      <c r="KX45" s="191"/>
      <c r="KY45" s="267"/>
      <c r="KZ45" s="267"/>
      <c r="LA45" s="267"/>
      <c r="LB45" s="267"/>
      <c r="LC45" s="267"/>
      <c r="LD45" s="191"/>
      <c r="LE45" s="267"/>
      <c r="LF45" s="267"/>
      <c r="LG45" s="267"/>
      <c r="LH45" s="267"/>
      <c r="LJ45" s="191"/>
      <c r="LK45" s="191"/>
      <c r="LL45" s="191"/>
      <c r="LM45" s="191"/>
      <c r="LN45" s="191"/>
      <c r="LO45" s="191"/>
      <c r="LP45" s="191"/>
      <c r="LQ45" s="258"/>
      <c r="LS45" s="267"/>
      <c r="LT45" s="174"/>
      <c r="LU45" s="267"/>
      <c r="LV45" s="174"/>
      <c r="LW45" s="174"/>
      <c r="LX45" s="174"/>
      <c r="LY45" s="174"/>
      <c r="LZ45" s="174"/>
      <c r="MA45" s="258"/>
      <c r="MB45" s="258"/>
      <c r="ME45" s="267"/>
      <c r="MF45" s="191"/>
      <c r="MG45" s="191"/>
      <c r="MH45" s="267"/>
      <c r="MI45" s="258"/>
      <c r="MJ45" s="267"/>
      <c r="MK45" s="258"/>
      <c r="ML45" s="258"/>
      <c r="MM45" s="258"/>
      <c r="MN45" s="258"/>
      <c r="MO45" s="258"/>
      <c r="MP45" s="267"/>
      <c r="MQ45" s="258"/>
      <c r="MR45" s="267"/>
      <c r="MS45" s="267"/>
      <c r="MT45" s="267"/>
      <c r="MU45" s="258"/>
      <c r="MV45" s="258"/>
      <c r="MW45" s="258"/>
      <c r="MX45" s="267"/>
      <c r="MY45" s="267"/>
      <c r="MZ45" s="258"/>
      <c r="NA45" s="267"/>
      <c r="NB45" s="267"/>
      <c r="NC45" s="267"/>
      <c r="ND45" s="267"/>
      <c r="NE45" s="267"/>
      <c r="NF45" s="267"/>
      <c r="NG45" s="267"/>
      <c r="NH45" s="267"/>
      <c r="NI45" s="267"/>
      <c r="NJ45" s="267"/>
      <c r="NK45" s="267"/>
      <c r="NL45" s="267"/>
      <c r="NM45" s="267"/>
      <c r="NN45" s="267"/>
      <c r="NO45" s="267"/>
      <c r="NP45" s="267"/>
      <c r="NQ45" s="267"/>
      <c r="NR45" s="267"/>
      <c r="NS45" s="267"/>
      <c r="NT45" s="267"/>
      <c r="NU45" s="267"/>
      <c r="NV45" s="267"/>
      <c r="NW45" s="267"/>
      <c r="NX45" s="267"/>
      <c r="NY45" s="267"/>
      <c r="NZ45" s="267"/>
      <c r="OA45" s="267"/>
      <c r="OB45" s="267"/>
      <c r="OC45" s="47"/>
      <c r="OD45" s="267"/>
      <c r="OE45" s="267"/>
      <c r="OF45" s="267"/>
      <c r="OG45" s="267"/>
      <c r="OH45" s="267"/>
      <c r="OI45" s="267"/>
      <c r="OJ45" s="267"/>
      <c r="OK45" s="267"/>
      <c r="OL45" s="267"/>
      <c r="OM45" s="191"/>
      <c r="ON45" s="191"/>
      <c r="OO45" s="191"/>
      <c r="OP45" s="191"/>
      <c r="OQ45" s="267"/>
      <c r="OR45" s="267"/>
      <c r="OS45" s="191"/>
      <c r="OT45" s="191"/>
      <c r="OU45" s="191"/>
      <c r="OV45" s="267"/>
      <c r="OW45" s="267"/>
      <c r="OX45" s="267"/>
      <c r="OY45" s="267"/>
      <c r="OZ45" s="267"/>
      <c r="PA45" s="267"/>
      <c r="PB45" s="267"/>
      <c r="PC45" s="267"/>
      <c r="PD45" s="267"/>
      <c r="PE45" s="267"/>
      <c r="PF45" s="191"/>
      <c r="PG45" s="191"/>
      <c r="PH45" s="267"/>
      <c r="PI45" s="191"/>
      <c r="PJ45" s="191"/>
      <c r="PK45" s="191"/>
      <c r="PL45" s="191"/>
      <c r="PM45" s="191"/>
      <c r="PN45" s="191"/>
      <c r="PO45" s="191"/>
      <c r="PP45" s="191"/>
      <c r="PQ45" s="191"/>
      <c r="PR45" s="191"/>
      <c r="PS45" s="191"/>
      <c r="PT45" s="191"/>
      <c r="PU45" s="191"/>
      <c r="PV45" s="191"/>
      <c r="PW45" s="191"/>
      <c r="PX45" s="191"/>
      <c r="PY45" s="191"/>
      <c r="PZ45" s="191"/>
      <c r="QA45" s="191"/>
      <c r="QB45" s="191"/>
      <c r="QC45" s="191"/>
      <c r="QD45" s="191"/>
      <c r="QE45" s="191"/>
      <c r="QF45" s="191"/>
      <c r="QG45" s="191"/>
      <c r="QH45" s="191"/>
      <c r="QI45" s="191"/>
      <c r="QJ45" s="191"/>
      <c r="QK45" s="267"/>
      <c r="QL45" s="267"/>
      <c r="QM45" s="267"/>
      <c r="QN45" s="267"/>
      <c r="QO45" s="267"/>
      <c r="QP45" s="191"/>
      <c r="QQ45" s="267"/>
      <c r="QR45" s="191"/>
      <c r="QS45" s="191"/>
      <c r="QT45" s="191"/>
      <c r="QU45" s="191"/>
      <c r="QV45" s="267"/>
      <c r="QW45" s="267"/>
      <c r="QX45" s="267"/>
      <c r="QY45" s="267"/>
      <c r="QZ45" s="267"/>
      <c r="RA45" s="191"/>
      <c r="RB45" s="191"/>
      <c r="RC45" s="191"/>
      <c r="RD45" s="191"/>
      <c r="RE45" s="191"/>
      <c r="RF45" s="191"/>
      <c r="RG45" s="191"/>
      <c r="RH45" s="191"/>
      <c r="RI45" s="191"/>
      <c r="RJ45" s="191"/>
      <c r="RK45" s="191"/>
      <c r="RL45" s="191"/>
      <c r="RM45" s="191"/>
      <c r="RN45" s="191"/>
      <c r="RO45" s="191"/>
      <c r="RP45" s="191"/>
      <c r="RQ45" s="191"/>
      <c r="RR45" s="191"/>
      <c r="RS45" s="191"/>
      <c r="RT45" s="191"/>
      <c r="RU45" s="191"/>
      <c r="RV45" s="191"/>
      <c r="RW45" s="174"/>
      <c r="RX45" s="191"/>
      <c r="RY45" s="191"/>
      <c r="RZ45" s="191"/>
      <c r="SA45" s="191"/>
      <c r="SB45" s="191"/>
      <c r="SC45" s="191"/>
      <c r="SD45" s="191"/>
      <c r="SE45" s="191"/>
      <c r="SF45" s="191"/>
      <c r="SG45" s="191"/>
      <c r="SH45" s="191"/>
    </row>
    <row r="46">
      <c r="Z46" s="271"/>
      <c r="AC46" s="176"/>
      <c r="AJ46" s="47"/>
      <c r="AM46" s="47"/>
      <c r="AT46" s="266"/>
      <c r="AV46" s="266"/>
      <c r="BA46" s="25"/>
      <c r="BE46" s="25"/>
      <c r="BF46" s="25"/>
      <c r="BG46" s="27"/>
      <c r="BH46" s="25"/>
      <c r="BI46" s="51"/>
      <c r="BJ46" s="25"/>
      <c r="BK46" s="25"/>
      <c r="BL46" s="25"/>
      <c r="BM46" s="25"/>
      <c r="BP46" s="41"/>
      <c r="BS46" s="25"/>
      <c r="BU46" s="25"/>
      <c r="BY46" s="41"/>
      <c r="BZ46" s="41"/>
      <c r="CA46" s="266"/>
      <c r="CF46" s="25"/>
      <c r="CH46" s="267"/>
      <c r="CI46" s="25"/>
      <c r="CJ46" s="25"/>
      <c r="CK46" s="25"/>
      <c r="CL46" s="191"/>
      <c r="CN46" s="267"/>
      <c r="DX46" s="25"/>
      <c r="ES46" s="25"/>
      <c r="EY46" s="25"/>
      <c r="HI46" s="25"/>
      <c r="HV46" s="51"/>
      <c r="HW46" s="51"/>
      <c r="HX46" s="51"/>
      <c r="HY46" s="51"/>
      <c r="HZ46" s="51"/>
      <c r="IA46" s="51"/>
      <c r="IB46" s="51"/>
      <c r="IC46" s="51"/>
      <c r="ID46" s="51"/>
      <c r="IE46" s="51"/>
      <c r="IF46" s="51"/>
      <c r="IG46" s="51"/>
      <c r="II46" s="51"/>
      <c r="IJ46" s="51"/>
      <c r="IK46" s="51"/>
      <c r="IR46" s="25"/>
      <c r="IS46" s="25"/>
      <c r="IT46" s="25"/>
      <c r="IY46" s="25"/>
      <c r="JN46" s="25"/>
      <c r="JO46" s="25"/>
      <c r="JP46" s="25"/>
      <c r="JQ46" s="25"/>
      <c r="JR46" s="25"/>
      <c r="JT46" s="25"/>
      <c r="JU46" s="25"/>
      <c r="JX46" s="25"/>
      <c r="JY46" s="38"/>
      <c r="JZ46" s="300"/>
      <c r="KB46" s="38"/>
      <c r="KC46" s="25"/>
      <c r="KE46" s="25"/>
      <c r="KJ46" s="25"/>
      <c r="KK46" s="25"/>
      <c r="KN46" s="25"/>
      <c r="KV46" s="25"/>
      <c r="KW46" s="25"/>
      <c r="KX46" s="25"/>
      <c r="LD46" s="25"/>
      <c r="LJ46" s="25"/>
      <c r="LK46" s="25"/>
      <c r="LL46" s="25"/>
      <c r="LM46" s="25"/>
      <c r="LN46" s="25"/>
      <c r="LO46" s="25"/>
      <c r="LP46" s="25"/>
      <c r="LT46" s="174"/>
      <c r="LV46" s="25"/>
      <c r="LW46" s="25"/>
      <c r="LX46" s="25"/>
      <c r="LY46" s="25"/>
      <c r="LZ46" s="25"/>
      <c r="MF46" s="25"/>
      <c r="MG46" s="25"/>
      <c r="NR46" s="267"/>
      <c r="OC46" s="38"/>
      <c r="OM46" s="25"/>
      <c r="ON46" s="25"/>
      <c r="OO46" s="25"/>
      <c r="OP46" s="25"/>
      <c r="OS46" s="25"/>
      <c r="OT46" s="25"/>
      <c r="OU46" s="25"/>
      <c r="PF46" s="25"/>
      <c r="PG46" s="25"/>
      <c r="PI46" s="25"/>
      <c r="PJ46" s="25"/>
      <c r="PK46" s="25"/>
      <c r="PL46" s="25"/>
      <c r="PM46" s="25"/>
      <c r="PN46" s="25"/>
      <c r="PO46" s="25"/>
      <c r="PP46" s="25"/>
      <c r="PQ46" s="25"/>
      <c r="PR46" s="25"/>
      <c r="PS46" s="25"/>
      <c r="PT46" s="25"/>
      <c r="PU46" s="25"/>
      <c r="PV46" s="25"/>
      <c r="PW46" s="25"/>
      <c r="PX46" s="25"/>
      <c r="PY46" s="25"/>
      <c r="PZ46" s="25"/>
      <c r="QA46" s="25"/>
      <c r="QB46" s="25"/>
      <c r="QC46" s="25"/>
      <c r="QD46" s="25"/>
      <c r="QE46" s="25"/>
      <c r="QF46" s="25"/>
      <c r="QG46" s="25"/>
      <c r="QH46" s="25"/>
      <c r="QI46" s="25"/>
      <c r="QJ46" s="25"/>
      <c r="QP46" s="25"/>
      <c r="QR46" s="25"/>
      <c r="QS46" s="25"/>
      <c r="QT46" s="25"/>
      <c r="QU46" s="25"/>
      <c r="RA46" s="25"/>
      <c r="RB46" s="25"/>
      <c r="RC46" s="25"/>
      <c r="RD46" s="25"/>
      <c r="RE46" s="25"/>
      <c r="RF46" s="25"/>
      <c r="RG46" s="25"/>
      <c r="RH46" s="25"/>
      <c r="RI46" s="25"/>
      <c r="RJ46" s="25"/>
      <c r="RK46" s="25"/>
      <c r="RL46" s="25"/>
      <c r="RM46" s="25"/>
      <c r="RN46" s="25"/>
      <c r="RO46" s="25"/>
      <c r="RP46" s="25"/>
      <c r="RQ46" s="25"/>
      <c r="RR46" s="25"/>
      <c r="RS46" s="25"/>
      <c r="RT46" s="25"/>
      <c r="RU46" s="25"/>
      <c r="RV46" s="25"/>
      <c r="RW46" s="174"/>
      <c r="RX46" s="191"/>
      <c r="RY46" s="191"/>
      <c r="RZ46" s="191"/>
      <c r="SA46" s="191"/>
      <c r="SB46" s="191"/>
      <c r="SC46" s="191"/>
      <c r="SD46" s="191"/>
      <c r="SE46" s="191"/>
      <c r="SF46" s="191"/>
      <c r="SG46" s="191"/>
      <c r="SH46" s="191"/>
    </row>
    <row r="47">
      <c r="A47" s="267"/>
      <c r="B47" s="267"/>
      <c r="D47" s="267"/>
      <c r="E47" s="247"/>
      <c r="F47" s="267"/>
      <c r="G47" s="267"/>
      <c r="H47" s="174"/>
      <c r="I47" s="174"/>
      <c r="J47" s="174"/>
      <c r="K47" s="174"/>
      <c r="L47" s="174"/>
      <c r="M47" s="174"/>
      <c r="N47" s="174"/>
      <c r="O47" s="174"/>
      <c r="P47" s="51"/>
      <c r="Q47" s="51"/>
      <c r="S47" s="174"/>
      <c r="T47" s="51"/>
      <c r="U47" s="174"/>
      <c r="V47" s="174"/>
      <c r="W47" s="51"/>
      <c r="X47" s="174"/>
      <c r="Y47" s="174"/>
      <c r="Z47" s="336"/>
      <c r="AA47" s="51"/>
      <c r="AB47" s="51"/>
      <c r="AC47" s="176"/>
      <c r="AD47" s="51"/>
      <c r="AE47" s="51"/>
      <c r="AF47" s="51"/>
      <c r="AG47" s="51"/>
      <c r="AH47" s="51"/>
      <c r="AI47" s="51"/>
      <c r="AJ47" s="59"/>
      <c r="AK47" s="51"/>
      <c r="AL47" s="258"/>
      <c r="AM47" s="59"/>
      <c r="AN47" s="51"/>
      <c r="AO47" s="51"/>
      <c r="AP47" s="51"/>
      <c r="AQ47" s="51"/>
      <c r="AS47" s="51"/>
      <c r="AT47" s="51"/>
      <c r="AU47" s="51"/>
      <c r="AV47" s="51"/>
      <c r="AW47" s="51"/>
      <c r="AX47" s="51"/>
      <c r="AY47" s="51"/>
      <c r="AZ47" s="51"/>
      <c r="BA47" s="174"/>
      <c r="BE47" s="25"/>
      <c r="BF47" s="174"/>
      <c r="BG47" s="27"/>
      <c r="BH47" s="25"/>
      <c r="BI47" s="258"/>
      <c r="BJ47" s="174"/>
      <c r="BK47" s="174"/>
      <c r="BL47" s="174"/>
      <c r="BM47" s="51"/>
      <c r="BN47" s="51"/>
      <c r="BO47" s="51"/>
      <c r="BP47" s="10"/>
      <c r="BQ47" s="51"/>
      <c r="BR47" s="51"/>
      <c r="BS47" s="51"/>
      <c r="BT47" s="51"/>
      <c r="BU47" s="51"/>
      <c r="BV47" s="51"/>
      <c r="BX47" s="51"/>
      <c r="BY47" s="41"/>
      <c r="BZ47" s="41"/>
      <c r="CA47" s="266"/>
      <c r="CB47" s="267"/>
      <c r="CF47" s="25"/>
      <c r="CH47" s="267"/>
      <c r="CI47" s="174"/>
      <c r="CJ47" s="25"/>
      <c r="CK47" s="25"/>
      <c r="CL47" s="191"/>
      <c r="CM47" s="258"/>
      <c r="CN47" s="267"/>
      <c r="CO47" s="258"/>
      <c r="CP47" s="258"/>
      <c r="CQ47" s="258"/>
      <c r="CR47" s="258"/>
      <c r="CS47" s="258"/>
      <c r="CT47" s="258"/>
      <c r="CU47" s="258"/>
      <c r="CV47" s="258"/>
      <c r="CW47" s="258"/>
      <c r="CX47" s="258"/>
      <c r="CY47" s="258"/>
      <c r="CZ47" s="258"/>
      <c r="DA47" s="258"/>
      <c r="DB47" s="258"/>
      <c r="DC47" s="258"/>
      <c r="DD47" s="258"/>
      <c r="DE47" s="258"/>
      <c r="DF47" s="258"/>
      <c r="DG47" s="258"/>
      <c r="DH47" s="258"/>
      <c r="DI47" s="258"/>
      <c r="DK47" s="258"/>
      <c r="DL47" s="258"/>
      <c r="DM47" s="258"/>
      <c r="DN47" s="258"/>
      <c r="DO47" s="258"/>
      <c r="DP47" s="258"/>
      <c r="DQ47" s="258"/>
      <c r="DR47" s="258"/>
      <c r="DS47" s="258"/>
      <c r="DT47" s="258"/>
      <c r="DU47" s="258"/>
      <c r="DV47" s="258"/>
      <c r="DW47" s="258"/>
      <c r="DX47" s="174"/>
      <c r="DY47" s="258"/>
      <c r="DZ47" s="258"/>
      <c r="EA47" s="258"/>
      <c r="EB47" s="258"/>
      <c r="EC47" s="258"/>
      <c r="ED47" s="258"/>
      <c r="EE47" s="258"/>
      <c r="EF47" s="258"/>
      <c r="EG47" s="258"/>
      <c r="EH47" s="258"/>
      <c r="EI47" s="267"/>
      <c r="EJ47" s="258"/>
      <c r="EK47" s="267"/>
      <c r="EL47" s="267"/>
      <c r="EM47" s="267"/>
      <c r="EN47" s="267"/>
      <c r="ES47" s="25"/>
      <c r="EY47" s="25"/>
      <c r="FT47" s="174"/>
      <c r="FU47" s="174"/>
      <c r="FV47" s="174"/>
      <c r="FW47" s="51"/>
      <c r="FX47" s="174"/>
      <c r="FY47" s="174"/>
      <c r="FZ47" s="174"/>
      <c r="GA47" s="51"/>
      <c r="GB47" s="51"/>
      <c r="GC47" s="51"/>
      <c r="GD47" s="258"/>
      <c r="GE47" s="258"/>
      <c r="GF47" s="258"/>
      <c r="GG47" s="51"/>
      <c r="GH47" s="51"/>
      <c r="GI47" s="51"/>
      <c r="GJ47" s="316"/>
      <c r="GK47" s="51"/>
      <c r="GL47" s="51"/>
      <c r="GM47" s="51"/>
      <c r="GN47" s="51"/>
      <c r="GO47" s="51"/>
      <c r="GP47" s="51"/>
      <c r="GQ47" s="51"/>
      <c r="GR47" s="51"/>
      <c r="GS47" s="51"/>
      <c r="GT47" s="51"/>
      <c r="GU47" s="258"/>
      <c r="GV47" s="258"/>
      <c r="GW47" s="51"/>
      <c r="GX47" s="267"/>
      <c r="GY47" s="51"/>
      <c r="GZ47" s="51"/>
      <c r="HA47" s="51"/>
      <c r="HB47" s="51"/>
      <c r="HC47" s="51"/>
      <c r="HD47" s="51"/>
      <c r="HE47" s="258"/>
      <c r="HF47" s="258"/>
      <c r="HG47" s="51"/>
      <c r="HH47" s="51"/>
      <c r="HI47" s="51"/>
      <c r="HJ47" s="51"/>
      <c r="HK47" s="51"/>
      <c r="HL47" s="174"/>
      <c r="HM47" s="258"/>
      <c r="HN47" s="51"/>
      <c r="HO47" s="51"/>
      <c r="HP47" s="51"/>
      <c r="HQ47" s="51"/>
      <c r="HR47" s="51"/>
      <c r="HS47" s="51"/>
      <c r="HT47" s="51"/>
      <c r="HU47" s="258"/>
      <c r="HV47" s="51"/>
      <c r="HW47" s="51"/>
      <c r="HX47" s="51"/>
      <c r="HY47" s="51"/>
      <c r="HZ47" s="51"/>
      <c r="IA47" s="51"/>
      <c r="IB47" s="51"/>
      <c r="IC47" s="51"/>
      <c r="ID47" s="51"/>
      <c r="IE47" s="51"/>
      <c r="IF47" s="51"/>
      <c r="IG47" s="51"/>
      <c r="II47" s="51"/>
      <c r="IJ47" s="51"/>
      <c r="IK47" s="51"/>
      <c r="IL47" s="258"/>
      <c r="IM47" s="267"/>
      <c r="IN47" s="258"/>
      <c r="IO47" s="258"/>
      <c r="IP47" s="258"/>
      <c r="IQ47" s="258"/>
      <c r="IR47" s="174"/>
      <c r="IS47" s="174"/>
      <c r="IT47" s="174"/>
      <c r="IU47" s="258"/>
      <c r="IV47" s="258"/>
      <c r="IW47" s="258"/>
      <c r="IX47" s="258"/>
      <c r="IY47" s="174"/>
      <c r="IZ47" s="258"/>
      <c r="JB47" s="258"/>
      <c r="JC47" s="258"/>
      <c r="JD47" s="258"/>
      <c r="JE47" s="258"/>
      <c r="JF47" s="258"/>
      <c r="JG47" s="51"/>
      <c r="JH47" s="258"/>
      <c r="JI47" s="258"/>
      <c r="JJ47" s="258"/>
      <c r="JK47" s="258"/>
      <c r="JL47" s="258"/>
      <c r="JM47" s="258"/>
      <c r="JN47" s="174"/>
      <c r="JO47" s="174"/>
      <c r="JP47" s="174"/>
      <c r="JQ47" s="174"/>
      <c r="JR47" s="174"/>
      <c r="JT47" s="25"/>
      <c r="JU47" s="174"/>
      <c r="JV47" s="258"/>
      <c r="JW47" s="258"/>
      <c r="JX47" s="174"/>
      <c r="JY47" s="23"/>
      <c r="JZ47" s="350"/>
      <c r="KA47" s="258"/>
      <c r="KB47" s="23"/>
      <c r="KC47" s="174"/>
      <c r="KD47" s="258"/>
      <c r="KE47" s="174"/>
      <c r="KF47" s="258"/>
      <c r="KG47" s="258"/>
      <c r="KH47" s="258"/>
      <c r="KI47" s="258"/>
      <c r="KJ47" s="174"/>
      <c r="KK47" s="174"/>
      <c r="KL47" s="258"/>
      <c r="KN47" s="174"/>
      <c r="KO47" s="258"/>
      <c r="KP47" s="258"/>
      <c r="KQ47" s="258"/>
      <c r="KR47" s="258"/>
      <c r="KS47" s="258"/>
      <c r="KT47" s="258"/>
      <c r="KV47" s="25"/>
      <c r="KW47" s="25"/>
      <c r="KX47" s="174"/>
      <c r="KY47" s="258"/>
      <c r="KZ47" s="258"/>
      <c r="LA47" s="258"/>
      <c r="LB47" s="258"/>
      <c r="LC47" s="258"/>
      <c r="LD47" s="174"/>
      <c r="LE47" s="258"/>
      <c r="LF47" s="258"/>
      <c r="LG47" s="258"/>
      <c r="LH47" s="258"/>
      <c r="LJ47" s="354"/>
      <c r="LK47" s="174"/>
      <c r="LL47" s="258"/>
      <c r="LM47" s="174"/>
      <c r="LN47" s="174"/>
      <c r="LO47" s="174"/>
      <c r="LP47" s="174"/>
      <c r="LQ47" s="258"/>
      <c r="LS47" s="258"/>
      <c r="LT47" s="174"/>
      <c r="LV47" s="174"/>
      <c r="LW47" s="174"/>
      <c r="LX47" s="174"/>
      <c r="LY47" s="174"/>
      <c r="LZ47" s="174"/>
      <c r="MA47" s="338"/>
      <c r="MB47" s="258"/>
      <c r="MF47" s="174"/>
      <c r="MG47" s="174"/>
      <c r="MI47" s="258"/>
      <c r="MJ47" s="258"/>
      <c r="MK47" s="258"/>
      <c r="ML47" s="258"/>
      <c r="MM47" s="258"/>
      <c r="MN47" s="258"/>
      <c r="MO47" s="258"/>
      <c r="MP47" s="258"/>
      <c r="MQ47" s="258"/>
      <c r="MR47" s="258"/>
      <c r="MS47" s="258"/>
      <c r="MT47" s="258"/>
      <c r="MU47" s="258"/>
      <c r="MV47" s="258"/>
      <c r="MW47" s="258"/>
      <c r="MX47" s="258"/>
      <c r="MY47" s="258"/>
      <c r="MZ47" s="258"/>
      <c r="NA47" s="258"/>
      <c r="NB47" s="258"/>
      <c r="NC47" s="258"/>
      <c r="ND47" s="258"/>
      <c r="NE47" s="258"/>
      <c r="NF47" s="258"/>
      <c r="NG47" s="258"/>
      <c r="NH47" s="258"/>
      <c r="NI47" s="258"/>
      <c r="NJ47" s="258"/>
      <c r="NK47" s="258"/>
      <c r="NL47" s="258"/>
      <c r="NM47" s="258"/>
      <c r="NN47" s="258"/>
      <c r="NO47" s="258"/>
      <c r="NP47" s="258"/>
      <c r="NQ47" s="258"/>
      <c r="NR47" s="258"/>
      <c r="NS47" s="258"/>
      <c r="NT47" s="258"/>
      <c r="NU47" s="258"/>
      <c r="NV47" s="258"/>
      <c r="NW47" s="258"/>
      <c r="NX47" s="258"/>
      <c r="NY47" s="267"/>
      <c r="NZ47" s="267"/>
      <c r="OA47" s="267"/>
      <c r="OB47" s="267"/>
      <c r="OC47" s="47"/>
      <c r="OD47" s="267"/>
      <c r="OE47" s="267"/>
      <c r="OF47" s="267"/>
      <c r="OG47" s="267"/>
      <c r="OH47" s="267"/>
      <c r="OI47" s="267"/>
      <c r="OJ47" s="267"/>
      <c r="OK47" s="267"/>
      <c r="OL47" s="267"/>
      <c r="OM47" s="191"/>
      <c r="ON47" s="191"/>
      <c r="OO47" s="191"/>
      <c r="OP47" s="191"/>
      <c r="OQ47" s="258"/>
      <c r="OR47" s="258"/>
      <c r="OS47" s="174"/>
      <c r="OT47" s="174"/>
      <c r="OU47" s="174"/>
      <c r="OV47" s="258"/>
      <c r="OW47" s="267"/>
      <c r="OX47" s="267"/>
      <c r="OY47" s="267"/>
      <c r="OZ47" s="267"/>
      <c r="PA47" s="267"/>
      <c r="PB47" s="267"/>
      <c r="PC47" s="267"/>
      <c r="PD47" s="267"/>
      <c r="PE47" s="267"/>
      <c r="PF47" s="174"/>
      <c r="PG47" s="174"/>
      <c r="PH47" s="267"/>
      <c r="PI47" s="174"/>
      <c r="PJ47" s="174"/>
      <c r="PK47" s="174"/>
      <c r="PL47" s="174"/>
      <c r="PM47" s="174"/>
      <c r="PN47" s="174"/>
      <c r="PO47" s="174"/>
      <c r="PP47" s="174"/>
      <c r="PQ47" s="174"/>
      <c r="PR47" s="174"/>
      <c r="PS47" s="174"/>
      <c r="PT47" s="191"/>
      <c r="PU47" s="174"/>
      <c r="PV47" s="174"/>
      <c r="PW47" s="174"/>
      <c r="PX47" s="174"/>
      <c r="PY47" s="174"/>
      <c r="PZ47" s="174"/>
      <c r="QA47" s="174"/>
      <c r="QB47" s="191"/>
      <c r="QC47" s="191"/>
      <c r="QD47" s="191"/>
      <c r="QE47" s="191"/>
      <c r="QF47" s="191"/>
      <c r="QG47" s="191"/>
      <c r="QH47" s="191"/>
      <c r="QI47" s="191"/>
      <c r="QJ47" s="191"/>
      <c r="QK47" s="267"/>
      <c r="QL47" s="267"/>
      <c r="QM47" s="267"/>
      <c r="QN47" s="267"/>
      <c r="QO47" s="267"/>
      <c r="QP47" s="191"/>
      <c r="QQ47" s="267"/>
      <c r="QR47" s="191"/>
      <c r="QS47" s="191"/>
      <c r="QT47" s="191"/>
      <c r="QU47" s="191"/>
      <c r="QV47" s="267"/>
      <c r="QW47" s="267"/>
      <c r="QX47" s="267"/>
      <c r="QY47" s="267"/>
      <c r="QZ47" s="267"/>
      <c r="RA47" s="191"/>
      <c r="RB47" s="191"/>
      <c r="RC47" s="191"/>
      <c r="RD47" s="191"/>
      <c r="RE47" s="191"/>
      <c r="RF47" s="191"/>
      <c r="RG47" s="191"/>
      <c r="RH47" s="191"/>
      <c r="RI47" s="191"/>
      <c r="RJ47" s="191"/>
      <c r="RK47" s="191"/>
      <c r="RL47" s="191"/>
      <c r="RM47" s="191"/>
      <c r="RN47" s="191"/>
      <c r="RO47" s="191"/>
      <c r="RP47" s="191"/>
      <c r="RQ47" s="191"/>
      <c r="RR47" s="191"/>
      <c r="RS47" s="191"/>
      <c r="RT47" s="191"/>
      <c r="RU47" s="191"/>
      <c r="RV47" s="191"/>
      <c r="RW47" s="174"/>
      <c r="RX47" s="329"/>
      <c r="RY47" s="330"/>
      <c r="RZ47" s="191"/>
      <c r="SA47" s="191"/>
      <c r="SB47" s="191"/>
      <c r="SC47" s="191"/>
      <c r="SD47" s="191"/>
      <c r="SE47" s="191"/>
      <c r="SF47" s="191"/>
      <c r="SG47" s="191"/>
      <c r="SH47" s="191"/>
    </row>
    <row r="48">
      <c r="Z48" s="271"/>
      <c r="AC48" s="176"/>
      <c r="AJ48" s="47"/>
      <c r="AM48" s="47"/>
      <c r="AT48" s="266"/>
      <c r="AV48" s="266"/>
      <c r="BA48" s="25"/>
      <c r="BE48" s="25"/>
      <c r="BF48" s="25"/>
      <c r="BG48" s="27"/>
      <c r="BH48" s="25"/>
      <c r="BI48" s="51"/>
      <c r="BJ48" s="25"/>
      <c r="BK48" s="25"/>
      <c r="BL48" s="25"/>
      <c r="BM48" s="25"/>
      <c r="BP48" s="41"/>
      <c r="BS48" s="25"/>
      <c r="BU48" s="25"/>
      <c r="BY48" s="41"/>
      <c r="BZ48" s="41"/>
      <c r="CA48" s="266"/>
      <c r="CF48" s="25"/>
      <c r="CH48" s="267"/>
      <c r="CI48" s="25"/>
      <c r="CJ48" s="25"/>
      <c r="CK48" s="25"/>
      <c r="CL48" s="191"/>
      <c r="CN48" s="267"/>
      <c r="DX48" s="25"/>
      <c r="ES48" s="25"/>
      <c r="EY48" s="25"/>
      <c r="HI48" s="25"/>
      <c r="HV48" s="51"/>
      <c r="HW48" s="51"/>
      <c r="HX48" s="51"/>
      <c r="HY48" s="51"/>
      <c r="HZ48" s="51"/>
      <c r="IA48" s="51"/>
      <c r="IB48" s="51"/>
      <c r="IC48" s="51"/>
      <c r="ID48" s="51"/>
      <c r="IE48" s="51"/>
      <c r="IF48" s="51"/>
      <c r="IG48" s="51"/>
      <c r="II48" s="51"/>
      <c r="IJ48" s="51"/>
      <c r="IK48" s="51"/>
      <c r="IR48" s="25"/>
      <c r="IS48" s="25"/>
      <c r="IT48" s="25"/>
      <c r="IY48" s="25"/>
      <c r="JN48" s="25"/>
      <c r="JO48" s="25"/>
      <c r="JP48" s="25"/>
      <c r="JQ48" s="25"/>
      <c r="JR48" s="25"/>
      <c r="JT48" s="25"/>
      <c r="JU48" s="25"/>
      <c r="JX48" s="25"/>
      <c r="JY48" s="38"/>
      <c r="JZ48" s="300"/>
      <c r="KB48" s="38"/>
      <c r="KC48" s="25"/>
      <c r="KE48" s="25"/>
      <c r="KJ48" s="25"/>
      <c r="KK48" s="25"/>
      <c r="KN48" s="25"/>
      <c r="KV48" s="25"/>
      <c r="KW48" s="25"/>
      <c r="KX48" s="25"/>
      <c r="LD48" s="25"/>
      <c r="LJ48" s="25"/>
      <c r="LK48" s="25"/>
      <c r="LL48" s="25"/>
      <c r="LM48" s="25"/>
      <c r="LN48" s="25"/>
      <c r="LO48" s="25"/>
      <c r="LP48" s="25"/>
      <c r="LT48" s="174"/>
      <c r="LV48" s="25"/>
      <c r="LW48" s="25"/>
      <c r="LX48" s="25"/>
      <c r="LY48" s="25"/>
      <c r="LZ48" s="25"/>
      <c r="MF48" s="25"/>
      <c r="MG48" s="25"/>
      <c r="NR48" s="267"/>
      <c r="OC48" s="38"/>
      <c r="OM48" s="25"/>
      <c r="ON48" s="25"/>
      <c r="OO48" s="25"/>
      <c r="OP48" s="25"/>
      <c r="OS48" s="25"/>
      <c r="OT48" s="25"/>
      <c r="OU48" s="25"/>
      <c r="PF48" s="25"/>
      <c r="PG48" s="25"/>
      <c r="PI48" s="25"/>
      <c r="PJ48" s="25"/>
      <c r="PK48" s="25"/>
      <c r="PL48" s="25"/>
      <c r="PM48" s="25"/>
      <c r="PN48" s="25"/>
      <c r="PO48" s="25"/>
      <c r="PP48" s="25"/>
      <c r="PQ48" s="25"/>
      <c r="PR48" s="25"/>
      <c r="PS48" s="25"/>
      <c r="PT48" s="25"/>
      <c r="PU48" s="25"/>
      <c r="PV48" s="25"/>
      <c r="PW48" s="25"/>
      <c r="PX48" s="25"/>
      <c r="PY48" s="25"/>
      <c r="PZ48" s="25"/>
      <c r="QA48" s="25"/>
      <c r="QB48" s="25"/>
      <c r="QC48" s="25"/>
      <c r="QD48" s="25"/>
      <c r="QE48" s="25"/>
      <c r="QF48" s="25"/>
      <c r="QG48" s="25"/>
      <c r="QH48" s="25"/>
      <c r="QI48" s="25"/>
      <c r="QJ48" s="25"/>
      <c r="QP48" s="25"/>
      <c r="QR48" s="25"/>
      <c r="QS48" s="25"/>
      <c r="QT48" s="25"/>
      <c r="QU48" s="25"/>
      <c r="RA48" s="25"/>
      <c r="RB48" s="25"/>
      <c r="RC48" s="25"/>
      <c r="RD48" s="25"/>
      <c r="RE48" s="25"/>
      <c r="RF48" s="25"/>
      <c r="RG48" s="25"/>
      <c r="RH48" s="25"/>
      <c r="RI48" s="25"/>
      <c r="RJ48" s="25"/>
      <c r="RK48" s="25"/>
      <c r="RL48" s="25"/>
      <c r="RM48" s="25"/>
      <c r="RN48" s="25"/>
      <c r="RO48" s="25"/>
      <c r="RP48" s="25"/>
      <c r="RQ48" s="25"/>
      <c r="RR48" s="25"/>
      <c r="RS48" s="25"/>
      <c r="RT48" s="25"/>
      <c r="RU48" s="25"/>
      <c r="RV48" s="25"/>
      <c r="RW48" s="174"/>
      <c r="RX48" s="191"/>
      <c r="RY48" s="191"/>
      <c r="RZ48" s="191"/>
      <c r="SA48" s="191"/>
      <c r="SB48" s="191"/>
      <c r="SC48" s="191"/>
      <c r="SD48" s="191"/>
      <c r="SE48" s="191"/>
      <c r="SF48" s="191"/>
      <c r="SG48" s="191"/>
      <c r="SH48" s="191"/>
    </row>
    <row r="49">
      <c r="C49" s="1" t="s">
        <v>918</v>
      </c>
      <c r="E49" s="390" t="s">
        <v>919</v>
      </c>
      <c r="H49" s="341">
        <v>1.0</v>
      </c>
      <c r="J49" s="341">
        <v>1.0</v>
      </c>
      <c r="K49" s="341">
        <v>1.0</v>
      </c>
      <c r="L49" s="341">
        <v>1.0</v>
      </c>
      <c r="N49" s="341">
        <v>1.0</v>
      </c>
      <c r="O49" s="341">
        <v>2.0</v>
      </c>
      <c r="P49" s="418">
        <v>3.0</v>
      </c>
      <c r="T49" s="341">
        <v>2.0</v>
      </c>
      <c r="U49" s="69">
        <v>1.0</v>
      </c>
      <c r="V49" s="69">
        <v>1.0</v>
      </c>
      <c r="W49" s="69">
        <v>1.0</v>
      </c>
      <c r="X49" s="69">
        <v>1.0</v>
      </c>
      <c r="Y49" s="347">
        <v>3.0</v>
      </c>
      <c r="Z49" s="271"/>
      <c r="AA49" s="311">
        <v>2.0</v>
      </c>
      <c r="AB49" s="314">
        <v>2.0</v>
      </c>
      <c r="AC49" s="176"/>
      <c r="AE49" s="69">
        <v>2.0</v>
      </c>
      <c r="AF49" s="69">
        <v>1.0</v>
      </c>
      <c r="AG49" s="69">
        <v>1.0</v>
      </c>
      <c r="AH49" s="69">
        <v>1.0</v>
      </c>
      <c r="AI49" s="69">
        <v>1.0</v>
      </c>
      <c r="AJ49" s="69">
        <v>2.0</v>
      </c>
      <c r="AM49" s="69">
        <v>3.0</v>
      </c>
      <c r="AN49" s="165">
        <v>5.0</v>
      </c>
      <c r="AO49" s="164">
        <v>2.0</v>
      </c>
      <c r="AP49" s="311">
        <v>8.0</v>
      </c>
      <c r="AQ49" s="165">
        <v>3.0</v>
      </c>
      <c r="AR49" s="311">
        <v>1.0</v>
      </c>
      <c r="AT49" s="319">
        <v>1.0</v>
      </c>
      <c r="AU49" s="419">
        <v>2.0</v>
      </c>
      <c r="AV49" s="419">
        <v>3.0</v>
      </c>
      <c r="AX49" s="419">
        <v>2.0</v>
      </c>
      <c r="AY49" s="419">
        <v>2.0</v>
      </c>
      <c r="AZ49" s="318">
        <v>2.0</v>
      </c>
      <c r="BA49" s="419">
        <v>1.0</v>
      </c>
      <c r="BB49" s="419">
        <v>1.0</v>
      </c>
      <c r="BC49" s="318">
        <v>2.0</v>
      </c>
      <c r="BD49" s="318">
        <v>2.0</v>
      </c>
      <c r="BE49" s="258">
        <v>0.0</v>
      </c>
      <c r="BF49" s="258">
        <v>0.0</v>
      </c>
      <c r="BG49" s="165">
        <v>1.0</v>
      </c>
      <c r="BH49" s="164">
        <v>3.0</v>
      </c>
      <c r="BI49" s="258">
        <v>0.0</v>
      </c>
      <c r="BJ49" s="318">
        <v>2.0</v>
      </c>
      <c r="BK49" s="318">
        <v>2.0</v>
      </c>
      <c r="BL49" s="258">
        <v>0.0</v>
      </c>
      <c r="BM49" s="25"/>
      <c r="BN49" s="258">
        <v>0.0</v>
      </c>
      <c r="BO49" s="258">
        <v>0.0</v>
      </c>
      <c r="BP49" s="69">
        <v>1.0</v>
      </c>
      <c r="BQ49" s="69">
        <v>1.0</v>
      </c>
      <c r="BR49" s="258">
        <v>0.0</v>
      </c>
      <c r="BS49" s="69">
        <v>1.0</v>
      </c>
      <c r="BT49" s="258">
        <v>0.0</v>
      </c>
      <c r="BU49" s="278">
        <v>1.0</v>
      </c>
      <c r="BV49" s="69">
        <v>1.0</v>
      </c>
      <c r="BW49" s="69">
        <v>1.0</v>
      </c>
      <c r="BX49" s="69">
        <v>1.0</v>
      </c>
      <c r="BY49" s="69">
        <v>1.0</v>
      </c>
      <c r="BZ49" s="258">
        <v>0.0</v>
      </c>
      <c r="CA49" s="258">
        <v>0.0</v>
      </c>
      <c r="CD49" s="278">
        <v>3.0</v>
      </c>
      <c r="CE49" s="258">
        <v>0.0</v>
      </c>
      <c r="CF49" s="420">
        <v>10.0</v>
      </c>
      <c r="CG49" s="258">
        <v>0.0</v>
      </c>
      <c r="CH49" s="420">
        <v>2.0</v>
      </c>
      <c r="CI49" s="258">
        <v>0.0</v>
      </c>
      <c r="CJ49" s="258"/>
      <c r="CK49" s="278">
        <v>1.0</v>
      </c>
      <c r="CL49" s="412">
        <v>2.0</v>
      </c>
      <c r="CM49" s="258">
        <v>0.0</v>
      </c>
      <c r="CN49" s="411">
        <v>2.0</v>
      </c>
      <c r="CO49" s="411">
        <v>2.0</v>
      </c>
      <c r="CP49" s="278">
        <v>5.0</v>
      </c>
      <c r="CS49" s="311">
        <v>1.0</v>
      </c>
      <c r="CT49" s="278">
        <v>5.0</v>
      </c>
      <c r="CU49" s="278">
        <v>5.0</v>
      </c>
      <c r="CV49" s="278">
        <v>2.0</v>
      </c>
      <c r="CW49" s="258">
        <v>0.0</v>
      </c>
      <c r="CX49" s="258">
        <v>0.0</v>
      </c>
      <c r="CY49" s="258">
        <v>0.0</v>
      </c>
      <c r="CZ49" s="258">
        <v>0.0</v>
      </c>
      <c r="DA49" s="363">
        <v>2.0</v>
      </c>
      <c r="DX49" s="25"/>
      <c r="ES49" s="25"/>
      <c r="EY49" s="25"/>
      <c r="HI49" s="25"/>
      <c r="HV49" s="51"/>
      <c r="HW49" s="51"/>
      <c r="HX49" s="51"/>
      <c r="HY49" s="51"/>
      <c r="HZ49" s="51"/>
      <c r="IA49" s="51"/>
      <c r="IB49" s="51"/>
      <c r="IC49" s="51"/>
      <c r="ID49" s="51"/>
      <c r="IE49" s="51"/>
      <c r="IF49" s="51"/>
      <c r="IG49" s="51"/>
      <c r="II49" s="51"/>
      <c r="IJ49" s="51"/>
      <c r="IK49" s="51"/>
      <c r="IR49" s="25"/>
      <c r="IS49" s="25"/>
      <c r="IT49" s="25"/>
      <c r="IY49" s="25"/>
      <c r="JN49" s="25"/>
      <c r="JO49" s="25"/>
      <c r="JP49" s="25"/>
      <c r="JQ49" s="25"/>
      <c r="JR49" s="25"/>
      <c r="JT49" s="25"/>
      <c r="JU49" s="25"/>
      <c r="JX49" s="25"/>
      <c r="JY49" s="38"/>
      <c r="JZ49" s="300"/>
      <c r="KB49" s="38"/>
      <c r="KC49" s="25"/>
      <c r="KE49" s="25"/>
      <c r="KJ49" s="25"/>
      <c r="KK49" s="25"/>
      <c r="KN49" s="25"/>
      <c r="KV49" s="25"/>
      <c r="KW49" s="25"/>
      <c r="KX49" s="25"/>
      <c r="LD49" s="25"/>
      <c r="LJ49" s="25"/>
      <c r="LK49" s="25"/>
      <c r="LL49" s="25"/>
      <c r="LM49" s="25"/>
      <c r="LN49" s="25"/>
      <c r="LO49" s="25"/>
      <c r="LP49" s="25"/>
      <c r="LT49" s="174"/>
      <c r="LV49" s="25"/>
      <c r="LW49" s="25"/>
      <c r="LX49" s="25"/>
      <c r="LY49" s="25"/>
      <c r="LZ49" s="25"/>
      <c r="MF49" s="25"/>
      <c r="MG49" s="25"/>
      <c r="NR49" s="267"/>
      <c r="OC49" s="38"/>
      <c r="OM49" s="25"/>
      <c r="ON49" s="25"/>
      <c r="OO49" s="25"/>
      <c r="OP49" s="25"/>
      <c r="OS49" s="25"/>
      <c r="OT49" s="25"/>
      <c r="OU49" s="25"/>
      <c r="PF49" s="25"/>
      <c r="PG49" s="25"/>
      <c r="PI49" s="25"/>
      <c r="PJ49" s="25"/>
      <c r="PK49" s="25"/>
      <c r="PL49" s="25"/>
      <c r="PM49" s="25"/>
      <c r="PN49" s="25"/>
      <c r="PO49" s="25"/>
      <c r="PP49" s="25"/>
      <c r="PQ49" s="25"/>
      <c r="PR49" s="25"/>
      <c r="PS49" s="25"/>
      <c r="PT49" s="25"/>
      <c r="PU49" s="25"/>
      <c r="PV49" s="25"/>
      <c r="PW49" s="25"/>
      <c r="PX49" s="25"/>
      <c r="PY49" s="25"/>
      <c r="PZ49" s="25"/>
      <c r="QA49" s="25"/>
      <c r="QB49" s="25"/>
      <c r="QC49" s="25"/>
      <c r="QD49" s="25"/>
      <c r="QE49" s="25"/>
      <c r="QF49" s="25"/>
      <c r="QG49" s="25"/>
      <c r="QH49" s="25"/>
      <c r="QI49" s="25"/>
      <c r="QJ49" s="25"/>
      <c r="QP49" s="25"/>
      <c r="QR49" s="25"/>
      <c r="QS49" s="25"/>
      <c r="QT49" s="25"/>
      <c r="QU49" s="25"/>
      <c r="RA49" s="25"/>
      <c r="RB49" s="25"/>
      <c r="RC49" s="25"/>
      <c r="RD49" s="25"/>
      <c r="RE49" s="25"/>
      <c r="RF49" s="25"/>
      <c r="RG49" s="25"/>
      <c r="RH49" s="25"/>
      <c r="RI49" s="25"/>
      <c r="RJ49" s="25"/>
      <c r="RK49" s="25"/>
      <c r="RL49" s="25"/>
      <c r="RM49" s="25"/>
      <c r="RN49" s="25"/>
      <c r="RO49" s="25"/>
      <c r="RP49" s="25"/>
      <c r="RQ49" s="25"/>
      <c r="RR49" s="25"/>
      <c r="RS49" s="25"/>
      <c r="RT49" s="25"/>
      <c r="RU49" s="25"/>
      <c r="RV49" s="25"/>
      <c r="RW49" s="174"/>
      <c r="RX49" s="191"/>
      <c r="RY49" s="191"/>
      <c r="RZ49" s="191"/>
      <c r="SA49" s="191"/>
      <c r="SB49" s="191"/>
      <c r="SC49" s="191"/>
      <c r="SD49" s="191"/>
      <c r="SE49" s="191"/>
      <c r="SF49" s="191"/>
      <c r="SG49" s="191"/>
      <c r="SH49" s="191"/>
    </row>
    <row r="50">
      <c r="Z50" s="271"/>
      <c r="AC50" s="176"/>
      <c r="AJ50" s="47"/>
      <c r="AM50" s="47"/>
      <c r="AT50" s="266"/>
      <c r="AV50" s="266"/>
      <c r="BA50" s="25"/>
      <c r="BE50" s="25"/>
      <c r="BF50" s="25"/>
      <c r="BG50" s="27"/>
      <c r="BH50" s="25"/>
      <c r="BI50" s="51"/>
      <c r="BJ50" s="25"/>
      <c r="BK50" s="25"/>
      <c r="BL50" s="25"/>
      <c r="BM50" s="25"/>
      <c r="BP50" s="41"/>
      <c r="BS50" s="25"/>
      <c r="BU50" s="25"/>
      <c r="BY50" s="41"/>
      <c r="BZ50" s="41"/>
      <c r="CA50" s="266"/>
      <c r="CF50" s="25"/>
      <c r="CH50" s="267"/>
      <c r="CI50" s="25"/>
      <c r="CJ50" s="25"/>
      <c r="CK50" s="25"/>
      <c r="CL50" s="191"/>
      <c r="CN50" s="267"/>
      <c r="DX50" s="25"/>
      <c r="ES50" s="25"/>
      <c r="EY50" s="25"/>
      <c r="HI50" s="25"/>
      <c r="HV50" s="51"/>
      <c r="HW50" s="51"/>
      <c r="HX50" s="51"/>
      <c r="HY50" s="51"/>
      <c r="HZ50" s="51"/>
      <c r="IA50" s="51"/>
      <c r="IB50" s="51"/>
      <c r="IC50" s="51"/>
      <c r="ID50" s="51"/>
      <c r="IE50" s="51"/>
      <c r="IF50" s="51"/>
      <c r="IG50" s="51"/>
      <c r="II50" s="51"/>
      <c r="IJ50" s="51"/>
      <c r="IK50" s="51"/>
      <c r="IR50" s="25"/>
      <c r="IS50" s="25"/>
      <c r="IT50" s="25"/>
      <c r="IY50" s="25"/>
      <c r="JN50" s="25"/>
      <c r="JO50" s="25"/>
      <c r="JP50" s="25"/>
      <c r="JQ50" s="25"/>
      <c r="JR50" s="25"/>
      <c r="JT50" s="25"/>
      <c r="JU50" s="25"/>
      <c r="JX50" s="25"/>
      <c r="JY50" s="38"/>
      <c r="JZ50" s="300"/>
      <c r="KB50" s="38"/>
      <c r="KC50" s="25"/>
      <c r="KE50" s="25"/>
      <c r="KJ50" s="25"/>
      <c r="KK50" s="25"/>
      <c r="KN50" s="25"/>
      <c r="KV50" s="25"/>
      <c r="KW50" s="25"/>
      <c r="KX50" s="25"/>
      <c r="LD50" s="25"/>
      <c r="LJ50" s="25"/>
      <c r="LK50" s="25"/>
      <c r="LL50" s="25"/>
      <c r="LM50" s="25"/>
      <c r="LN50" s="25"/>
      <c r="LO50" s="25"/>
      <c r="LP50" s="25"/>
      <c r="LT50" s="174"/>
      <c r="LV50" s="25"/>
      <c r="LW50" s="25"/>
      <c r="LX50" s="25"/>
      <c r="LY50" s="25"/>
      <c r="LZ50" s="25"/>
      <c r="MF50" s="25"/>
      <c r="MG50" s="25"/>
      <c r="NR50" s="267"/>
      <c r="OC50" s="38"/>
      <c r="OM50" s="25"/>
      <c r="ON50" s="25"/>
      <c r="OO50" s="25"/>
      <c r="OP50" s="25"/>
      <c r="OS50" s="25"/>
      <c r="OT50" s="25"/>
      <c r="OU50" s="25"/>
      <c r="PF50" s="25"/>
      <c r="PG50" s="25"/>
      <c r="PI50" s="25"/>
      <c r="PJ50" s="25"/>
      <c r="PK50" s="25"/>
      <c r="PL50" s="25"/>
      <c r="PM50" s="25"/>
      <c r="PN50" s="25"/>
      <c r="PO50" s="25"/>
      <c r="PP50" s="25"/>
      <c r="PQ50" s="25"/>
      <c r="PR50" s="25"/>
      <c r="PS50" s="25"/>
      <c r="PT50" s="25"/>
      <c r="PU50" s="25"/>
      <c r="PV50" s="25"/>
      <c r="PW50" s="25"/>
      <c r="PX50" s="25"/>
      <c r="PY50" s="25"/>
      <c r="PZ50" s="25"/>
      <c r="QA50" s="25"/>
      <c r="QB50" s="25"/>
      <c r="QC50" s="25"/>
      <c r="QD50" s="25"/>
      <c r="QE50" s="25"/>
      <c r="QF50" s="25"/>
      <c r="QG50" s="25"/>
      <c r="QH50" s="25"/>
      <c r="QI50" s="25"/>
      <c r="QJ50" s="25"/>
      <c r="QP50" s="25"/>
      <c r="QR50" s="25"/>
      <c r="QS50" s="25"/>
      <c r="QT50" s="25"/>
      <c r="QU50" s="25"/>
      <c r="RA50" s="25"/>
      <c r="RB50" s="25"/>
      <c r="RC50" s="25"/>
      <c r="RD50" s="25"/>
      <c r="RE50" s="25"/>
      <c r="RF50" s="25"/>
      <c r="RG50" s="25"/>
      <c r="RH50" s="25"/>
      <c r="RI50" s="25"/>
      <c r="RJ50" s="25"/>
      <c r="RK50" s="25"/>
      <c r="RL50" s="25"/>
      <c r="RM50" s="25"/>
      <c r="RN50" s="25"/>
      <c r="RO50" s="25"/>
      <c r="RP50" s="25"/>
      <c r="RQ50" s="25"/>
      <c r="RR50" s="25"/>
      <c r="RS50" s="25"/>
      <c r="RT50" s="25"/>
      <c r="RU50" s="25"/>
      <c r="RV50" s="25"/>
      <c r="RW50" s="174"/>
      <c r="RX50" s="191"/>
      <c r="RY50" s="191"/>
      <c r="RZ50" s="191"/>
      <c r="SA50" s="191"/>
      <c r="SB50" s="191"/>
      <c r="SC50" s="191"/>
      <c r="SD50" s="191"/>
      <c r="SE50" s="191"/>
      <c r="SF50" s="191"/>
      <c r="SG50" s="191"/>
      <c r="SH50" s="191"/>
    </row>
    <row r="51">
      <c r="B51" s="1"/>
      <c r="E51" s="247"/>
      <c r="H51" s="326"/>
      <c r="I51" s="326"/>
      <c r="J51" s="316"/>
      <c r="K51" s="258"/>
      <c r="L51" s="316"/>
      <c r="M51" s="316"/>
      <c r="N51" s="384"/>
      <c r="O51" s="384"/>
      <c r="P51" s="384"/>
      <c r="Q51" s="384"/>
      <c r="S51" s="316"/>
      <c r="T51" s="384"/>
      <c r="U51" s="316"/>
      <c r="V51" s="316"/>
      <c r="W51" s="316"/>
      <c r="X51" s="316"/>
      <c r="Y51" s="315"/>
      <c r="Z51" s="421"/>
      <c r="AA51" s="316"/>
      <c r="AB51" s="316"/>
      <c r="AC51" s="176"/>
      <c r="AD51" s="316"/>
      <c r="AE51" s="349"/>
      <c r="AF51" s="349"/>
      <c r="AG51" s="349"/>
      <c r="AH51" s="349"/>
      <c r="AI51" s="349"/>
      <c r="AJ51" s="59"/>
      <c r="AK51" s="315"/>
      <c r="AL51" s="349"/>
      <c r="AM51" s="59"/>
      <c r="AN51" s="349"/>
      <c r="AO51" s="349"/>
      <c r="AP51" s="349"/>
      <c r="AQ51" s="349"/>
      <c r="AS51" s="349"/>
      <c r="AT51" s="422"/>
      <c r="AU51" s="349"/>
      <c r="AV51" s="422"/>
      <c r="AW51" s="349"/>
      <c r="AX51" s="349"/>
      <c r="AY51" s="349"/>
      <c r="AZ51" s="349"/>
      <c r="BA51" s="315"/>
      <c r="BE51" s="25"/>
      <c r="BF51" s="315"/>
      <c r="BG51" s="27"/>
      <c r="BH51" s="25"/>
      <c r="BI51" s="221"/>
      <c r="BJ51" s="315"/>
      <c r="BK51" s="315"/>
      <c r="BL51" s="315"/>
      <c r="BM51" s="326"/>
      <c r="BN51" s="349"/>
      <c r="BO51" s="349"/>
      <c r="BP51" s="10"/>
      <c r="BQ51" s="349"/>
      <c r="BR51" s="349"/>
      <c r="BS51" s="326"/>
      <c r="BT51" s="349"/>
      <c r="BU51" s="326"/>
      <c r="BV51" s="349"/>
      <c r="BX51" s="349"/>
      <c r="BY51" s="41"/>
      <c r="BZ51" s="41"/>
      <c r="CA51" s="266"/>
      <c r="CB51" s="349"/>
      <c r="CF51" s="25"/>
      <c r="CH51" s="267"/>
      <c r="CI51" s="174"/>
      <c r="CJ51" s="25"/>
      <c r="CK51" s="25"/>
      <c r="CL51" s="191"/>
      <c r="CM51" s="315"/>
      <c r="CN51" s="267"/>
      <c r="CO51" s="349"/>
      <c r="CP51" s="349"/>
      <c r="CQ51" s="349"/>
      <c r="CR51" s="349"/>
      <c r="CS51" s="349"/>
      <c r="CT51" s="349"/>
      <c r="CU51" s="349"/>
      <c r="CV51" s="349"/>
      <c r="CW51" s="349"/>
      <c r="CX51" s="349"/>
      <c r="CY51" s="349"/>
      <c r="CZ51" s="349"/>
      <c r="DA51" s="349"/>
      <c r="DB51" s="349"/>
      <c r="DC51" s="349"/>
      <c r="DD51" s="349"/>
      <c r="DE51" s="349"/>
      <c r="DF51" s="349"/>
      <c r="DG51" s="349"/>
      <c r="DH51" s="349"/>
      <c r="DI51" s="349"/>
      <c r="DJ51" s="315"/>
      <c r="DK51" s="315"/>
      <c r="DL51" s="315"/>
      <c r="DM51" s="349"/>
      <c r="DN51" s="349"/>
      <c r="DO51" s="349"/>
      <c r="DP51" s="349"/>
      <c r="DQ51" s="349"/>
      <c r="DR51" s="349"/>
      <c r="DS51" s="258"/>
      <c r="DT51" s="258"/>
      <c r="DU51" s="258"/>
      <c r="DV51" s="306"/>
      <c r="DW51" s="306"/>
      <c r="DX51" s="383"/>
      <c r="DY51" s="349"/>
      <c r="DZ51" s="349"/>
      <c r="EA51" s="349"/>
      <c r="EC51" s="349"/>
      <c r="ED51" s="349"/>
      <c r="EE51" s="258"/>
      <c r="EF51" s="258"/>
      <c r="EG51" s="258"/>
      <c r="EH51" s="258"/>
      <c r="EJ51" s="306"/>
      <c r="ES51" s="25"/>
      <c r="EY51" s="25"/>
      <c r="FT51" s="316"/>
      <c r="FU51" s="316"/>
      <c r="FV51" s="316"/>
      <c r="FW51" s="316"/>
      <c r="FX51" s="316"/>
      <c r="FY51" s="315"/>
      <c r="FZ51" s="316"/>
      <c r="GA51" s="316"/>
      <c r="GB51" s="316"/>
      <c r="GC51" s="316"/>
      <c r="GD51" s="316"/>
      <c r="GE51" s="316"/>
      <c r="GF51" s="316"/>
      <c r="GG51" s="316"/>
      <c r="GH51" s="316"/>
      <c r="GI51" s="316"/>
      <c r="GJ51" s="316"/>
      <c r="GK51" s="316"/>
      <c r="GL51" s="316"/>
      <c r="GM51" s="326"/>
      <c r="GN51" s="315"/>
      <c r="GO51" s="258"/>
      <c r="GP51" s="316"/>
      <c r="GQ51" s="316"/>
      <c r="GR51" s="316"/>
      <c r="GS51" s="316"/>
      <c r="GT51" s="326"/>
      <c r="GU51" s="316"/>
      <c r="GV51" s="316"/>
      <c r="GW51" s="316"/>
      <c r="GX51" s="316"/>
      <c r="GY51" s="316"/>
      <c r="GZ51" s="316"/>
      <c r="HA51" s="316"/>
      <c r="HB51" s="315"/>
      <c r="HC51" s="316"/>
      <c r="HD51" s="316"/>
      <c r="HE51" s="316"/>
      <c r="HF51" s="316"/>
      <c r="HG51" s="315"/>
      <c r="HH51" s="315"/>
      <c r="HI51" s="315"/>
      <c r="HJ51" s="349"/>
      <c r="HK51" s="315"/>
      <c r="HL51" s="315"/>
      <c r="HM51" s="315"/>
      <c r="HN51" s="315"/>
      <c r="HO51" s="316"/>
      <c r="HP51" s="315"/>
      <c r="HQ51" s="315"/>
      <c r="HR51" s="315"/>
      <c r="HS51" s="315"/>
      <c r="HT51" s="315"/>
      <c r="HU51" s="316"/>
      <c r="HV51" s="221"/>
      <c r="HW51" s="221"/>
      <c r="HX51" s="221"/>
      <c r="HY51" s="221"/>
      <c r="HZ51" s="221"/>
      <c r="IA51" s="221"/>
      <c r="IB51" s="221"/>
      <c r="IC51" s="221"/>
      <c r="ID51" s="221"/>
      <c r="IE51" s="221"/>
      <c r="IF51" s="221"/>
      <c r="IG51" s="221"/>
      <c r="II51" s="221"/>
      <c r="IJ51" s="221"/>
      <c r="IK51" s="221"/>
      <c r="IL51" s="315"/>
      <c r="IN51" s="315"/>
      <c r="IO51" s="315"/>
      <c r="IP51" s="258"/>
      <c r="IQ51" s="258"/>
      <c r="IR51" s="316"/>
      <c r="IS51" s="174"/>
      <c r="IT51" s="174"/>
      <c r="IU51" s="174"/>
      <c r="IV51" s="349"/>
      <c r="IW51" s="174"/>
      <c r="IX51" s="174"/>
      <c r="IY51" s="174"/>
      <c r="IZ51" s="315"/>
      <c r="JB51" s="315"/>
      <c r="JC51" s="315"/>
      <c r="JD51" s="315"/>
      <c r="JE51" s="315"/>
      <c r="JF51" s="315"/>
      <c r="JG51" s="315"/>
      <c r="JH51" s="315"/>
      <c r="JI51" s="315"/>
      <c r="JJ51" s="315"/>
      <c r="JK51" s="315"/>
      <c r="JL51" s="315"/>
      <c r="JM51" s="315"/>
      <c r="JN51" s="315"/>
      <c r="JO51" s="315"/>
      <c r="JP51" s="326"/>
      <c r="JQ51" s="315"/>
      <c r="JR51" s="315"/>
      <c r="JS51" s="267"/>
      <c r="JT51" s="191"/>
      <c r="JU51" s="315"/>
      <c r="JV51" s="315"/>
      <c r="JW51" s="315"/>
      <c r="JX51" s="174"/>
      <c r="JY51" s="23"/>
      <c r="JZ51" s="423"/>
      <c r="KA51" s="315"/>
      <c r="KB51" s="23"/>
      <c r="KC51" s="349"/>
      <c r="KD51" s="349"/>
      <c r="KE51" s="383"/>
      <c r="KF51" s="306"/>
      <c r="KG51" s="349"/>
      <c r="KH51" s="349"/>
      <c r="KI51" s="349"/>
      <c r="KJ51" s="383"/>
      <c r="KK51" s="383"/>
      <c r="KL51" s="349"/>
      <c r="KN51" s="174"/>
      <c r="KO51" s="258"/>
      <c r="KQ51" s="349"/>
      <c r="KR51" s="306"/>
      <c r="KS51" s="306"/>
      <c r="KT51" s="306"/>
      <c r="KV51" s="25"/>
      <c r="KW51" s="25"/>
      <c r="KX51" s="315"/>
      <c r="KY51" s="315"/>
      <c r="KZ51" s="306"/>
      <c r="LA51" s="258"/>
      <c r="LB51" s="315"/>
      <c r="LC51" s="315"/>
      <c r="LD51" s="383"/>
      <c r="LE51" s="258"/>
      <c r="LF51" s="174"/>
      <c r="LG51" s="315"/>
      <c r="LH51" s="315"/>
      <c r="LJ51" s="315"/>
      <c r="LK51" s="315"/>
      <c r="LL51" s="315"/>
      <c r="LM51" s="315"/>
      <c r="LN51" s="315"/>
      <c r="LO51" s="315"/>
      <c r="LP51" s="315"/>
      <c r="LQ51" s="315"/>
      <c r="LS51" s="306"/>
      <c r="LT51" s="174"/>
      <c r="LV51" s="315"/>
      <c r="LW51" s="315"/>
      <c r="LX51" s="315"/>
      <c r="LY51" s="315"/>
      <c r="LZ51" s="315"/>
      <c r="MF51" s="315"/>
      <c r="MG51" s="315"/>
      <c r="MI51" s="424"/>
      <c r="MK51" s="306"/>
      <c r="ML51" s="306"/>
      <c r="MM51" s="306"/>
      <c r="MN51" s="306"/>
      <c r="MP51" s="306"/>
      <c r="MQ51" s="306"/>
      <c r="MR51" s="306"/>
      <c r="MS51" s="306"/>
      <c r="MT51" s="306"/>
      <c r="MU51" s="315"/>
      <c r="MV51" s="315"/>
      <c r="MW51" s="306"/>
      <c r="MX51" s="306"/>
      <c r="MY51" s="315"/>
      <c r="MZ51" s="315"/>
      <c r="NA51" s="306"/>
      <c r="NB51" s="315"/>
      <c r="NC51" s="315"/>
      <c r="ND51" s="306"/>
      <c r="NE51" s="306"/>
      <c r="NF51" s="306"/>
      <c r="NG51" s="425"/>
      <c r="NH51" s="306"/>
      <c r="NI51" s="306"/>
      <c r="NJ51" s="306"/>
      <c r="NK51" s="306"/>
      <c r="NL51" s="425"/>
      <c r="NM51" s="306"/>
      <c r="NN51" s="306"/>
      <c r="NO51" s="306"/>
      <c r="NP51" s="306"/>
      <c r="NQ51" s="306"/>
      <c r="NR51" s="426"/>
      <c r="NV51" s="258"/>
      <c r="NW51" s="258"/>
      <c r="NX51" s="258"/>
      <c r="NY51" s="258"/>
      <c r="OC51" s="38"/>
      <c r="OM51" s="25"/>
      <c r="ON51" s="25"/>
      <c r="OO51" s="25"/>
      <c r="OP51" s="25"/>
      <c r="OQ51" s="258"/>
      <c r="OR51" s="258"/>
      <c r="OS51" s="174"/>
      <c r="OT51" s="174"/>
      <c r="OU51" s="25"/>
      <c r="OV51" s="258"/>
      <c r="PF51" s="174"/>
      <c r="PG51" s="174"/>
      <c r="PI51" s="25"/>
      <c r="PJ51" s="25"/>
      <c r="PK51" s="25"/>
      <c r="PL51" s="25"/>
      <c r="PM51" s="25"/>
      <c r="PN51" s="25"/>
      <c r="PO51" s="25"/>
      <c r="PP51" s="25"/>
      <c r="PQ51" s="25"/>
      <c r="PR51" s="25"/>
      <c r="PS51" s="25"/>
      <c r="PT51" s="25"/>
      <c r="PU51" s="25"/>
      <c r="PV51" s="25"/>
      <c r="PW51" s="25"/>
      <c r="PX51" s="25"/>
      <c r="PY51" s="25"/>
      <c r="PZ51" s="25"/>
      <c r="QA51" s="25"/>
      <c r="QB51" s="25"/>
      <c r="QC51" s="25"/>
      <c r="QD51" s="25"/>
      <c r="QE51" s="25"/>
      <c r="QF51" s="25"/>
      <c r="QG51" s="25"/>
      <c r="QH51" s="25"/>
      <c r="QI51" s="25"/>
      <c r="QJ51" s="25"/>
      <c r="QP51" s="25"/>
      <c r="QR51" s="25"/>
      <c r="QS51" s="25"/>
      <c r="QT51" s="25"/>
      <c r="QU51" s="25"/>
      <c r="RA51" s="25"/>
      <c r="RB51" s="25"/>
      <c r="RC51" s="25"/>
      <c r="RD51" s="25"/>
      <c r="RE51" s="25"/>
      <c r="RF51" s="25"/>
      <c r="RG51" s="25"/>
      <c r="RH51" s="25"/>
      <c r="RI51" s="25"/>
      <c r="RJ51" s="25"/>
      <c r="RK51" s="25"/>
      <c r="RL51" s="25"/>
      <c r="RM51" s="25"/>
      <c r="RN51" s="25"/>
      <c r="RO51" s="25"/>
      <c r="RP51" s="25"/>
      <c r="RQ51" s="25"/>
      <c r="RR51" s="25"/>
      <c r="RS51" s="25"/>
      <c r="RT51" s="25"/>
      <c r="RU51" s="25"/>
      <c r="RV51" s="25"/>
      <c r="RW51" s="174"/>
      <c r="RX51" s="329"/>
      <c r="RY51" s="330"/>
      <c r="RZ51" s="191"/>
      <c r="SA51" s="191"/>
      <c r="SB51" s="191"/>
      <c r="SC51" s="191"/>
      <c r="SD51" s="191"/>
      <c r="SE51" s="191"/>
      <c r="SF51" s="191"/>
      <c r="SG51" s="191"/>
      <c r="SH51" s="191"/>
    </row>
    <row r="52">
      <c r="Z52" s="271"/>
      <c r="AC52" s="176"/>
      <c r="AJ52" s="47"/>
      <c r="AM52" s="47"/>
      <c r="AT52" s="266"/>
      <c r="AV52" s="266"/>
      <c r="BA52" s="25"/>
      <c r="BE52" s="25"/>
      <c r="BF52" s="25"/>
      <c r="BG52" s="27"/>
      <c r="BH52" s="25"/>
      <c r="BI52" s="51"/>
      <c r="BJ52" s="25"/>
      <c r="BK52" s="25"/>
      <c r="BL52" s="25"/>
      <c r="BM52" s="25"/>
      <c r="BP52" s="41"/>
      <c r="BS52" s="25"/>
      <c r="BU52" s="25"/>
      <c r="BY52" s="41"/>
      <c r="BZ52" s="41"/>
      <c r="CA52" s="266"/>
      <c r="CF52" s="25"/>
      <c r="CH52" s="267"/>
      <c r="CI52" s="25"/>
      <c r="CJ52" s="25"/>
      <c r="CK52" s="25"/>
      <c r="CL52" s="191"/>
      <c r="CN52" s="267"/>
      <c r="DX52" s="25"/>
      <c r="ES52" s="25"/>
      <c r="EY52" s="25"/>
      <c r="HI52" s="25"/>
      <c r="HV52" s="51"/>
      <c r="HW52" s="51"/>
      <c r="HX52" s="51"/>
      <c r="HY52" s="51"/>
      <c r="HZ52" s="51"/>
      <c r="IA52" s="51"/>
      <c r="IB52" s="51"/>
      <c r="IC52" s="51"/>
      <c r="ID52" s="51"/>
      <c r="IE52" s="51"/>
      <c r="IF52" s="51"/>
      <c r="IG52" s="51"/>
      <c r="II52" s="51"/>
      <c r="IJ52" s="51"/>
      <c r="IK52" s="51"/>
      <c r="IR52" s="25"/>
      <c r="IS52" s="25"/>
      <c r="IT52" s="25"/>
      <c r="IY52" s="25"/>
      <c r="JN52" s="25"/>
      <c r="JO52" s="25"/>
      <c r="JP52" s="25"/>
      <c r="JQ52" s="25"/>
      <c r="JR52" s="25"/>
      <c r="JT52" s="25"/>
      <c r="JU52" s="25"/>
      <c r="JX52" s="25"/>
      <c r="JY52" s="38"/>
      <c r="JZ52" s="300"/>
      <c r="KB52" s="38"/>
      <c r="KC52" s="25"/>
      <c r="KE52" s="25"/>
      <c r="KJ52" s="25"/>
      <c r="KK52" s="25"/>
      <c r="KN52" s="25"/>
      <c r="KV52" s="25"/>
      <c r="KW52" s="25"/>
      <c r="KX52" s="25"/>
      <c r="LD52" s="25"/>
      <c r="LJ52" s="25"/>
      <c r="LK52" s="25"/>
      <c r="LL52" s="25"/>
      <c r="LM52" s="25"/>
      <c r="LN52" s="25"/>
      <c r="LO52" s="25"/>
      <c r="LP52" s="25"/>
      <c r="LT52" s="174"/>
      <c r="LV52" s="25"/>
      <c r="LW52" s="25"/>
      <c r="LX52" s="25"/>
      <c r="LY52" s="25"/>
      <c r="LZ52" s="25"/>
      <c r="MF52" s="25"/>
      <c r="MG52" s="25"/>
      <c r="NR52" s="267"/>
      <c r="OC52" s="38"/>
      <c r="OM52" s="25"/>
      <c r="ON52" s="25"/>
      <c r="OO52" s="25"/>
      <c r="OP52" s="25"/>
      <c r="OS52" s="25"/>
      <c r="OT52" s="25"/>
      <c r="OU52" s="25"/>
      <c r="PF52" s="25"/>
      <c r="PG52" s="25"/>
      <c r="PI52" s="25"/>
      <c r="PJ52" s="25"/>
      <c r="PK52" s="25"/>
      <c r="PL52" s="25"/>
      <c r="PM52" s="25"/>
      <c r="PN52" s="25"/>
      <c r="PO52" s="25"/>
      <c r="PP52" s="25"/>
      <c r="PQ52" s="25"/>
      <c r="PR52" s="25"/>
      <c r="PS52" s="25"/>
      <c r="PT52" s="25"/>
      <c r="PU52" s="25"/>
      <c r="PV52" s="25"/>
      <c r="PW52" s="25"/>
      <c r="PX52" s="25"/>
      <c r="PY52" s="25"/>
      <c r="PZ52" s="25"/>
      <c r="QA52" s="25"/>
      <c r="QB52" s="25"/>
      <c r="QC52" s="25"/>
      <c r="QD52" s="25"/>
      <c r="QE52" s="25"/>
      <c r="QF52" s="25"/>
      <c r="QG52" s="25"/>
      <c r="QH52" s="25"/>
      <c r="QI52" s="25"/>
      <c r="QJ52" s="25"/>
      <c r="QP52" s="25"/>
      <c r="QR52" s="25"/>
      <c r="QS52" s="25"/>
      <c r="QT52" s="25"/>
      <c r="QU52" s="25"/>
      <c r="RA52" s="25"/>
      <c r="RB52" s="25"/>
      <c r="RC52" s="25"/>
      <c r="RD52" s="25"/>
      <c r="RE52" s="25"/>
      <c r="RF52" s="25"/>
      <c r="RG52" s="25"/>
      <c r="RH52" s="25"/>
      <c r="RI52" s="25"/>
      <c r="RJ52" s="25"/>
      <c r="RK52" s="25"/>
      <c r="RL52" s="25"/>
      <c r="RM52" s="25"/>
      <c r="RN52" s="25"/>
      <c r="RO52" s="25"/>
      <c r="RP52" s="25"/>
      <c r="RQ52" s="25"/>
      <c r="RR52" s="25"/>
      <c r="RS52" s="25"/>
      <c r="RT52" s="25"/>
      <c r="RU52" s="25"/>
      <c r="RV52" s="25"/>
      <c r="RW52" s="174"/>
      <c r="RX52" s="191"/>
      <c r="RY52" s="191"/>
      <c r="RZ52" s="191"/>
      <c r="SA52" s="191"/>
      <c r="SB52" s="191"/>
      <c r="SC52" s="191"/>
      <c r="SD52" s="191"/>
      <c r="SE52" s="191"/>
      <c r="SF52" s="191"/>
      <c r="SG52" s="191"/>
      <c r="SH52" s="191"/>
    </row>
    <row r="53">
      <c r="Z53" s="271"/>
      <c r="AC53" s="176"/>
      <c r="AJ53" s="47"/>
      <c r="AM53" s="47"/>
      <c r="AT53" s="266"/>
      <c r="AV53" s="266"/>
      <c r="BA53" s="25"/>
      <c r="BE53" s="25"/>
      <c r="BF53" s="25"/>
      <c r="BG53" s="27"/>
      <c r="BH53" s="25"/>
      <c r="BI53" s="51"/>
      <c r="BJ53" s="25"/>
      <c r="BK53" s="25"/>
      <c r="BL53" s="25"/>
      <c r="BM53" s="25"/>
      <c r="BP53" s="41"/>
      <c r="BS53" s="25"/>
      <c r="BU53" s="25"/>
      <c r="BY53" s="41"/>
      <c r="BZ53" s="41"/>
      <c r="CA53" s="266"/>
      <c r="CF53" s="25"/>
      <c r="CH53" s="267"/>
      <c r="CI53" s="25"/>
      <c r="CJ53" s="25"/>
      <c r="CK53" s="25"/>
      <c r="CL53" s="191"/>
      <c r="CN53" s="267"/>
      <c r="DX53" s="25"/>
      <c r="ES53" s="25"/>
      <c r="EY53" s="25"/>
      <c r="HI53" s="25"/>
      <c r="HV53" s="51"/>
      <c r="HW53" s="51"/>
      <c r="HX53" s="51"/>
      <c r="HY53" s="51"/>
      <c r="HZ53" s="51"/>
      <c r="IA53" s="51"/>
      <c r="IB53" s="51"/>
      <c r="IC53" s="51"/>
      <c r="ID53" s="51"/>
      <c r="IE53" s="51"/>
      <c r="IF53" s="51"/>
      <c r="IG53" s="51"/>
      <c r="II53" s="51"/>
      <c r="IJ53" s="51"/>
      <c r="IK53" s="51"/>
      <c r="IR53" s="25"/>
      <c r="IS53" s="25"/>
      <c r="IT53" s="25"/>
      <c r="IY53" s="25"/>
      <c r="JN53" s="25"/>
      <c r="JO53" s="25"/>
      <c r="JP53" s="25"/>
      <c r="JQ53" s="25"/>
      <c r="JR53" s="25"/>
      <c r="JT53" s="25"/>
      <c r="JU53" s="25"/>
      <c r="JX53" s="25"/>
      <c r="JY53" s="38"/>
      <c r="JZ53" s="300"/>
      <c r="KB53" s="38"/>
      <c r="KC53" s="25"/>
      <c r="KE53" s="25"/>
      <c r="KJ53" s="25"/>
      <c r="KK53" s="25"/>
      <c r="KN53" s="25"/>
      <c r="KV53" s="25"/>
      <c r="KW53" s="25"/>
      <c r="KX53" s="25"/>
      <c r="LD53" s="25"/>
      <c r="LJ53" s="25"/>
      <c r="LK53" s="25"/>
      <c r="LL53" s="25"/>
      <c r="LM53" s="25"/>
      <c r="LN53" s="25"/>
      <c r="LO53" s="25"/>
      <c r="LP53" s="25"/>
      <c r="LT53" s="174"/>
      <c r="LV53" s="25"/>
      <c r="LW53" s="25"/>
      <c r="LX53" s="25"/>
      <c r="LY53" s="25"/>
      <c r="LZ53" s="25"/>
      <c r="MF53" s="25"/>
      <c r="MG53" s="25"/>
      <c r="NR53" s="267"/>
      <c r="OC53" s="38"/>
      <c r="OM53" s="25"/>
      <c r="ON53" s="25"/>
      <c r="OO53" s="25"/>
      <c r="OP53" s="25"/>
      <c r="OS53" s="25"/>
      <c r="OT53" s="25"/>
      <c r="OU53" s="25"/>
      <c r="PF53" s="25"/>
      <c r="PG53" s="25"/>
      <c r="PI53" s="25"/>
      <c r="PJ53" s="25"/>
      <c r="PK53" s="25"/>
      <c r="PL53" s="25"/>
      <c r="PM53" s="25"/>
      <c r="PN53" s="25"/>
      <c r="PO53" s="25"/>
      <c r="PP53" s="25"/>
      <c r="PQ53" s="25"/>
      <c r="PR53" s="25"/>
      <c r="PS53" s="25"/>
      <c r="PT53" s="25"/>
      <c r="PU53" s="25"/>
      <c r="PV53" s="25"/>
      <c r="PW53" s="25"/>
      <c r="PX53" s="25"/>
      <c r="PY53" s="25"/>
      <c r="PZ53" s="25"/>
      <c r="QA53" s="25"/>
      <c r="QB53" s="25"/>
      <c r="QC53" s="25"/>
      <c r="QD53" s="25"/>
      <c r="QE53" s="25"/>
      <c r="QF53" s="25"/>
      <c r="QG53" s="25"/>
      <c r="QH53" s="25"/>
      <c r="QI53" s="25"/>
      <c r="QJ53" s="25"/>
      <c r="QP53" s="25"/>
      <c r="QR53" s="25"/>
      <c r="QS53" s="25"/>
      <c r="QT53" s="25"/>
      <c r="QU53" s="25"/>
      <c r="RA53" s="25"/>
      <c r="RB53" s="25"/>
      <c r="RC53" s="25"/>
      <c r="RD53" s="25"/>
      <c r="RE53" s="25"/>
      <c r="RF53" s="25"/>
      <c r="RG53" s="25"/>
      <c r="RH53" s="25"/>
      <c r="RI53" s="25"/>
      <c r="RJ53" s="25"/>
      <c r="RK53" s="25"/>
      <c r="RL53" s="25"/>
      <c r="RM53" s="25"/>
      <c r="RN53" s="25"/>
      <c r="RO53" s="25"/>
      <c r="RP53" s="25"/>
      <c r="RQ53" s="25"/>
      <c r="RR53" s="25"/>
      <c r="RS53" s="25"/>
      <c r="RT53" s="25"/>
      <c r="RU53" s="25"/>
      <c r="RV53" s="25"/>
      <c r="RW53" s="174"/>
      <c r="RX53" s="191"/>
      <c r="RY53" s="191"/>
      <c r="RZ53" s="191"/>
      <c r="SA53" s="191"/>
      <c r="SB53" s="191"/>
      <c r="SC53" s="191"/>
      <c r="SD53" s="191"/>
      <c r="SE53" s="191"/>
      <c r="SF53" s="191"/>
      <c r="SG53" s="191"/>
      <c r="SH53" s="191"/>
    </row>
    <row r="54">
      <c r="C54" s="427" t="s">
        <v>920</v>
      </c>
      <c r="E54" s="247" t="s">
        <v>921</v>
      </c>
      <c r="H54" s="341">
        <v>1.0</v>
      </c>
      <c r="I54" s="174"/>
      <c r="J54" s="341">
        <v>1.0</v>
      </c>
      <c r="K54" s="341">
        <v>1.0</v>
      </c>
      <c r="L54" s="341">
        <v>1.0</v>
      </c>
      <c r="M54" s="174"/>
      <c r="N54" s="341">
        <v>1.0</v>
      </c>
      <c r="O54" s="341">
        <v>4.0</v>
      </c>
      <c r="P54" s="341">
        <v>1.0</v>
      </c>
      <c r="Q54" s="258"/>
      <c r="S54" s="174"/>
      <c r="T54" s="69">
        <v>2.0</v>
      </c>
      <c r="U54" s="69">
        <v>10.0</v>
      </c>
      <c r="V54" s="69">
        <v>1.0</v>
      </c>
      <c r="W54" s="69">
        <v>1.0</v>
      </c>
      <c r="X54" s="69">
        <v>7.0</v>
      </c>
      <c r="Y54" s="69">
        <v>14.0</v>
      </c>
      <c r="Z54" s="285"/>
      <c r="AA54" s="69">
        <v>3.0</v>
      </c>
      <c r="AB54" s="69">
        <v>3.0</v>
      </c>
      <c r="AC54" s="176"/>
      <c r="AD54" s="258"/>
      <c r="AE54" s="69">
        <v>2.0</v>
      </c>
      <c r="AF54" s="69">
        <v>2.0</v>
      </c>
      <c r="AG54" s="69">
        <v>1.0</v>
      </c>
      <c r="AH54" s="69">
        <v>1.0</v>
      </c>
      <c r="AI54" s="69">
        <v>1.0</v>
      </c>
      <c r="AJ54" s="69">
        <v>7.0</v>
      </c>
      <c r="AK54" s="338"/>
      <c r="AL54" s="258"/>
      <c r="AM54" s="69">
        <v>3.0</v>
      </c>
      <c r="AN54" s="69">
        <v>12.0</v>
      </c>
      <c r="AO54" s="69">
        <v>7.0</v>
      </c>
      <c r="AP54" s="69">
        <v>9.0</v>
      </c>
      <c r="AQ54" s="69">
        <v>8.0</v>
      </c>
      <c r="AR54" s="69">
        <v>1.0</v>
      </c>
      <c r="AS54" s="51"/>
      <c r="AT54" s="319">
        <v>1.0</v>
      </c>
      <c r="AU54" s="319">
        <v>5.0</v>
      </c>
      <c r="AV54" s="319">
        <v>3.0</v>
      </c>
      <c r="AW54" s="319">
        <v>1.0</v>
      </c>
      <c r="AX54" s="319">
        <v>13.0</v>
      </c>
      <c r="AY54" s="319">
        <v>4.0</v>
      </c>
      <c r="AZ54" s="319">
        <v>4.0</v>
      </c>
      <c r="BA54" s="319">
        <v>3.0</v>
      </c>
      <c r="BB54" s="319">
        <v>2.0</v>
      </c>
      <c r="BC54" s="319">
        <v>1.0</v>
      </c>
      <c r="BD54" s="319">
        <v>1.0</v>
      </c>
      <c r="BE54" s="319">
        <v>4.0</v>
      </c>
      <c r="BF54" s="319">
        <v>4.0</v>
      </c>
      <c r="BG54" s="319">
        <v>3.0</v>
      </c>
      <c r="BH54" s="319">
        <v>9.0</v>
      </c>
      <c r="BI54" s="319">
        <v>2.0</v>
      </c>
      <c r="BJ54" s="319">
        <v>3.0</v>
      </c>
      <c r="BK54" s="319">
        <v>4.0</v>
      </c>
      <c r="BL54" s="25"/>
      <c r="BM54" s="51"/>
      <c r="BN54" s="69">
        <v>8.0</v>
      </c>
      <c r="BO54" s="69">
        <v>4.0</v>
      </c>
      <c r="BP54" s="69">
        <v>2.0</v>
      </c>
      <c r="BQ54" s="69">
        <v>4.0</v>
      </c>
      <c r="BR54" s="69">
        <v>2.0</v>
      </c>
      <c r="BS54" s="69">
        <v>3.0</v>
      </c>
      <c r="BT54" s="69">
        <v>2.0</v>
      </c>
      <c r="BU54" s="69">
        <v>1.0</v>
      </c>
      <c r="BV54" s="69">
        <v>5.0</v>
      </c>
      <c r="BW54" s="69">
        <v>3.0</v>
      </c>
      <c r="BX54" s="69">
        <v>2.0</v>
      </c>
      <c r="BY54" s="278">
        <v>0.0</v>
      </c>
      <c r="BZ54" s="278">
        <v>0.0</v>
      </c>
      <c r="CA54" s="266"/>
      <c r="CF54" s="25"/>
      <c r="CH54" s="267"/>
      <c r="CI54" s="174"/>
      <c r="CJ54" s="25"/>
      <c r="CK54" s="25"/>
      <c r="CL54" s="191"/>
      <c r="CM54" s="258"/>
      <c r="CN54" s="267"/>
      <c r="CO54" s="258"/>
      <c r="CP54" s="258"/>
      <c r="CQ54" s="258"/>
      <c r="CR54" s="258"/>
      <c r="CS54" s="258"/>
      <c r="CT54" s="258"/>
      <c r="CU54" s="258"/>
      <c r="CV54" s="258"/>
      <c r="CW54" s="258"/>
      <c r="CX54" s="258"/>
      <c r="CY54" s="258"/>
      <c r="CZ54" s="258"/>
      <c r="DA54" s="258"/>
      <c r="DB54" s="258"/>
      <c r="DC54" s="258"/>
      <c r="DD54" s="258"/>
      <c r="DE54" s="258"/>
      <c r="DF54" s="258"/>
      <c r="DG54" s="258"/>
      <c r="DH54" s="258"/>
      <c r="DI54" s="258"/>
      <c r="DJ54" s="258"/>
      <c r="DK54" s="258"/>
      <c r="DL54" s="258"/>
      <c r="DM54" s="258"/>
      <c r="DN54" s="258"/>
      <c r="DO54" s="258"/>
      <c r="DP54" s="258"/>
      <c r="DQ54" s="258"/>
      <c r="DR54" s="258"/>
      <c r="DS54" s="258"/>
      <c r="DT54" s="428"/>
      <c r="DU54" s="258"/>
      <c r="DV54" s="258"/>
      <c r="DW54" s="258"/>
      <c r="DX54" s="174"/>
      <c r="DY54" s="315"/>
      <c r="DZ54" s="338"/>
      <c r="EE54" s="428"/>
      <c r="EF54" s="428"/>
      <c r="EG54" s="428"/>
      <c r="EH54" s="429"/>
      <c r="EI54" s="429"/>
      <c r="ES54" s="25"/>
      <c r="EY54" s="25"/>
      <c r="FT54" s="174"/>
      <c r="FU54" s="174"/>
      <c r="FV54" s="338"/>
      <c r="FW54" s="338"/>
      <c r="FX54" s="174"/>
      <c r="FY54" s="258"/>
      <c r="FZ54" s="258"/>
      <c r="GA54" s="258"/>
      <c r="GB54" s="258"/>
      <c r="GC54" s="258"/>
      <c r="GD54" s="258"/>
      <c r="GE54" s="258"/>
      <c r="GF54" s="258"/>
      <c r="GG54" s="258"/>
      <c r="GH54" s="258"/>
      <c r="GI54" s="258"/>
      <c r="GJ54" s="258"/>
      <c r="GK54" s="258"/>
      <c r="GL54" s="258"/>
      <c r="GM54" s="258"/>
      <c r="GN54" s="258"/>
      <c r="GO54" s="258"/>
      <c r="GP54" s="258"/>
      <c r="GQ54" s="258"/>
      <c r="GR54" s="258"/>
      <c r="GS54" s="258"/>
      <c r="GT54" s="258"/>
      <c r="GU54" s="428"/>
      <c r="GV54" s="338"/>
      <c r="GW54" s="338"/>
      <c r="GX54" s="267"/>
      <c r="GY54" s="258"/>
      <c r="GZ54" s="258"/>
      <c r="HA54" s="258"/>
      <c r="HB54" s="258"/>
      <c r="HC54" s="258"/>
      <c r="HD54" s="258"/>
      <c r="HE54" s="258"/>
      <c r="HF54" s="258"/>
      <c r="HG54" s="258"/>
      <c r="HH54" s="258"/>
      <c r="HI54" s="258"/>
      <c r="HJ54" s="258"/>
      <c r="HK54" s="258"/>
      <c r="HL54" s="258"/>
      <c r="HM54" s="258"/>
      <c r="HN54" s="258"/>
      <c r="HO54" s="258"/>
      <c r="HP54" s="258"/>
      <c r="HQ54" s="258"/>
      <c r="HR54" s="258"/>
      <c r="HS54" s="258"/>
      <c r="HT54" s="258"/>
      <c r="HU54" s="258"/>
      <c r="HV54" s="51"/>
      <c r="HW54" s="51"/>
      <c r="HX54" s="51"/>
      <c r="HY54" s="51"/>
      <c r="HZ54" s="51"/>
      <c r="IA54" s="51"/>
      <c r="IB54" s="51"/>
      <c r="IC54" s="51"/>
      <c r="ID54" s="51"/>
      <c r="IE54" s="51"/>
      <c r="IF54" s="51"/>
      <c r="IG54" s="51"/>
      <c r="II54" s="51"/>
      <c r="IJ54" s="51"/>
      <c r="IK54" s="51"/>
      <c r="IL54" s="267"/>
      <c r="IM54" s="267"/>
      <c r="IN54" s="267"/>
      <c r="IO54" s="267"/>
      <c r="IP54" s="338"/>
      <c r="IQ54" s="267"/>
      <c r="IR54" s="335"/>
      <c r="IS54" s="174"/>
      <c r="IT54" s="174"/>
      <c r="IU54" s="338"/>
      <c r="IV54" s="315"/>
      <c r="IW54" s="338"/>
      <c r="IX54" s="338"/>
      <c r="IY54" s="174"/>
      <c r="IZ54" s="338"/>
      <c r="JB54" s="338"/>
      <c r="JC54" s="338"/>
      <c r="JD54" s="338"/>
      <c r="JE54" s="338"/>
      <c r="JF54" s="338"/>
      <c r="JG54" s="338"/>
      <c r="JH54" s="338"/>
      <c r="JI54" s="338"/>
      <c r="JJ54" s="258"/>
      <c r="JK54" s="258"/>
      <c r="JL54" s="258"/>
      <c r="JM54" s="267"/>
      <c r="JN54" s="258"/>
      <c r="JO54" s="258"/>
      <c r="JP54" s="258"/>
      <c r="JQ54" s="258"/>
      <c r="JR54" s="258"/>
      <c r="JT54" s="25"/>
      <c r="JU54" s="174"/>
      <c r="JV54" s="258"/>
      <c r="JW54" s="258"/>
      <c r="JX54" s="174"/>
      <c r="JY54" s="23"/>
      <c r="JZ54" s="350"/>
      <c r="KA54" s="258"/>
      <c r="KB54" s="23"/>
      <c r="KC54" s="258"/>
      <c r="KE54" s="267"/>
      <c r="KF54" s="258"/>
      <c r="KG54" s="258"/>
      <c r="KH54" s="258"/>
      <c r="KI54" s="258"/>
      <c r="KJ54" s="258"/>
      <c r="KK54" s="258"/>
      <c r="KL54" s="258"/>
      <c r="KN54" s="174"/>
      <c r="KO54" s="258"/>
      <c r="KP54" s="258"/>
      <c r="KQ54" s="258"/>
      <c r="KR54" s="267"/>
      <c r="KS54" s="267"/>
      <c r="KT54" s="267"/>
      <c r="KV54" s="25"/>
      <c r="KW54" s="25"/>
      <c r="KX54" s="174"/>
      <c r="KY54" s="267"/>
      <c r="KZ54" s="258"/>
      <c r="LA54" s="258"/>
      <c r="LB54" s="258"/>
      <c r="LC54" s="258"/>
      <c r="LD54" s="174"/>
      <c r="LE54" s="258"/>
      <c r="LF54" s="258"/>
      <c r="LG54" s="258"/>
      <c r="LH54" s="267"/>
      <c r="LJ54" s="174"/>
      <c r="LK54" s="174"/>
      <c r="LL54" s="174"/>
      <c r="LM54" s="174"/>
      <c r="LN54" s="174"/>
      <c r="LO54" s="174"/>
      <c r="LP54" s="174"/>
      <c r="LQ54" s="258"/>
      <c r="LS54" s="267"/>
      <c r="LT54" s="174"/>
      <c r="LV54" s="174"/>
      <c r="LW54" s="174"/>
      <c r="LX54" s="174"/>
      <c r="LY54" s="174"/>
      <c r="LZ54" s="174"/>
      <c r="MA54" s="258"/>
      <c r="MB54" s="258"/>
      <c r="MF54" s="174"/>
      <c r="MG54" s="174"/>
      <c r="MI54" s="258"/>
      <c r="MJ54" s="258"/>
      <c r="MK54" s="258"/>
      <c r="ML54" s="258"/>
      <c r="MN54" s="258"/>
      <c r="MO54" s="258"/>
      <c r="MP54" s="258"/>
      <c r="MQ54" s="258"/>
      <c r="MR54" s="258"/>
      <c r="MS54" s="258"/>
      <c r="MT54" s="258"/>
      <c r="MU54" s="258"/>
      <c r="MV54" s="258"/>
      <c r="MW54" s="258"/>
      <c r="MX54" s="258"/>
      <c r="MY54" s="258"/>
      <c r="MZ54" s="258"/>
      <c r="NA54" s="258"/>
      <c r="NB54" s="258"/>
      <c r="NC54" s="258"/>
      <c r="ND54" s="258"/>
      <c r="NE54" s="258"/>
      <c r="NF54" s="258"/>
      <c r="NG54" s="258"/>
      <c r="NH54" s="258"/>
      <c r="NI54" s="258"/>
      <c r="NJ54" s="258"/>
      <c r="NK54" s="258"/>
      <c r="NL54" s="258"/>
      <c r="NM54" s="258"/>
      <c r="NN54" s="258"/>
      <c r="NO54" s="258"/>
      <c r="NP54" s="258"/>
      <c r="NQ54" s="258"/>
      <c r="NR54" s="267"/>
      <c r="OC54" s="38"/>
      <c r="OM54" s="25"/>
      <c r="ON54" s="25"/>
      <c r="OO54" s="25"/>
      <c r="OP54" s="25"/>
      <c r="OS54" s="25"/>
      <c r="OT54" s="25"/>
      <c r="OU54" s="25"/>
      <c r="PF54" s="25"/>
      <c r="PG54" s="25"/>
      <c r="PI54" s="25"/>
      <c r="PJ54" s="25"/>
      <c r="PK54" s="25"/>
      <c r="PL54" s="25"/>
      <c r="PM54" s="25"/>
      <c r="PN54" s="25"/>
      <c r="PO54" s="25"/>
      <c r="PP54" s="25"/>
      <c r="PQ54" s="25"/>
      <c r="PR54" s="25"/>
      <c r="PS54" s="25"/>
      <c r="PT54" s="25"/>
      <c r="PU54" s="25"/>
      <c r="PV54" s="25"/>
      <c r="PW54" s="25"/>
      <c r="PX54" s="25"/>
      <c r="PY54" s="25"/>
      <c r="PZ54" s="25"/>
      <c r="QA54" s="25"/>
      <c r="QB54" s="25"/>
      <c r="QC54" s="25"/>
      <c r="QD54" s="25"/>
      <c r="QE54" s="25"/>
      <c r="QF54" s="25"/>
      <c r="QG54" s="25"/>
      <c r="QH54" s="25"/>
      <c r="QI54" s="25"/>
      <c r="QJ54" s="25"/>
      <c r="QP54" s="25"/>
      <c r="QR54" s="25"/>
      <c r="QS54" s="25"/>
      <c r="QT54" s="25"/>
      <c r="QU54" s="25"/>
      <c r="RA54" s="25"/>
      <c r="RB54" s="25"/>
      <c r="RC54" s="25"/>
      <c r="RD54" s="25"/>
      <c r="RE54" s="25"/>
      <c r="RF54" s="25"/>
      <c r="RG54" s="25"/>
      <c r="RH54" s="25"/>
      <c r="RI54" s="25"/>
      <c r="RJ54" s="25"/>
      <c r="RK54" s="25"/>
      <c r="RL54" s="25"/>
      <c r="RM54" s="25"/>
      <c r="RN54" s="25"/>
      <c r="RO54" s="25"/>
      <c r="RP54" s="25"/>
      <c r="RQ54" s="25"/>
      <c r="RR54" s="25"/>
      <c r="RS54" s="25"/>
      <c r="RT54" s="25"/>
      <c r="RU54" s="25"/>
      <c r="RV54" s="25"/>
      <c r="RW54" s="174"/>
      <c r="RX54" s="329"/>
      <c r="RY54" s="330"/>
      <c r="RZ54" s="191"/>
      <c r="SA54" s="191"/>
      <c r="SB54" s="191"/>
      <c r="SC54" s="191"/>
      <c r="SD54" s="191"/>
      <c r="SE54" s="191"/>
      <c r="SF54" s="191"/>
      <c r="SG54" s="191"/>
      <c r="SH54" s="191"/>
    </row>
    <row r="55">
      <c r="Z55" s="271"/>
      <c r="AC55" s="176"/>
      <c r="AJ55" s="47"/>
      <c r="AM55" s="47"/>
      <c r="AT55" s="266"/>
      <c r="AV55" s="266"/>
      <c r="BA55" s="25"/>
      <c r="BE55" s="25"/>
      <c r="BF55" s="25"/>
      <c r="BG55" s="27"/>
      <c r="BH55" s="25"/>
      <c r="BI55" s="51"/>
      <c r="BJ55" s="25"/>
      <c r="BK55" s="25"/>
      <c r="BL55" s="25"/>
      <c r="BM55" s="25"/>
      <c r="BP55" s="41"/>
      <c r="BS55" s="25"/>
      <c r="BU55" s="25"/>
      <c r="BY55" s="41"/>
      <c r="BZ55" s="41"/>
      <c r="CA55" s="266"/>
      <c r="CF55" s="25"/>
      <c r="CH55" s="267"/>
      <c r="CI55" s="25"/>
      <c r="CJ55" s="25"/>
      <c r="CK55" s="25"/>
      <c r="CL55" s="191"/>
      <c r="CN55" s="267"/>
      <c r="DX55" s="25"/>
      <c r="ES55" s="25"/>
      <c r="EY55" s="25"/>
      <c r="HI55" s="25"/>
      <c r="HV55" s="51"/>
      <c r="HW55" s="51"/>
      <c r="HX55" s="51"/>
      <c r="HY55" s="51"/>
      <c r="HZ55" s="51"/>
      <c r="IA55" s="51"/>
      <c r="IB55" s="51"/>
      <c r="IC55" s="51"/>
      <c r="ID55" s="51"/>
      <c r="IE55" s="51"/>
      <c r="IF55" s="51"/>
      <c r="IG55" s="51"/>
      <c r="II55" s="51"/>
      <c r="IJ55" s="51"/>
      <c r="IK55" s="51"/>
      <c r="IR55" s="25"/>
      <c r="IS55" s="25"/>
      <c r="IT55" s="25"/>
      <c r="IY55" s="25"/>
      <c r="JN55" s="25"/>
      <c r="JO55" s="25"/>
      <c r="JP55" s="25"/>
      <c r="JQ55" s="25"/>
      <c r="JR55" s="25"/>
      <c r="JT55" s="25"/>
      <c r="JU55" s="25"/>
      <c r="JX55" s="25"/>
      <c r="JY55" s="38"/>
      <c r="JZ55" s="300"/>
      <c r="KB55" s="38"/>
      <c r="KC55" s="25"/>
      <c r="KE55" s="25"/>
      <c r="KJ55" s="25"/>
      <c r="KK55" s="25"/>
      <c r="KN55" s="25"/>
      <c r="KV55" s="25"/>
      <c r="KW55" s="25"/>
      <c r="KX55" s="25"/>
      <c r="LD55" s="25"/>
      <c r="LJ55" s="25"/>
      <c r="LK55" s="25"/>
      <c r="LL55" s="25"/>
      <c r="LM55" s="25"/>
      <c r="LN55" s="25"/>
      <c r="LO55" s="25"/>
      <c r="LP55" s="25"/>
      <c r="LT55" s="174"/>
      <c r="LV55" s="25"/>
      <c r="LW55" s="25"/>
      <c r="LX55" s="25"/>
      <c r="LY55" s="25"/>
      <c r="LZ55" s="25"/>
      <c r="MF55" s="25"/>
      <c r="MG55" s="25"/>
      <c r="NR55" s="267"/>
      <c r="OC55" s="38"/>
      <c r="OM55" s="25"/>
      <c r="ON55" s="25"/>
      <c r="OO55" s="25"/>
      <c r="OP55" s="25"/>
      <c r="OS55" s="25"/>
      <c r="OT55" s="25"/>
      <c r="OU55" s="25"/>
      <c r="PF55" s="25"/>
      <c r="PG55" s="25"/>
      <c r="PI55" s="25"/>
      <c r="PJ55" s="25"/>
      <c r="PK55" s="25"/>
      <c r="PL55" s="25"/>
      <c r="PM55" s="25"/>
      <c r="PN55" s="25"/>
      <c r="PO55" s="25"/>
      <c r="PP55" s="25"/>
      <c r="PQ55" s="25"/>
      <c r="PR55" s="25"/>
      <c r="PS55" s="25"/>
      <c r="PT55" s="25"/>
      <c r="PU55" s="25"/>
      <c r="PV55" s="25"/>
      <c r="PW55" s="25"/>
      <c r="PX55" s="25"/>
      <c r="PY55" s="25"/>
      <c r="PZ55" s="25"/>
      <c r="QA55" s="25"/>
      <c r="QB55" s="25"/>
      <c r="QC55" s="25"/>
      <c r="QD55" s="25"/>
      <c r="QE55" s="25"/>
      <c r="QF55" s="25"/>
      <c r="QG55" s="25"/>
      <c r="QH55" s="25"/>
      <c r="QI55" s="25"/>
      <c r="QJ55" s="25"/>
      <c r="QP55" s="25"/>
      <c r="QR55" s="25"/>
      <c r="QS55" s="25"/>
      <c r="QT55" s="25"/>
      <c r="QU55" s="25"/>
      <c r="RA55" s="25"/>
      <c r="RB55" s="25"/>
      <c r="RC55" s="25"/>
      <c r="RD55" s="25"/>
      <c r="RE55" s="25"/>
      <c r="RF55" s="25"/>
      <c r="RG55" s="25"/>
      <c r="RH55" s="25"/>
      <c r="RI55" s="25"/>
      <c r="RJ55" s="25"/>
      <c r="RK55" s="25"/>
      <c r="RL55" s="25"/>
      <c r="RM55" s="25"/>
      <c r="RN55" s="25"/>
      <c r="RO55" s="25"/>
      <c r="RP55" s="25"/>
      <c r="RQ55" s="25"/>
      <c r="RR55" s="25"/>
      <c r="RS55" s="25"/>
      <c r="RT55" s="25"/>
      <c r="RU55" s="25"/>
      <c r="RV55" s="25"/>
      <c r="RW55" s="174"/>
      <c r="RX55" s="191"/>
      <c r="RY55" s="191"/>
      <c r="RZ55" s="191"/>
      <c r="SA55" s="191"/>
      <c r="SB55" s="191"/>
      <c r="SC55" s="191"/>
      <c r="SD55" s="191"/>
      <c r="SE55" s="191"/>
      <c r="SF55" s="191"/>
      <c r="SG55" s="191"/>
      <c r="SH55" s="191"/>
    </row>
    <row r="56">
      <c r="Z56" s="271"/>
      <c r="AC56" s="176"/>
      <c r="AJ56" s="47"/>
      <c r="AM56" s="47"/>
      <c r="AT56" s="266"/>
      <c r="AV56" s="266"/>
      <c r="BA56" s="25"/>
      <c r="BE56" s="25"/>
      <c r="BF56" s="25"/>
      <c r="BG56" s="27"/>
      <c r="BH56" s="25"/>
      <c r="BI56" s="51"/>
      <c r="BJ56" s="25"/>
      <c r="BK56" s="25"/>
      <c r="BL56" s="25"/>
      <c r="BM56" s="25"/>
      <c r="BP56" s="41"/>
      <c r="BS56" s="25"/>
      <c r="BU56" s="25"/>
      <c r="BY56" s="41"/>
      <c r="BZ56" s="41"/>
      <c r="CA56" s="266"/>
      <c r="CF56" s="25"/>
      <c r="CH56" s="267"/>
      <c r="CI56" s="25"/>
      <c r="CJ56" s="25"/>
      <c r="CK56" s="25"/>
      <c r="CL56" s="191"/>
      <c r="CN56" s="267"/>
      <c r="DX56" s="25"/>
      <c r="ES56" s="25"/>
      <c r="EY56" s="25"/>
      <c r="HI56" s="25"/>
      <c r="HV56" s="51"/>
      <c r="HW56" s="51"/>
      <c r="HX56" s="51"/>
      <c r="HY56" s="51"/>
      <c r="HZ56" s="51"/>
      <c r="IA56" s="51"/>
      <c r="IB56" s="51"/>
      <c r="IC56" s="51"/>
      <c r="ID56" s="51"/>
      <c r="IE56" s="51"/>
      <c r="IF56" s="51"/>
      <c r="IG56" s="51"/>
      <c r="II56" s="51"/>
      <c r="IJ56" s="51"/>
      <c r="IK56" s="51"/>
      <c r="IR56" s="25"/>
      <c r="IS56" s="25"/>
      <c r="IT56" s="25"/>
      <c r="IY56" s="25"/>
      <c r="JN56" s="25"/>
      <c r="JO56" s="25"/>
      <c r="JP56" s="25"/>
      <c r="JQ56" s="25"/>
      <c r="JR56" s="25"/>
      <c r="JT56" s="25"/>
      <c r="JU56" s="25"/>
      <c r="JX56" s="25"/>
      <c r="JY56" s="38"/>
      <c r="JZ56" s="300"/>
      <c r="KB56" s="38"/>
      <c r="KC56" s="25"/>
      <c r="KE56" s="25"/>
      <c r="KJ56" s="25"/>
      <c r="KK56" s="25"/>
      <c r="KN56" s="25"/>
      <c r="KV56" s="25"/>
      <c r="KW56" s="25"/>
      <c r="KX56" s="25"/>
      <c r="LD56" s="25"/>
      <c r="LJ56" s="25"/>
      <c r="LK56" s="25"/>
      <c r="LL56" s="25"/>
      <c r="LM56" s="25"/>
      <c r="LN56" s="25"/>
      <c r="LO56" s="25"/>
      <c r="LP56" s="25"/>
      <c r="LT56" s="174"/>
      <c r="LV56" s="25"/>
      <c r="LW56" s="25"/>
      <c r="LX56" s="25"/>
      <c r="LY56" s="25"/>
      <c r="LZ56" s="25"/>
      <c r="MF56" s="25"/>
      <c r="MG56" s="25"/>
      <c r="NR56" s="267"/>
      <c r="OC56" s="38"/>
      <c r="OM56" s="25"/>
      <c r="ON56" s="25"/>
      <c r="OO56" s="25"/>
      <c r="OP56" s="25"/>
      <c r="OS56" s="25"/>
      <c r="OT56" s="25"/>
      <c r="OU56" s="25"/>
      <c r="PF56" s="25"/>
      <c r="PG56" s="25"/>
      <c r="PI56" s="25"/>
      <c r="PJ56" s="25"/>
      <c r="PK56" s="25"/>
      <c r="PL56" s="25"/>
      <c r="PM56" s="25"/>
      <c r="PN56" s="25"/>
      <c r="PO56" s="25"/>
      <c r="PP56" s="25"/>
      <c r="PQ56" s="25"/>
      <c r="PR56" s="25"/>
      <c r="PS56" s="25"/>
      <c r="PT56" s="25"/>
      <c r="PU56" s="25"/>
      <c r="PV56" s="25"/>
      <c r="PW56" s="25"/>
      <c r="PX56" s="25"/>
      <c r="PY56" s="25"/>
      <c r="PZ56" s="25"/>
      <c r="QA56" s="25"/>
      <c r="QB56" s="25"/>
      <c r="QC56" s="25"/>
      <c r="QD56" s="25"/>
      <c r="QE56" s="25"/>
      <c r="QF56" s="25"/>
      <c r="QG56" s="25"/>
      <c r="QH56" s="25"/>
      <c r="QI56" s="25"/>
      <c r="QJ56" s="25"/>
      <c r="QP56" s="25"/>
      <c r="QR56" s="25"/>
      <c r="QS56" s="25"/>
      <c r="QT56" s="25"/>
      <c r="QU56" s="25"/>
      <c r="RA56" s="25"/>
      <c r="RB56" s="25"/>
      <c r="RC56" s="25"/>
      <c r="RD56" s="25"/>
      <c r="RE56" s="25"/>
      <c r="RF56" s="25"/>
      <c r="RG56" s="25"/>
      <c r="RH56" s="25"/>
      <c r="RI56" s="25"/>
      <c r="RJ56" s="25"/>
      <c r="RK56" s="25"/>
      <c r="RL56" s="25"/>
      <c r="RM56" s="25"/>
      <c r="RN56" s="25"/>
      <c r="RO56" s="25"/>
      <c r="RP56" s="25"/>
      <c r="RQ56" s="25"/>
      <c r="RR56" s="25"/>
      <c r="RS56" s="25"/>
      <c r="RT56" s="25"/>
      <c r="RU56" s="25"/>
      <c r="RV56" s="25"/>
      <c r="RW56" s="174"/>
      <c r="RX56" s="191"/>
      <c r="RY56" s="191"/>
      <c r="RZ56" s="191"/>
      <c r="SA56" s="191"/>
      <c r="SB56" s="191"/>
      <c r="SC56" s="191"/>
      <c r="SD56" s="191"/>
      <c r="SE56" s="191"/>
      <c r="SF56" s="191"/>
      <c r="SG56" s="191"/>
      <c r="SH56" s="191"/>
    </row>
    <row r="57">
      <c r="A57" s="51"/>
      <c r="B57" s="51"/>
      <c r="E57" s="247"/>
      <c r="H57" s="174"/>
      <c r="I57" s="174"/>
      <c r="J57" s="174"/>
      <c r="K57" s="174"/>
      <c r="L57" s="174"/>
      <c r="M57" s="174"/>
      <c r="N57" s="174"/>
      <c r="O57" s="174"/>
      <c r="P57" s="174"/>
      <c r="Q57" s="174"/>
      <c r="S57" s="174"/>
      <c r="T57" s="51"/>
      <c r="U57" s="174"/>
      <c r="V57" s="174"/>
      <c r="W57" s="174"/>
      <c r="X57" s="174"/>
      <c r="Y57" s="51"/>
      <c r="Z57" s="358"/>
      <c r="AA57" s="51"/>
      <c r="AB57" s="51"/>
      <c r="AC57" s="176"/>
      <c r="AD57" s="51"/>
      <c r="AE57" s="51"/>
      <c r="AF57" s="51"/>
      <c r="AG57" s="51"/>
      <c r="AH57" s="51"/>
      <c r="AI57" s="51"/>
      <c r="AJ57" s="59"/>
      <c r="AK57" s="174"/>
      <c r="AL57" s="258"/>
      <c r="AM57" s="59"/>
      <c r="AN57" s="51"/>
      <c r="AO57" s="51"/>
      <c r="AP57" s="51"/>
      <c r="AQ57" s="51"/>
      <c r="AS57" s="51"/>
      <c r="AT57" s="51"/>
      <c r="AU57" s="51"/>
      <c r="AV57" s="51"/>
      <c r="AW57" s="51"/>
      <c r="AX57" s="51"/>
      <c r="AY57" s="51"/>
      <c r="AZ57" s="51"/>
      <c r="BA57" s="51"/>
      <c r="BE57" s="258"/>
      <c r="BF57" s="51"/>
      <c r="BG57" s="27"/>
      <c r="BH57" s="258"/>
      <c r="BI57" s="51"/>
      <c r="BJ57" s="51"/>
      <c r="BK57" s="51"/>
      <c r="BL57" s="51"/>
      <c r="BM57" s="51"/>
      <c r="BN57" s="51"/>
      <c r="BO57" s="51"/>
      <c r="BP57" s="10"/>
      <c r="BQ57" s="51"/>
      <c r="BR57" s="51"/>
      <c r="BS57" s="51"/>
      <c r="BT57" s="51"/>
      <c r="BU57" s="51"/>
      <c r="BV57" s="51"/>
      <c r="BX57" s="51"/>
      <c r="BY57" s="41"/>
      <c r="BZ57" s="41"/>
      <c r="CA57" s="266"/>
      <c r="CB57" s="258"/>
      <c r="CF57" s="25"/>
      <c r="CH57" s="267"/>
      <c r="CI57" s="258"/>
      <c r="CJ57" s="25"/>
      <c r="CK57" s="25"/>
      <c r="CL57" s="191"/>
      <c r="CM57" s="51"/>
      <c r="CN57" s="267"/>
      <c r="CO57" s="258"/>
      <c r="CP57" s="258"/>
      <c r="CQ57" s="258"/>
      <c r="CR57" s="258"/>
      <c r="CS57" s="51"/>
      <c r="CT57" s="51"/>
      <c r="CU57" s="51"/>
      <c r="CV57" s="51"/>
      <c r="CW57" s="51"/>
      <c r="CX57" s="51"/>
      <c r="CY57" s="51"/>
      <c r="CZ57" s="51"/>
      <c r="DA57" s="51"/>
      <c r="DB57" s="258"/>
      <c r="DC57" s="258"/>
      <c r="DD57" s="258"/>
      <c r="DE57" s="258"/>
      <c r="DF57" s="258"/>
      <c r="DG57" s="258"/>
      <c r="DH57" s="258"/>
      <c r="DI57" s="258"/>
      <c r="DJ57" s="258"/>
      <c r="DK57" s="51"/>
      <c r="DL57" s="51"/>
      <c r="DM57" s="51"/>
      <c r="DN57" s="174"/>
      <c r="DO57" s="51"/>
      <c r="DP57" s="51"/>
      <c r="DQ57" s="51"/>
      <c r="DR57" s="51"/>
      <c r="DS57" s="51"/>
      <c r="DT57" s="51"/>
      <c r="DU57" s="51"/>
      <c r="DV57" s="258"/>
      <c r="DW57" s="258"/>
      <c r="DX57" s="258"/>
      <c r="DY57" s="258"/>
      <c r="DZ57" s="258"/>
      <c r="EA57" s="258"/>
      <c r="EB57" s="51"/>
      <c r="EC57" s="51"/>
      <c r="ED57" s="51"/>
      <c r="EE57" s="51"/>
      <c r="EF57" s="51"/>
      <c r="EG57" s="51"/>
      <c r="EH57" s="51"/>
      <c r="EI57" s="51"/>
      <c r="EJ57" s="51"/>
      <c r="EK57" s="51"/>
      <c r="EL57" s="335"/>
      <c r="EM57" s="51"/>
      <c r="EN57" s="51"/>
      <c r="ES57" s="25"/>
      <c r="EY57" s="25"/>
      <c r="FT57" s="174"/>
      <c r="FU57" s="174"/>
      <c r="FV57" s="174"/>
      <c r="FW57" s="174"/>
      <c r="FX57" s="174"/>
      <c r="FY57" s="51"/>
      <c r="FZ57" s="51"/>
      <c r="GA57" s="51"/>
      <c r="GB57" s="51"/>
      <c r="GC57" s="51"/>
      <c r="GD57" s="51"/>
      <c r="GE57" s="51"/>
      <c r="GF57" s="51"/>
      <c r="GG57" s="51"/>
      <c r="GH57" s="174"/>
      <c r="GI57" s="51"/>
      <c r="GJ57" s="51"/>
      <c r="GK57" s="51"/>
      <c r="GL57" s="51"/>
      <c r="GM57" s="174"/>
      <c r="GN57" s="51"/>
      <c r="GO57" s="51"/>
      <c r="GP57" s="51"/>
      <c r="GQ57" s="51"/>
      <c r="GR57" s="174"/>
      <c r="GS57" s="51"/>
      <c r="GT57" s="51"/>
      <c r="GU57" s="51"/>
      <c r="GV57" s="51"/>
      <c r="GW57" s="51"/>
      <c r="GX57" s="51"/>
      <c r="GY57" s="51"/>
      <c r="GZ57" s="51"/>
      <c r="HA57" s="51"/>
      <c r="HB57" s="51"/>
      <c r="HC57" s="51"/>
      <c r="HD57" s="51"/>
      <c r="HE57" s="51"/>
      <c r="HF57" s="51"/>
      <c r="HG57" s="51"/>
      <c r="HH57" s="174"/>
      <c r="HI57" s="174"/>
      <c r="HJ57" s="174"/>
      <c r="HK57" s="51"/>
      <c r="HL57" s="51"/>
      <c r="HM57" s="51"/>
      <c r="HN57" s="51"/>
      <c r="HO57" s="51"/>
      <c r="HP57" s="51"/>
      <c r="HQ57" s="51"/>
      <c r="HR57" s="51"/>
      <c r="HS57" s="51"/>
      <c r="HT57" s="51"/>
      <c r="HU57" s="51"/>
      <c r="HV57" s="51"/>
      <c r="HW57" s="51"/>
      <c r="HX57" s="51"/>
      <c r="HY57" s="51"/>
      <c r="HZ57" s="51"/>
      <c r="IA57" s="51"/>
      <c r="IB57" s="51"/>
      <c r="IC57" s="51"/>
      <c r="ID57" s="51"/>
      <c r="IE57" s="51"/>
      <c r="IF57" s="51"/>
      <c r="IG57" s="51"/>
      <c r="II57" s="51"/>
      <c r="IJ57" s="51"/>
      <c r="IK57" s="51"/>
      <c r="IL57" s="51"/>
      <c r="IM57" s="174"/>
      <c r="IN57" s="174"/>
      <c r="IO57" s="174"/>
      <c r="IP57" s="174"/>
      <c r="IQ57" s="174"/>
      <c r="IR57" s="174"/>
      <c r="IS57" s="51"/>
      <c r="IT57" s="51"/>
      <c r="IU57" s="174"/>
      <c r="IV57" s="258"/>
      <c r="IW57" s="174"/>
      <c r="IX57" s="174"/>
      <c r="IY57" s="258"/>
      <c r="IZ57" s="51"/>
      <c r="JB57" s="51"/>
      <c r="JC57" s="51"/>
      <c r="JD57" s="51"/>
      <c r="JE57" s="51"/>
      <c r="JF57" s="51"/>
      <c r="JG57" s="51"/>
      <c r="JH57" s="51"/>
      <c r="JI57" s="51"/>
      <c r="JJ57" s="51"/>
      <c r="JK57" s="51"/>
      <c r="JL57" s="51"/>
      <c r="JM57" s="51"/>
      <c r="JN57" s="51"/>
      <c r="JO57" s="51"/>
      <c r="JP57" s="51"/>
      <c r="JQ57" s="51"/>
      <c r="JR57" s="51"/>
      <c r="JT57" s="25"/>
      <c r="JU57" s="258"/>
      <c r="JV57" s="258"/>
      <c r="JW57" s="258"/>
      <c r="JX57" s="174"/>
      <c r="JY57" s="23"/>
      <c r="JZ57" s="430"/>
      <c r="KA57" s="258"/>
      <c r="KB57" s="23"/>
      <c r="KC57" s="51"/>
      <c r="KD57" s="51"/>
      <c r="KE57" s="51"/>
      <c r="KF57" s="51"/>
      <c r="KG57" s="51"/>
      <c r="KH57" s="51"/>
      <c r="KI57" s="51"/>
      <c r="KJ57" s="51"/>
      <c r="KK57" s="51"/>
      <c r="KL57" s="51"/>
      <c r="KN57" s="258"/>
      <c r="KO57" s="258"/>
      <c r="KP57" s="51"/>
      <c r="KQ57" s="51"/>
      <c r="KR57" s="51"/>
      <c r="KS57" s="51"/>
      <c r="KT57" s="258"/>
      <c r="KV57" s="258"/>
      <c r="KW57" s="258"/>
      <c r="KX57" s="258"/>
      <c r="KY57" s="51"/>
      <c r="KZ57" s="51"/>
      <c r="LA57" s="258"/>
      <c r="LB57" s="258"/>
      <c r="LC57" s="258"/>
      <c r="LD57" s="258"/>
      <c r="LE57" s="258"/>
      <c r="LF57" s="258"/>
      <c r="LG57" s="258"/>
      <c r="LH57" s="51"/>
      <c r="LJ57" s="258"/>
      <c r="LK57" s="258"/>
      <c r="LL57" s="258"/>
      <c r="LM57" s="258"/>
      <c r="LN57" s="258"/>
      <c r="LO57" s="258"/>
      <c r="LP57" s="258"/>
      <c r="LQ57" s="51"/>
      <c r="LS57" s="258"/>
      <c r="LT57" s="258"/>
      <c r="LV57" s="174"/>
      <c r="LW57" s="258"/>
      <c r="LX57" s="258"/>
      <c r="LY57" s="258"/>
      <c r="LZ57" s="258"/>
      <c r="MA57" s="258"/>
      <c r="MB57" s="258"/>
      <c r="MF57" s="258"/>
      <c r="MG57" s="258"/>
      <c r="MI57" s="51"/>
      <c r="MJ57" s="51"/>
      <c r="MK57" s="51"/>
      <c r="ML57" s="51"/>
      <c r="MM57" s="51"/>
      <c r="MN57" s="51"/>
      <c r="MO57" s="51"/>
      <c r="MP57" s="51"/>
      <c r="MQ57" s="51"/>
      <c r="MR57" s="51"/>
      <c r="MS57" s="51"/>
      <c r="MT57" s="51"/>
      <c r="MU57" s="51"/>
      <c r="MV57" s="51"/>
      <c r="MW57" s="51"/>
      <c r="MX57" s="51"/>
      <c r="MY57" s="51"/>
      <c r="MZ57" s="51"/>
      <c r="NA57" s="51"/>
      <c r="NB57" s="51"/>
      <c r="NC57" s="51"/>
      <c r="ND57" s="51"/>
      <c r="NE57" s="51"/>
      <c r="NF57" s="51"/>
      <c r="NG57" s="51"/>
      <c r="NH57" s="51"/>
      <c r="NI57" s="51"/>
      <c r="NJ57" s="51"/>
      <c r="NK57" s="51"/>
      <c r="NL57" s="51"/>
      <c r="NM57" s="51"/>
      <c r="NN57" s="51"/>
      <c r="NO57" s="51"/>
      <c r="NP57" s="51"/>
      <c r="NQ57" s="51"/>
      <c r="NR57" s="51"/>
      <c r="NS57" s="51"/>
      <c r="NT57" s="51"/>
      <c r="NU57" s="51"/>
      <c r="NV57" s="51"/>
      <c r="NW57" s="51"/>
      <c r="NX57" s="51"/>
      <c r="NY57" s="174"/>
      <c r="NZ57" s="51"/>
      <c r="OA57" s="174"/>
      <c r="OB57" s="51"/>
      <c r="OC57" s="51"/>
      <c r="OD57" s="51"/>
      <c r="OE57" s="174"/>
      <c r="OF57" s="51"/>
      <c r="OG57" s="51"/>
      <c r="OH57" s="51"/>
      <c r="OI57" s="174"/>
      <c r="OJ57" s="174"/>
      <c r="OK57" s="174"/>
      <c r="OL57" s="174"/>
      <c r="OM57" s="174"/>
      <c r="ON57" s="174"/>
      <c r="OO57" s="174"/>
      <c r="OP57" s="174"/>
      <c r="OQ57" s="51"/>
      <c r="OR57" s="51"/>
      <c r="OS57" s="51"/>
      <c r="OT57" s="174"/>
      <c r="OU57" s="51"/>
      <c r="OV57" s="174"/>
      <c r="OW57" s="174"/>
      <c r="OX57" s="174"/>
      <c r="OY57" s="174"/>
      <c r="OZ57" s="174"/>
      <c r="PA57" s="174"/>
      <c r="PB57" s="174"/>
      <c r="PC57" s="51"/>
      <c r="PD57" s="174"/>
      <c r="PE57" s="174"/>
      <c r="PF57" s="51"/>
      <c r="PG57" s="174"/>
      <c r="PH57" s="51"/>
      <c r="PI57" s="51"/>
      <c r="PJ57" s="51"/>
      <c r="PK57" s="51"/>
      <c r="PL57" s="51"/>
      <c r="PM57" s="174"/>
      <c r="PN57" s="174"/>
      <c r="PO57" s="51"/>
      <c r="PP57" s="51"/>
      <c r="PQ57" s="51"/>
      <c r="PR57" s="51"/>
      <c r="PS57" s="174"/>
      <c r="PT57" s="51"/>
      <c r="PU57" s="174"/>
      <c r="PV57" s="51"/>
      <c r="PW57" s="258"/>
      <c r="PX57" s="51"/>
      <c r="PY57" s="174"/>
      <c r="PZ57" s="258"/>
      <c r="QA57" s="51"/>
      <c r="QB57" s="174"/>
      <c r="QC57" s="174"/>
      <c r="QD57" s="258"/>
      <c r="QE57" s="51"/>
      <c r="QF57" s="51"/>
      <c r="QG57" s="51"/>
      <c r="QH57" s="51"/>
      <c r="QI57" s="174"/>
      <c r="QJ57" s="174"/>
      <c r="QK57" s="174"/>
      <c r="QL57" s="174"/>
      <c r="QM57" s="174"/>
      <c r="QN57" s="174"/>
      <c r="QO57" s="174"/>
      <c r="QP57" s="51"/>
      <c r="QQ57" s="51"/>
      <c r="QR57" s="51"/>
      <c r="QS57" s="51"/>
      <c r="QT57" s="51"/>
      <c r="QU57" s="51"/>
      <c r="QV57" s="174"/>
      <c r="QW57" s="174"/>
      <c r="QX57" s="174"/>
      <c r="QY57" s="174"/>
      <c r="QZ57" s="335"/>
      <c r="RA57" s="51"/>
      <c r="RB57" s="258"/>
      <c r="RC57" s="174"/>
      <c r="RD57" s="258"/>
      <c r="RE57" s="174"/>
      <c r="RF57" s="174"/>
      <c r="RG57" s="174"/>
      <c r="RH57" s="174"/>
      <c r="RI57" s="174"/>
      <c r="RJ57" s="174"/>
      <c r="RK57" s="335"/>
      <c r="RL57" s="51"/>
      <c r="RM57" s="431"/>
      <c r="RN57" s="51"/>
      <c r="RO57" s="174"/>
      <c r="RW57" s="174"/>
      <c r="RX57" s="329"/>
      <c r="RY57" s="330"/>
      <c r="RZ57" s="330"/>
      <c r="SA57" s="330"/>
      <c r="SB57" s="330"/>
      <c r="SC57" s="330"/>
      <c r="SD57" s="330"/>
      <c r="SE57" s="330"/>
      <c r="SF57" s="330"/>
      <c r="SG57" s="330"/>
      <c r="SH57" s="330"/>
    </row>
    <row r="58">
      <c r="Z58" s="271"/>
      <c r="AC58" s="176"/>
      <c r="AJ58" s="47"/>
      <c r="AM58" s="47"/>
      <c r="AT58" s="266"/>
      <c r="AV58" s="266"/>
      <c r="BA58" s="25"/>
      <c r="BE58" s="25"/>
      <c r="BF58" s="25"/>
      <c r="BG58" s="27"/>
      <c r="BH58" s="25"/>
      <c r="BI58" s="51"/>
      <c r="BJ58" s="25"/>
      <c r="BK58" s="25"/>
      <c r="BL58" s="25"/>
      <c r="BM58" s="25"/>
      <c r="BP58" s="41"/>
      <c r="BS58" s="25"/>
      <c r="BU58" s="25"/>
      <c r="BY58" s="41"/>
      <c r="BZ58" s="41"/>
      <c r="CA58" s="266"/>
      <c r="CF58" s="25"/>
      <c r="CH58" s="267"/>
      <c r="CI58" s="25"/>
      <c r="CJ58" s="25"/>
      <c r="CK58" s="25"/>
      <c r="CL58" s="191"/>
      <c r="CN58" s="267"/>
      <c r="DX58" s="25"/>
      <c r="ES58" s="25"/>
      <c r="EY58" s="25"/>
      <c r="HI58" s="25"/>
      <c r="HV58" s="51"/>
      <c r="HW58" s="51"/>
      <c r="HX58" s="51"/>
      <c r="HY58" s="51"/>
      <c r="HZ58" s="51"/>
      <c r="IA58" s="51"/>
      <c r="IB58" s="51"/>
      <c r="IC58" s="51"/>
      <c r="ID58" s="51"/>
      <c r="IE58" s="51"/>
      <c r="IF58" s="51"/>
      <c r="IG58" s="51"/>
      <c r="II58" s="51"/>
      <c r="IJ58" s="51"/>
      <c r="IK58" s="51"/>
      <c r="IR58" s="25"/>
      <c r="IS58" s="25"/>
      <c r="IT58" s="25"/>
      <c r="IY58" s="25"/>
      <c r="JN58" s="25"/>
      <c r="JO58" s="25"/>
      <c r="JP58" s="25"/>
      <c r="JQ58" s="25"/>
      <c r="JR58" s="25"/>
      <c r="JT58" s="25"/>
      <c r="JU58" s="25"/>
      <c r="JX58" s="25"/>
      <c r="JY58" s="38"/>
      <c r="JZ58" s="300"/>
      <c r="KB58" s="38"/>
      <c r="KC58" s="25"/>
      <c r="KE58" s="25"/>
      <c r="KJ58" s="25"/>
      <c r="KK58" s="25"/>
      <c r="KN58" s="25"/>
      <c r="KV58" s="25"/>
      <c r="KW58" s="25"/>
      <c r="KX58" s="25"/>
      <c r="LD58" s="25"/>
      <c r="LJ58" s="25"/>
      <c r="LK58" s="25"/>
      <c r="LL58" s="25"/>
      <c r="LM58" s="25"/>
      <c r="LN58" s="25"/>
      <c r="LO58" s="25"/>
      <c r="LP58" s="25"/>
      <c r="LT58" s="174"/>
      <c r="LV58" s="25"/>
      <c r="LW58" s="25"/>
      <c r="LX58" s="25"/>
      <c r="LY58" s="25"/>
      <c r="LZ58" s="25"/>
      <c r="MF58" s="25"/>
      <c r="MG58" s="25"/>
      <c r="NR58" s="267"/>
      <c r="OC58" s="38"/>
      <c r="OM58" s="25"/>
      <c r="ON58" s="25"/>
      <c r="OO58" s="25"/>
      <c r="OP58" s="25"/>
      <c r="OS58" s="25"/>
      <c r="OT58" s="25"/>
      <c r="OU58" s="25"/>
      <c r="PF58" s="25"/>
      <c r="PG58" s="25"/>
      <c r="PI58" s="25"/>
      <c r="PJ58" s="25"/>
      <c r="PK58" s="25"/>
      <c r="PL58" s="25"/>
      <c r="PM58" s="25"/>
      <c r="PN58" s="25"/>
      <c r="PO58" s="25"/>
      <c r="PP58" s="25"/>
      <c r="PQ58" s="25"/>
      <c r="PR58" s="25"/>
      <c r="PS58" s="25"/>
      <c r="PT58" s="25"/>
      <c r="PU58" s="25"/>
      <c r="PV58" s="25"/>
      <c r="PW58" s="25"/>
      <c r="PX58" s="25"/>
      <c r="PY58" s="25"/>
      <c r="PZ58" s="25"/>
      <c r="QA58" s="25"/>
      <c r="QB58" s="25"/>
      <c r="QC58" s="25"/>
      <c r="QD58" s="25"/>
      <c r="QE58" s="25"/>
      <c r="QF58" s="25"/>
      <c r="QG58" s="25"/>
      <c r="QH58" s="25"/>
      <c r="QI58" s="25"/>
      <c r="QJ58" s="25"/>
      <c r="QP58" s="25"/>
      <c r="QR58" s="25"/>
      <c r="QS58" s="25"/>
      <c r="QT58" s="25"/>
      <c r="QU58" s="25"/>
      <c r="RA58" s="25"/>
      <c r="RB58" s="25"/>
      <c r="RC58" s="25"/>
      <c r="RD58" s="25"/>
      <c r="RE58" s="25"/>
      <c r="RF58" s="25"/>
      <c r="RG58" s="25"/>
      <c r="RH58" s="25"/>
      <c r="RI58" s="25"/>
      <c r="RJ58" s="25"/>
      <c r="RK58" s="25"/>
      <c r="RL58" s="25"/>
      <c r="RM58" s="25"/>
      <c r="RN58" s="25"/>
      <c r="RO58" s="25"/>
      <c r="RP58" s="25"/>
      <c r="RQ58" s="25"/>
      <c r="RR58" s="25"/>
      <c r="RS58" s="25"/>
      <c r="RT58" s="25"/>
      <c r="RU58" s="25"/>
      <c r="RV58" s="25"/>
      <c r="RW58" s="174"/>
      <c r="RX58" s="191"/>
      <c r="RY58" s="191"/>
      <c r="RZ58" s="191"/>
      <c r="SA58" s="191"/>
      <c r="SB58" s="191"/>
      <c r="SC58" s="191"/>
      <c r="SD58" s="191"/>
      <c r="SE58" s="191"/>
      <c r="SF58" s="191"/>
      <c r="SG58" s="191"/>
      <c r="SH58" s="191"/>
    </row>
    <row r="59">
      <c r="A59" s="432" t="s">
        <v>922</v>
      </c>
      <c r="E59" s="247"/>
      <c r="F59" s="1"/>
      <c r="G59" s="1"/>
      <c r="H59" s="174"/>
      <c r="I59" s="174"/>
      <c r="J59" s="174"/>
      <c r="K59" s="267"/>
      <c r="L59" s="174"/>
      <c r="M59" s="174"/>
      <c r="N59" s="174"/>
      <c r="O59" s="174"/>
      <c r="P59" s="174"/>
      <c r="Q59" s="174"/>
      <c r="S59" s="174"/>
      <c r="T59" s="174"/>
      <c r="U59" s="174"/>
      <c r="V59" s="51"/>
      <c r="W59" s="51"/>
      <c r="X59" s="51"/>
      <c r="Y59" s="51"/>
      <c r="Z59" s="358"/>
      <c r="AA59" s="51"/>
      <c r="AB59" s="51"/>
      <c r="AC59" s="176"/>
      <c r="AD59" s="51"/>
      <c r="AE59" s="174"/>
      <c r="AH59" s="174"/>
      <c r="AI59" s="174"/>
      <c r="AJ59" s="59"/>
      <c r="AL59" s="174"/>
      <c r="AM59" s="59"/>
      <c r="AN59" s="174"/>
      <c r="AO59" s="174"/>
      <c r="AP59" s="174"/>
      <c r="AQ59" s="174"/>
      <c r="AS59" s="174"/>
      <c r="AT59" s="51"/>
      <c r="AU59" s="174"/>
      <c r="AV59" s="51"/>
      <c r="AW59" s="174"/>
      <c r="AX59" s="174"/>
      <c r="AY59" s="174"/>
      <c r="AZ59" s="174"/>
      <c r="BA59" s="51"/>
      <c r="BE59" s="51"/>
      <c r="BF59" s="51"/>
      <c r="BG59" s="27"/>
      <c r="BH59" s="51"/>
      <c r="BI59" s="51"/>
      <c r="BJ59" s="51"/>
      <c r="BK59" s="51"/>
      <c r="BL59" s="51"/>
      <c r="BM59" s="174"/>
      <c r="BN59" s="174"/>
      <c r="BO59" s="174"/>
      <c r="BP59" s="10"/>
      <c r="BQ59" s="174"/>
      <c r="BR59" s="174"/>
      <c r="BS59" s="174"/>
      <c r="BT59" s="174"/>
      <c r="BU59" s="174"/>
      <c r="BV59" s="174"/>
      <c r="BX59" s="174"/>
      <c r="BY59" s="41"/>
      <c r="BZ59" s="41"/>
      <c r="CA59" s="266"/>
      <c r="CB59" s="174"/>
      <c r="CF59" s="25"/>
      <c r="CH59" s="267"/>
      <c r="CI59" s="51"/>
      <c r="CJ59" s="25"/>
      <c r="CK59" s="25"/>
      <c r="CL59" s="191"/>
      <c r="CM59" s="51"/>
      <c r="CN59" s="267"/>
      <c r="CO59" s="174"/>
      <c r="CP59" s="174"/>
      <c r="CQ59" s="174"/>
      <c r="CR59" s="174"/>
      <c r="CS59" s="174"/>
      <c r="CT59" s="174"/>
      <c r="CU59" s="174"/>
      <c r="CV59" s="174"/>
      <c r="CW59" s="174"/>
      <c r="CX59" s="174"/>
      <c r="CY59" s="174"/>
      <c r="CZ59" s="174"/>
      <c r="DA59" s="174"/>
      <c r="DB59" s="174"/>
      <c r="DC59" s="174"/>
      <c r="DD59" s="174"/>
      <c r="DE59" s="174"/>
      <c r="DF59" s="174"/>
      <c r="DG59" s="174"/>
      <c r="DH59" s="174"/>
      <c r="DI59" s="174"/>
      <c r="DK59" s="174"/>
      <c r="DL59" s="174"/>
      <c r="DM59" s="174"/>
      <c r="DN59" s="51"/>
      <c r="DO59" s="174"/>
      <c r="DP59" s="174"/>
      <c r="DQ59" s="174"/>
      <c r="DR59" s="174"/>
      <c r="DS59" s="174"/>
      <c r="DT59" s="174"/>
      <c r="DU59" s="174"/>
      <c r="DV59" s="174"/>
      <c r="DW59" s="174"/>
      <c r="DX59" s="51"/>
      <c r="DY59" s="174"/>
      <c r="DZ59" s="174"/>
      <c r="EA59" s="174"/>
      <c r="EB59" s="174"/>
      <c r="EC59" s="174"/>
      <c r="ED59" s="174"/>
      <c r="EE59" s="174"/>
      <c r="EF59" s="174"/>
      <c r="EG59" s="174"/>
      <c r="EH59" s="174"/>
      <c r="EI59" s="174"/>
      <c r="EJ59" s="174"/>
      <c r="EK59" s="174"/>
      <c r="EL59" s="174"/>
      <c r="EM59" s="174"/>
      <c r="EN59" s="174"/>
      <c r="ES59" s="25"/>
      <c r="EY59" s="25"/>
      <c r="FT59" s="174"/>
      <c r="FU59" s="174"/>
      <c r="FV59" s="51"/>
      <c r="FW59" s="51"/>
      <c r="FX59" s="51"/>
      <c r="FY59" s="51"/>
      <c r="FZ59" s="51"/>
      <c r="GA59" s="51"/>
      <c r="GB59" s="51"/>
      <c r="GC59" s="51"/>
      <c r="GD59" s="51"/>
      <c r="GE59" s="51"/>
      <c r="GF59" s="51"/>
      <c r="GG59" s="51"/>
      <c r="GH59" s="51"/>
      <c r="GI59" s="51"/>
      <c r="GJ59" s="51"/>
      <c r="GK59" s="51"/>
      <c r="GL59" s="51"/>
      <c r="GM59" s="51"/>
      <c r="GN59" s="51"/>
      <c r="GO59" s="51"/>
      <c r="GP59" s="51"/>
      <c r="GQ59" s="51"/>
      <c r="GR59" s="51"/>
      <c r="GS59" s="51"/>
      <c r="GT59" s="51"/>
      <c r="GU59" s="51"/>
      <c r="GV59" s="51"/>
      <c r="GW59" s="51"/>
      <c r="GX59" s="51"/>
      <c r="GY59" s="51"/>
      <c r="GZ59" s="51"/>
      <c r="HA59" s="51"/>
      <c r="HB59" s="51"/>
      <c r="HC59" s="51"/>
      <c r="HD59" s="51"/>
      <c r="HE59" s="51"/>
      <c r="HF59" s="51"/>
      <c r="HG59" s="51"/>
      <c r="HH59" s="51"/>
      <c r="HI59" s="51"/>
      <c r="HJ59" s="51"/>
      <c r="HK59" s="51"/>
      <c r="HL59" s="51"/>
      <c r="HM59" s="51"/>
      <c r="HN59" s="51"/>
      <c r="HO59" s="51"/>
      <c r="HP59" s="51"/>
      <c r="HQ59" s="51"/>
      <c r="HR59" s="51"/>
      <c r="HS59" s="51"/>
      <c r="HT59" s="51"/>
      <c r="HU59" s="51"/>
      <c r="HV59" s="51"/>
      <c r="HW59" s="51"/>
      <c r="HX59" s="51"/>
      <c r="HY59" s="51"/>
      <c r="HZ59" s="51"/>
      <c r="IA59" s="51"/>
      <c r="IB59" s="51"/>
      <c r="IC59" s="51"/>
      <c r="ID59" s="51"/>
      <c r="IE59" s="51"/>
      <c r="IF59" s="51"/>
      <c r="IG59" s="51"/>
      <c r="II59" s="51"/>
      <c r="IJ59" s="51"/>
      <c r="IK59" s="51"/>
      <c r="IL59" s="51"/>
      <c r="IM59" s="174"/>
      <c r="IN59" s="51"/>
      <c r="IO59" s="51"/>
      <c r="IP59" s="51"/>
      <c r="IQ59" s="51"/>
      <c r="IR59" s="51"/>
      <c r="IS59" s="51"/>
      <c r="IT59" s="51"/>
      <c r="IU59" s="51"/>
      <c r="IV59" s="174"/>
      <c r="IW59" s="51"/>
      <c r="IX59" s="51"/>
      <c r="IY59" s="51"/>
      <c r="IZ59" s="51"/>
      <c r="JB59" s="51"/>
      <c r="JC59" s="51"/>
      <c r="JD59" s="51"/>
      <c r="JE59" s="51"/>
      <c r="JF59" s="51"/>
      <c r="JG59" s="51"/>
      <c r="JH59" s="51"/>
      <c r="JI59" s="51"/>
      <c r="JJ59" s="51"/>
      <c r="JK59" s="51"/>
      <c r="JL59" s="51"/>
      <c r="JM59" s="51"/>
      <c r="JN59" s="51"/>
      <c r="JO59" s="51"/>
      <c r="JP59" s="51"/>
      <c r="JQ59" s="51"/>
      <c r="JR59" s="51"/>
      <c r="JT59" s="25"/>
      <c r="JU59" s="51"/>
      <c r="JV59" s="51"/>
      <c r="JW59" s="51"/>
      <c r="JX59" s="25"/>
      <c r="JY59" s="31"/>
      <c r="JZ59" s="331"/>
      <c r="KA59" s="51"/>
      <c r="KB59" s="31"/>
      <c r="KC59" s="51"/>
      <c r="KD59" s="174"/>
      <c r="KE59" s="51"/>
      <c r="KF59" s="51"/>
      <c r="KG59" s="174"/>
      <c r="KH59" s="174"/>
      <c r="KI59" s="174"/>
      <c r="KJ59" s="51"/>
      <c r="KK59" s="51"/>
      <c r="KL59" s="174"/>
      <c r="KN59" s="51"/>
      <c r="KP59" s="51"/>
      <c r="KQ59" s="174"/>
      <c r="KR59" s="51"/>
      <c r="KS59" s="51"/>
      <c r="KT59" s="51"/>
      <c r="KV59" s="51"/>
      <c r="KW59" s="51"/>
      <c r="KX59" s="51"/>
      <c r="KY59" s="51"/>
      <c r="KZ59" s="51"/>
      <c r="LA59" s="51"/>
      <c r="LB59" s="51"/>
      <c r="LC59" s="51"/>
      <c r="LD59" s="51"/>
      <c r="LE59" s="51"/>
      <c r="LF59" s="51"/>
      <c r="LG59" s="51"/>
      <c r="LH59" s="51"/>
      <c r="LJ59" s="51"/>
      <c r="LK59" s="51"/>
      <c r="LL59" s="51"/>
      <c r="LM59" s="51"/>
      <c r="LN59" s="51"/>
      <c r="LO59" s="51"/>
      <c r="LP59" s="51"/>
      <c r="LQ59" s="51"/>
      <c r="LS59" s="51"/>
      <c r="LT59" s="174"/>
      <c r="LV59" s="51"/>
      <c r="LW59" s="51"/>
      <c r="LX59" s="51"/>
      <c r="LY59" s="51"/>
      <c r="LZ59" s="51"/>
      <c r="MF59" s="51"/>
      <c r="MG59" s="51"/>
      <c r="MI59" s="51"/>
      <c r="MJ59" s="51"/>
      <c r="MK59" s="51"/>
      <c r="ML59" s="51"/>
      <c r="MM59" s="51"/>
      <c r="MN59" s="51"/>
      <c r="MO59" s="51"/>
      <c r="MP59" s="51"/>
      <c r="MQ59" s="51"/>
      <c r="MR59" s="51"/>
      <c r="MS59" s="51"/>
      <c r="MT59" s="51"/>
      <c r="MU59" s="51"/>
      <c r="MV59" s="51"/>
      <c r="MW59" s="51"/>
      <c r="MX59" s="51"/>
      <c r="MY59" s="51"/>
      <c r="MZ59" s="51"/>
      <c r="NA59" s="51"/>
      <c r="NB59" s="51"/>
      <c r="NC59" s="51"/>
      <c r="ND59" s="51"/>
      <c r="NE59" s="51"/>
      <c r="NF59" s="51"/>
      <c r="NG59" s="51"/>
      <c r="NH59" s="51"/>
      <c r="NI59" s="51"/>
      <c r="NJ59" s="51"/>
      <c r="NK59" s="51"/>
      <c r="NL59" s="51"/>
      <c r="NM59" s="51"/>
      <c r="NN59" s="51"/>
      <c r="NO59" s="51"/>
      <c r="NP59" s="51"/>
      <c r="NQ59" s="51"/>
      <c r="NR59" s="51"/>
      <c r="NS59" s="51"/>
      <c r="NT59" s="51"/>
      <c r="NU59" s="51"/>
      <c r="NV59" s="51"/>
      <c r="NW59" s="51"/>
      <c r="NX59" s="51"/>
      <c r="NY59" s="51"/>
      <c r="NZ59" s="174"/>
      <c r="OA59" s="51"/>
      <c r="OB59" s="51"/>
      <c r="OC59" s="31"/>
      <c r="OD59" s="51"/>
      <c r="OE59" s="174"/>
      <c r="OF59" s="51"/>
      <c r="OG59" s="51"/>
      <c r="OH59" s="51"/>
      <c r="OI59" s="51"/>
      <c r="OJ59" s="51"/>
      <c r="OK59" s="51"/>
      <c r="OL59" s="51"/>
      <c r="OM59" s="51"/>
      <c r="ON59" s="51"/>
      <c r="OO59" s="51"/>
      <c r="OP59" s="51"/>
      <c r="OQ59" s="174"/>
      <c r="OR59" s="51"/>
      <c r="OS59" s="51"/>
      <c r="OT59" s="25"/>
      <c r="OU59" s="51"/>
      <c r="OV59" s="51"/>
      <c r="OW59" s="51"/>
      <c r="OX59" s="51"/>
      <c r="OY59" s="51"/>
      <c r="OZ59" s="174"/>
      <c r="PA59" s="51"/>
      <c r="PB59" s="51"/>
      <c r="PC59" s="51"/>
      <c r="PD59" s="51"/>
      <c r="PE59" s="51"/>
      <c r="PF59" s="51"/>
      <c r="PG59" s="51"/>
      <c r="PH59" s="51"/>
      <c r="PI59" s="51"/>
      <c r="PJ59" s="51"/>
      <c r="PK59" s="51"/>
      <c r="PL59" s="51"/>
      <c r="PM59" s="51"/>
      <c r="PN59" s="51"/>
      <c r="PO59" s="51"/>
      <c r="PP59" s="51"/>
      <c r="PQ59" s="51"/>
      <c r="PR59" s="51"/>
      <c r="PS59" s="51"/>
      <c r="PT59" s="51"/>
      <c r="PU59" s="51"/>
      <c r="PV59" s="51"/>
      <c r="PW59" s="51"/>
      <c r="PX59" s="51"/>
      <c r="PY59" s="51"/>
      <c r="PZ59" s="51"/>
      <c r="QA59" s="51"/>
      <c r="QB59" s="51"/>
      <c r="QC59" s="51"/>
      <c r="QD59" s="51"/>
      <c r="QE59" s="51"/>
      <c r="QF59" s="51"/>
      <c r="QG59" s="51"/>
      <c r="QH59" s="51"/>
      <c r="QI59" s="51"/>
      <c r="QJ59" s="51"/>
      <c r="QK59" s="51"/>
      <c r="QL59" s="51"/>
      <c r="QM59" s="51"/>
      <c r="QN59" s="51"/>
      <c r="QO59" s="51"/>
      <c r="QP59" s="51"/>
      <c r="QQ59" s="51"/>
      <c r="QR59" s="51"/>
      <c r="QS59" s="51"/>
      <c r="QT59" s="51"/>
      <c r="QU59" s="51"/>
      <c r="QV59" s="51"/>
      <c r="QW59" s="51"/>
      <c r="QX59" s="51"/>
      <c r="QY59" s="51"/>
      <c r="QZ59" s="51"/>
      <c r="RA59" s="51"/>
      <c r="RB59" s="51"/>
      <c r="RC59" s="51"/>
      <c r="RD59" s="51"/>
      <c r="RE59" s="51"/>
      <c r="RF59" s="51"/>
      <c r="RG59" s="51"/>
      <c r="RH59" s="51"/>
      <c r="RI59" s="51"/>
      <c r="RJ59" s="51"/>
      <c r="RK59" s="51"/>
      <c r="RL59" s="51"/>
      <c r="RM59" s="51"/>
      <c r="RN59" s="51"/>
      <c r="RO59" s="51"/>
      <c r="RP59" s="51"/>
      <c r="RQ59" s="51"/>
      <c r="RR59" s="51"/>
      <c r="RS59" s="51"/>
      <c r="RT59" s="51"/>
      <c r="RV59" s="51"/>
      <c r="RW59" s="51"/>
      <c r="RX59" s="51"/>
      <c r="RY59" s="51"/>
      <c r="RZ59" s="51"/>
      <c r="SA59" s="51"/>
      <c r="SB59" s="51"/>
      <c r="SC59" s="51"/>
      <c r="SD59" s="51"/>
      <c r="SE59" s="51"/>
      <c r="SF59" s="51"/>
      <c r="SG59" s="51"/>
      <c r="SH59" s="51"/>
    </row>
    <row r="60">
      <c r="A60" s="432"/>
      <c r="E60" s="247"/>
      <c r="F60" s="1"/>
      <c r="G60" s="1"/>
      <c r="H60" s="174"/>
      <c r="I60" s="174"/>
      <c r="J60" s="174"/>
      <c r="K60" s="267"/>
      <c r="L60" s="174"/>
      <c r="M60" s="174"/>
      <c r="N60" s="174"/>
      <c r="O60" s="174"/>
      <c r="P60" s="174"/>
      <c r="Q60" s="174"/>
      <c r="S60" s="174"/>
      <c r="T60" s="174"/>
      <c r="U60" s="174"/>
      <c r="V60" s="51"/>
      <c r="W60" s="51"/>
      <c r="X60" s="51"/>
      <c r="Y60" s="51"/>
      <c r="Z60" s="358"/>
      <c r="AA60" s="51"/>
      <c r="AB60" s="51"/>
      <c r="AC60" s="176"/>
      <c r="AD60" s="51"/>
      <c r="AE60" s="174"/>
      <c r="AH60" s="174"/>
      <c r="AI60" s="174"/>
      <c r="AJ60" s="59"/>
      <c r="AL60" s="174"/>
      <c r="AM60" s="59"/>
      <c r="AN60" s="174"/>
      <c r="AO60" s="174"/>
      <c r="AP60" s="174"/>
      <c r="AQ60" s="174"/>
      <c r="AS60" s="174"/>
      <c r="AT60" s="51"/>
      <c r="AU60" s="174"/>
      <c r="AV60" s="51"/>
      <c r="AW60" s="174"/>
      <c r="AX60" s="174"/>
      <c r="AY60" s="174"/>
      <c r="AZ60" s="174"/>
      <c r="BA60" s="51"/>
      <c r="BF60" s="51"/>
      <c r="BG60" s="27"/>
      <c r="BH60" s="51"/>
      <c r="BI60" s="51"/>
      <c r="BJ60" s="51"/>
      <c r="BK60" s="51"/>
      <c r="BL60" s="51"/>
      <c r="BM60" s="174"/>
      <c r="BN60" s="174"/>
      <c r="BO60" s="174"/>
      <c r="BP60" s="10"/>
      <c r="BQ60" s="174"/>
      <c r="BR60" s="174"/>
      <c r="BS60" s="174"/>
      <c r="BT60" s="174"/>
      <c r="BU60" s="174"/>
      <c r="BV60" s="174"/>
      <c r="BX60" s="174"/>
      <c r="BY60" s="41"/>
      <c r="BZ60" s="41"/>
      <c r="CA60" s="266"/>
      <c r="CB60" s="174"/>
      <c r="CF60" s="25"/>
      <c r="CH60" s="267"/>
      <c r="CI60" s="51"/>
      <c r="CJ60" s="25"/>
      <c r="CK60" s="25"/>
      <c r="CL60" s="191"/>
      <c r="CM60" s="51"/>
      <c r="CN60" s="267"/>
      <c r="CO60" s="174"/>
      <c r="CP60" s="174"/>
      <c r="CQ60" s="174"/>
      <c r="CR60" s="174"/>
      <c r="CS60" s="174"/>
      <c r="CT60" s="174"/>
      <c r="CU60" s="174"/>
      <c r="CV60" s="174"/>
      <c r="CW60" s="174"/>
      <c r="CX60" s="174"/>
      <c r="CY60" s="174"/>
      <c r="CZ60" s="174"/>
      <c r="DA60" s="174"/>
      <c r="DB60" s="174"/>
      <c r="DC60" s="174"/>
      <c r="DD60" s="174"/>
      <c r="DE60" s="174"/>
      <c r="DF60" s="174"/>
      <c r="DG60" s="174"/>
      <c r="DH60" s="174"/>
      <c r="DI60" s="174"/>
      <c r="DK60" s="174"/>
      <c r="DL60" s="174"/>
      <c r="DM60" s="174"/>
      <c r="DN60" s="51"/>
      <c r="DO60" s="174"/>
      <c r="DP60" s="174"/>
      <c r="DQ60" s="174"/>
      <c r="DR60" s="174"/>
      <c r="DS60" s="174"/>
      <c r="DT60" s="174"/>
      <c r="DU60" s="174"/>
      <c r="DV60" s="174"/>
      <c r="DW60" s="174"/>
      <c r="DX60" s="51"/>
      <c r="DY60" s="174"/>
      <c r="DZ60" s="174"/>
      <c r="EA60" s="174"/>
      <c r="EB60" s="174"/>
      <c r="EC60" s="174"/>
      <c r="ED60" s="174"/>
      <c r="EE60" s="174"/>
      <c r="EF60" s="174"/>
      <c r="EG60" s="174"/>
      <c r="EH60" s="174"/>
      <c r="EI60" s="174"/>
      <c r="EJ60" s="174"/>
      <c r="EK60" s="174"/>
      <c r="EL60" s="174"/>
      <c r="EM60" s="174"/>
      <c r="EN60" s="174"/>
      <c r="ES60" s="25"/>
      <c r="EY60" s="25"/>
      <c r="FT60" s="174"/>
      <c r="FU60" s="174"/>
      <c r="FV60" s="51"/>
      <c r="FW60" s="51"/>
      <c r="FX60" s="51"/>
      <c r="FY60" s="51"/>
      <c r="FZ60" s="51"/>
      <c r="GA60" s="51"/>
      <c r="GB60" s="51"/>
      <c r="GC60" s="51"/>
      <c r="GD60" s="51"/>
      <c r="GE60" s="51"/>
      <c r="GF60" s="51"/>
      <c r="GG60" s="51"/>
      <c r="GH60" s="51"/>
      <c r="GI60" s="51"/>
      <c r="GJ60" s="51"/>
      <c r="GK60" s="51"/>
      <c r="GL60" s="51"/>
      <c r="GM60" s="51"/>
      <c r="GN60" s="51"/>
      <c r="GO60" s="51"/>
      <c r="GP60" s="51"/>
      <c r="GQ60" s="51"/>
      <c r="GR60" s="51"/>
      <c r="GS60" s="51"/>
      <c r="GT60" s="51"/>
      <c r="GU60" s="51"/>
      <c r="GV60" s="51"/>
      <c r="GW60" s="51"/>
      <c r="GX60" s="51"/>
      <c r="GY60" s="51"/>
      <c r="GZ60" s="51"/>
      <c r="HA60" s="51"/>
      <c r="HB60" s="51"/>
      <c r="HC60" s="51"/>
      <c r="HD60" s="51"/>
      <c r="HE60" s="51"/>
      <c r="HF60" s="51"/>
      <c r="HG60" s="51"/>
      <c r="HH60" s="51"/>
      <c r="HI60" s="51"/>
      <c r="HJ60" s="51"/>
      <c r="HK60" s="51"/>
      <c r="HL60" s="51"/>
      <c r="HM60" s="51"/>
      <c r="HN60" s="51"/>
      <c r="HO60" s="51"/>
      <c r="HP60" s="51"/>
      <c r="HQ60" s="51"/>
      <c r="HR60" s="51"/>
      <c r="HS60" s="51"/>
      <c r="HT60" s="51"/>
      <c r="HU60" s="51"/>
      <c r="HV60" s="51"/>
      <c r="HW60" s="51"/>
      <c r="HX60" s="51"/>
      <c r="HY60" s="51"/>
      <c r="HZ60" s="51"/>
      <c r="IA60" s="51"/>
      <c r="IB60" s="51"/>
      <c r="IC60" s="51"/>
      <c r="ID60" s="51"/>
      <c r="IE60" s="51"/>
      <c r="IF60" s="51"/>
      <c r="IG60" s="51"/>
      <c r="II60" s="51"/>
      <c r="IJ60" s="51"/>
      <c r="IK60" s="51"/>
      <c r="IL60" s="51"/>
      <c r="IM60" s="174"/>
      <c r="IN60" s="51"/>
      <c r="IO60" s="51"/>
      <c r="IP60" s="51"/>
      <c r="IQ60" s="51"/>
      <c r="IR60" s="51"/>
      <c r="IS60" s="51"/>
      <c r="IT60" s="51"/>
      <c r="IU60" s="51"/>
      <c r="IV60" s="174"/>
      <c r="IW60" s="51"/>
      <c r="IX60" s="51"/>
      <c r="IY60" s="51"/>
      <c r="IZ60" s="51"/>
      <c r="JB60" s="51"/>
      <c r="JC60" s="51"/>
      <c r="JD60" s="51"/>
      <c r="JE60" s="51"/>
      <c r="JF60" s="51"/>
      <c r="JG60" s="51"/>
      <c r="JH60" s="51"/>
      <c r="JI60" s="51"/>
      <c r="JJ60" s="51"/>
      <c r="JK60" s="51"/>
      <c r="JL60" s="51"/>
      <c r="JM60" s="51"/>
      <c r="JN60" s="51"/>
      <c r="JO60" s="51"/>
      <c r="JP60" s="51"/>
      <c r="JQ60" s="51"/>
      <c r="JR60" s="51"/>
      <c r="JT60" s="25"/>
      <c r="JU60" s="51"/>
      <c r="JV60" s="51"/>
      <c r="JW60" s="51"/>
      <c r="JX60" s="25"/>
      <c r="JY60" s="31"/>
      <c r="JZ60" s="331"/>
      <c r="KA60" s="51"/>
      <c r="KB60" s="31"/>
      <c r="KC60" s="51"/>
      <c r="KD60" s="174"/>
      <c r="KE60" s="51"/>
      <c r="KF60" s="51"/>
      <c r="KG60" s="174"/>
      <c r="KH60" s="174"/>
      <c r="KI60" s="174"/>
      <c r="KJ60" s="51"/>
      <c r="KK60" s="51"/>
      <c r="KL60" s="174"/>
      <c r="KN60" s="51"/>
      <c r="KP60" s="51"/>
      <c r="KQ60" s="174"/>
      <c r="KR60" s="51"/>
      <c r="KS60" s="51"/>
      <c r="KT60" s="51"/>
      <c r="KV60" s="51"/>
      <c r="KW60" s="51"/>
      <c r="KX60" s="51"/>
      <c r="KY60" s="51"/>
      <c r="KZ60" s="51"/>
      <c r="LA60" s="51"/>
      <c r="LB60" s="51"/>
      <c r="LC60" s="51"/>
      <c r="LD60" s="51"/>
      <c r="LE60" s="51"/>
      <c r="LF60" s="51"/>
      <c r="LG60" s="51"/>
      <c r="LH60" s="51"/>
      <c r="LJ60" s="51"/>
      <c r="LK60" s="51"/>
      <c r="LL60" s="51"/>
      <c r="LM60" s="51"/>
      <c r="LN60" s="51"/>
      <c r="LO60" s="51"/>
      <c r="LP60" s="51"/>
      <c r="LQ60" s="51"/>
      <c r="LS60" s="51"/>
      <c r="LT60" s="174"/>
      <c r="LV60" s="51"/>
      <c r="LW60" s="51"/>
      <c r="LX60" s="51"/>
      <c r="LY60" s="51"/>
      <c r="LZ60" s="51"/>
      <c r="MF60" s="51"/>
      <c r="MG60" s="51"/>
      <c r="MI60" s="51"/>
      <c r="MJ60" s="51"/>
      <c r="MK60" s="51"/>
      <c r="ML60" s="51"/>
      <c r="MM60" s="51"/>
      <c r="MN60" s="51"/>
      <c r="MO60" s="51"/>
      <c r="MP60" s="51"/>
      <c r="MQ60" s="51"/>
      <c r="MR60" s="51"/>
      <c r="MS60" s="51"/>
      <c r="MT60" s="51"/>
      <c r="MU60" s="51"/>
      <c r="MV60" s="51"/>
      <c r="MW60" s="51"/>
      <c r="MX60" s="51"/>
      <c r="MY60" s="51"/>
      <c r="MZ60" s="51"/>
      <c r="NA60" s="51"/>
      <c r="NB60" s="51"/>
      <c r="NC60" s="51"/>
      <c r="ND60" s="51"/>
      <c r="NE60" s="51"/>
      <c r="NF60" s="51"/>
      <c r="NG60" s="51"/>
      <c r="NH60" s="51"/>
      <c r="NI60" s="51"/>
      <c r="NJ60" s="51"/>
      <c r="NK60" s="51"/>
      <c r="NL60" s="51"/>
      <c r="NM60" s="51"/>
      <c r="NN60" s="51"/>
      <c r="NO60" s="51"/>
      <c r="NP60" s="51"/>
      <c r="NQ60" s="51"/>
      <c r="NR60" s="51"/>
      <c r="NS60" s="51"/>
      <c r="NT60" s="51"/>
      <c r="NU60" s="51"/>
      <c r="NV60" s="51"/>
      <c r="NW60" s="51"/>
      <c r="NX60" s="51"/>
      <c r="NY60" s="51"/>
      <c r="NZ60" s="174"/>
      <c r="OA60" s="51"/>
      <c r="OB60" s="51"/>
      <c r="OC60" s="31"/>
      <c r="OD60" s="51"/>
      <c r="OE60" s="174"/>
      <c r="OF60" s="51"/>
      <c r="OG60" s="51"/>
      <c r="OH60" s="51"/>
      <c r="OI60" s="51"/>
      <c r="OJ60" s="51"/>
      <c r="OK60" s="51"/>
      <c r="OL60" s="51"/>
      <c r="OM60" s="51"/>
      <c r="ON60" s="51"/>
      <c r="OO60" s="51"/>
      <c r="OP60" s="51"/>
      <c r="OQ60" s="174"/>
      <c r="OR60" s="51"/>
      <c r="OS60" s="51"/>
      <c r="OT60" s="25"/>
      <c r="OU60" s="51"/>
      <c r="OV60" s="51"/>
      <c r="OW60" s="51"/>
      <c r="OX60" s="51"/>
      <c r="OY60" s="51"/>
      <c r="OZ60" s="174"/>
      <c r="PA60" s="51"/>
      <c r="PB60" s="51"/>
      <c r="PC60" s="51"/>
      <c r="PD60" s="51"/>
      <c r="PE60" s="51"/>
      <c r="PF60" s="51"/>
      <c r="PG60" s="51"/>
      <c r="PH60" s="51"/>
      <c r="PI60" s="51"/>
      <c r="PJ60" s="51"/>
      <c r="PK60" s="51"/>
      <c r="PL60" s="51"/>
      <c r="PM60" s="51"/>
      <c r="PN60" s="51"/>
      <c r="PO60" s="51"/>
      <c r="PP60" s="51"/>
      <c r="PQ60" s="51"/>
      <c r="PR60" s="51"/>
      <c r="PS60" s="51"/>
      <c r="PT60" s="51"/>
      <c r="PU60" s="51"/>
      <c r="PV60" s="51"/>
      <c r="PW60" s="51"/>
      <c r="PX60" s="51"/>
      <c r="PY60" s="51"/>
      <c r="PZ60" s="51"/>
      <c r="QA60" s="51"/>
      <c r="QB60" s="51"/>
      <c r="QC60" s="51"/>
      <c r="QD60" s="51"/>
      <c r="QE60" s="51"/>
      <c r="QF60" s="51"/>
      <c r="QG60" s="51"/>
      <c r="QH60" s="51"/>
      <c r="QI60" s="51"/>
      <c r="QJ60" s="51"/>
      <c r="QK60" s="51"/>
      <c r="QL60" s="51"/>
      <c r="QM60" s="51"/>
      <c r="QN60" s="51"/>
      <c r="QO60" s="51"/>
      <c r="QP60" s="51"/>
      <c r="QQ60" s="51"/>
      <c r="QR60" s="51"/>
      <c r="QS60" s="51"/>
      <c r="QT60" s="51"/>
      <c r="QU60" s="51"/>
      <c r="QV60" s="51"/>
      <c r="QW60" s="51"/>
      <c r="QX60" s="51"/>
      <c r="QY60" s="51"/>
      <c r="QZ60" s="51"/>
      <c r="RA60" s="51"/>
      <c r="RB60" s="51"/>
      <c r="RC60" s="51"/>
      <c r="RD60" s="51"/>
      <c r="RE60" s="51"/>
      <c r="RF60" s="51"/>
      <c r="RG60" s="51"/>
      <c r="RH60" s="51"/>
      <c r="RI60" s="51"/>
      <c r="RJ60" s="51"/>
      <c r="RK60" s="51"/>
      <c r="RL60" s="51"/>
      <c r="RM60" s="51"/>
      <c r="RN60" s="51"/>
      <c r="RO60" s="51"/>
      <c r="RP60" s="51"/>
      <c r="RQ60" s="51"/>
      <c r="RR60" s="51"/>
      <c r="RS60" s="51"/>
      <c r="RT60" s="51"/>
      <c r="RV60" s="51"/>
      <c r="RW60" s="51"/>
      <c r="RX60" s="51"/>
      <c r="RY60" s="51"/>
      <c r="RZ60" s="51"/>
      <c r="SA60" s="51"/>
      <c r="SB60" s="51"/>
      <c r="SC60" s="51"/>
      <c r="SD60" s="51"/>
      <c r="SE60" s="51"/>
      <c r="SF60" s="51"/>
      <c r="SG60" s="51"/>
      <c r="SH60" s="51"/>
    </row>
    <row r="61">
      <c r="A61" s="432"/>
      <c r="D61" s="267"/>
      <c r="H61" s="174"/>
      <c r="I61" s="174"/>
      <c r="J61" s="174"/>
      <c r="K61" s="267"/>
      <c r="L61" s="174"/>
      <c r="M61" s="174"/>
      <c r="N61" s="174"/>
      <c r="O61" s="174"/>
      <c r="P61" s="174"/>
      <c r="Q61" s="174"/>
      <c r="S61" s="174"/>
      <c r="T61" s="174"/>
      <c r="U61" s="174"/>
      <c r="V61" s="51"/>
      <c r="W61" s="51"/>
      <c r="X61" s="51"/>
      <c r="Y61" s="51"/>
      <c r="Z61" s="358"/>
      <c r="AA61" s="51"/>
      <c r="AB61" s="51"/>
      <c r="AC61" s="176"/>
      <c r="AD61" s="51"/>
      <c r="AE61" s="174"/>
      <c r="AH61" s="174"/>
      <c r="AI61" s="174"/>
      <c r="AJ61" s="59"/>
      <c r="AL61" s="174"/>
      <c r="AM61" s="59"/>
      <c r="AN61" s="174"/>
      <c r="AO61" s="174"/>
      <c r="AP61" s="174"/>
      <c r="AQ61" s="174"/>
      <c r="AS61" s="174"/>
      <c r="AT61" s="51"/>
      <c r="AU61" s="174"/>
      <c r="AV61" s="51"/>
      <c r="AW61" s="174"/>
      <c r="AX61" s="174"/>
      <c r="AY61" s="174"/>
      <c r="AZ61" s="174"/>
      <c r="BA61" s="51"/>
      <c r="BF61" s="51"/>
      <c r="BG61" s="27"/>
      <c r="BH61" s="51"/>
      <c r="BI61" s="51"/>
      <c r="BJ61" s="51"/>
      <c r="BK61" s="51"/>
      <c r="BL61" s="51"/>
      <c r="BM61" s="174"/>
      <c r="BN61" s="174"/>
      <c r="BO61" s="174"/>
      <c r="BP61" s="10"/>
      <c r="BQ61" s="174"/>
      <c r="BR61" s="174"/>
      <c r="BS61" s="174"/>
      <c r="BT61" s="174"/>
      <c r="BU61" s="174"/>
      <c r="BV61" s="174"/>
      <c r="BX61" s="174"/>
      <c r="BY61" s="41"/>
      <c r="BZ61" s="41"/>
      <c r="CA61" s="266"/>
      <c r="CB61" s="174"/>
      <c r="CF61" s="25"/>
      <c r="CH61" s="267"/>
      <c r="CI61" s="51"/>
      <c r="CJ61" s="25"/>
      <c r="CK61" s="25"/>
      <c r="CL61" s="191"/>
      <c r="CM61" s="51"/>
      <c r="CN61" s="267"/>
      <c r="CO61" s="174"/>
      <c r="CP61" s="174"/>
      <c r="CQ61" s="174"/>
      <c r="CR61" s="174"/>
      <c r="CS61" s="174"/>
      <c r="CT61" s="174"/>
      <c r="CU61" s="174"/>
      <c r="CV61" s="174"/>
      <c r="CW61" s="174"/>
      <c r="CX61" s="174"/>
      <c r="CY61" s="174"/>
      <c r="CZ61" s="174"/>
      <c r="DA61" s="174"/>
      <c r="DB61" s="174"/>
      <c r="DC61" s="174"/>
      <c r="DD61" s="174"/>
      <c r="DE61" s="174"/>
      <c r="DF61" s="174"/>
      <c r="DG61" s="174"/>
      <c r="DH61" s="174"/>
      <c r="DI61" s="174"/>
      <c r="DK61" s="174"/>
      <c r="DL61" s="174"/>
      <c r="DM61" s="174"/>
      <c r="DN61" s="51"/>
      <c r="DO61" s="174"/>
      <c r="DP61" s="174"/>
      <c r="DQ61" s="174"/>
      <c r="DR61" s="174"/>
      <c r="DS61" s="174"/>
      <c r="DT61" s="174"/>
      <c r="DU61" s="174"/>
      <c r="DV61" s="174"/>
      <c r="DW61" s="174"/>
      <c r="DX61" s="51"/>
      <c r="DY61" s="174"/>
      <c r="DZ61" s="174"/>
      <c r="EA61" s="174"/>
      <c r="EB61" s="174"/>
      <c r="EC61" s="174"/>
      <c r="ED61" s="174"/>
      <c r="EE61" s="174"/>
      <c r="EF61" s="174"/>
      <c r="EG61" s="174"/>
      <c r="EH61" s="174"/>
      <c r="EI61" s="174"/>
      <c r="EJ61" s="174"/>
      <c r="EK61" s="174"/>
      <c r="EL61" s="174"/>
      <c r="EM61" s="174"/>
      <c r="EN61" s="174"/>
      <c r="ES61" s="25"/>
      <c r="EY61" s="25"/>
      <c r="FT61" s="174"/>
      <c r="FU61" s="174"/>
      <c r="FV61" s="51"/>
      <c r="FW61" s="51"/>
      <c r="FX61" s="51"/>
      <c r="FY61" s="51"/>
      <c r="FZ61" s="51"/>
      <c r="GA61" s="51"/>
      <c r="GB61" s="51"/>
      <c r="GC61" s="51"/>
      <c r="GD61" s="51"/>
      <c r="GE61" s="51"/>
      <c r="GF61" s="51"/>
      <c r="GG61" s="51"/>
      <c r="GH61" s="51"/>
      <c r="GI61" s="51"/>
      <c r="GJ61" s="51"/>
      <c r="GK61" s="51"/>
      <c r="GL61" s="51"/>
      <c r="GM61" s="51"/>
      <c r="GN61" s="51"/>
      <c r="GO61" s="51"/>
      <c r="GP61" s="51"/>
      <c r="GQ61" s="51"/>
      <c r="GR61" s="51"/>
      <c r="GS61" s="51"/>
      <c r="GT61" s="51"/>
      <c r="GU61" s="51"/>
      <c r="GV61" s="51"/>
      <c r="GW61" s="51"/>
      <c r="GX61" s="51"/>
      <c r="GY61" s="51"/>
      <c r="GZ61" s="51"/>
      <c r="HA61" s="51"/>
      <c r="HB61" s="51"/>
      <c r="HC61" s="51"/>
      <c r="HD61" s="51"/>
      <c r="HE61" s="51"/>
      <c r="HF61" s="51"/>
      <c r="HG61" s="51"/>
      <c r="HH61" s="51"/>
      <c r="HI61" s="51"/>
      <c r="HJ61" s="51"/>
      <c r="HK61" s="51"/>
      <c r="HL61" s="51"/>
      <c r="HM61" s="51"/>
      <c r="HN61" s="51"/>
      <c r="HO61" s="51"/>
      <c r="HP61" s="51"/>
      <c r="HQ61" s="51"/>
      <c r="HR61" s="51"/>
      <c r="HS61" s="51"/>
      <c r="HT61" s="51"/>
      <c r="HU61" s="51"/>
      <c r="HV61" s="51"/>
      <c r="HW61" s="51"/>
      <c r="HX61" s="51"/>
      <c r="HY61" s="51"/>
      <c r="HZ61" s="51"/>
      <c r="IA61" s="51"/>
      <c r="IB61" s="51"/>
      <c r="IC61" s="51"/>
      <c r="ID61" s="51"/>
      <c r="IE61" s="51"/>
      <c r="IF61" s="51"/>
      <c r="IG61" s="51"/>
      <c r="II61" s="51"/>
      <c r="IJ61" s="51"/>
      <c r="IK61" s="51"/>
      <c r="IL61" s="51"/>
      <c r="IM61" s="174"/>
      <c r="IN61" s="51"/>
      <c r="IO61" s="51"/>
      <c r="IP61" s="51"/>
      <c r="IQ61" s="51"/>
      <c r="IR61" s="51"/>
      <c r="IS61" s="51"/>
      <c r="IT61" s="51"/>
      <c r="IU61" s="51"/>
      <c r="IV61" s="174"/>
      <c r="IW61" s="51"/>
      <c r="IX61" s="51"/>
      <c r="IY61" s="51"/>
      <c r="IZ61" s="51"/>
      <c r="JB61" s="51"/>
      <c r="JC61" s="51"/>
      <c r="JD61" s="51"/>
      <c r="JE61" s="51"/>
      <c r="JF61" s="51"/>
      <c r="JG61" s="51"/>
      <c r="JH61" s="51"/>
      <c r="JI61" s="51"/>
      <c r="JJ61" s="51"/>
      <c r="JK61" s="51"/>
      <c r="JL61" s="51"/>
      <c r="JM61" s="51"/>
      <c r="JN61" s="51"/>
      <c r="JO61" s="51"/>
      <c r="JP61" s="51"/>
      <c r="JQ61" s="51"/>
      <c r="JR61" s="51"/>
      <c r="JT61" s="25"/>
      <c r="JU61" s="51"/>
      <c r="JV61" s="51"/>
      <c r="JW61" s="51"/>
      <c r="JX61" s="25"/>
      <c r="JY61" s="31"/>
      <c r="JZ61" s="331"/>
      <c r="KA61" s="51"/>
      <c r="KB61" s="31"/>
      <c r="KC61" s="51"/>
      <c r="KD61" s="174"/>
      <c r="KE61" s="51"/>
      <c r="KF61" s="51"/>
      <c r="KG61" s="174"/>
      <c r="KH61" s="174"/>
      <c r="KI61" s="174"/>
      <c r="KJ61" s="51"/>
      <c r="KK61" s="51"/>
      <c r="KL61" s="174"/>
      <c r="KN61" s="51"/>
      <c r="KP61" s="51"/>
      <c r="KQ61" s="174"/>
      <c r="KR61" s="51"/>
      <c r="KS61" s="51"/>
      <c r="KT61" s="51"/>
      <c r="KV61" s="51"/>
      <c r="KW61" s="51"/>
      <c r="KX61" s="51"/>
      <c r="KY61" s="51"/>
      <c r="KZ61" s="51"/>
      <c r="LA61" s="51"/>
      <c r="LB61" s="51"/>
      <c r="LC61" s="51"/>
      <c r="LD61" s="51"/>
      <c r="LE61" s="51"/>
      <c r="LF61" s="51"/>
      <c r="LG61" s="51"/>
      <c r="LH61" s="51"/>
      <c r="LJ61" s="51"/>
      <c r="LK61" s="51"/>
      <c r="LL61" s="51"/>
      <c r="LM61" s="51"/>
      <c r="LN61" s="51"/>
      <c r="LO61" s="51"/>
      <c r="LP61" s="51"/>
      <c r="LQ61" s="51"/>
      <c r="LS61" s="51"/>
      <c r="LT61" s="174"/>
      <c r="LV61" s="51"/>
      <c r="LW61" s="51"/>
      <c r="LX61" s="51"/>
      <c r="LY61" s="51"/>
      <c r="LZ61" s="51"/>
      <c r="MF61" s="51"/>
      <c r="MG61" s="51"/>
      <c r="MI61" s="51"/>
      <c r="MJ61" s="51"/>
      <c r="MK61" s="51"/>
      <c r="ML61" s="51"/>
      <c r="MM61" s="51"/>
      <c r="MN61" s="51"/>
      <c r="MO61" s="51"/>
      <c r="MP61" s="51"/>
      <c r="MQ61" s="51"/>
      <c r="MR61" s="51"/>
      <c r="MS61" s="51"/>
      <c r="MT61" s="51"/>
      <c r="MU61" s="51"/>
      <c r="MV61" s="51"/>
      <c r="MW61" s="51"/>
      <c r="MX61" s="51"/>
      <c r="MY61" s="51"/>
      <c r="MZ61" s="51"/>
      <c r="NA61" s="51"/>
      <c r="NB61" s="51"/>
      <c r="NC61" s="51"/>
      <c r="ND61" s="51"/>
      <c r="NE61" s="51"/>
      <c r="NF61" s="51"/>
      <c r="NG61" s="51"/>
      <c r="NH61" s="51"/>
      <c r="NI61" s="51"/>
      <c r="NJ61" s="51"/>
      <c r="NK61" s="51"/>
      <c r="NL61" s="51"/>
      <c r="NM61" s="51"/>
      <c r="NN61" s="51"/>
      <c r="NO61" s="51"/>
      <c r="NP61" s="51"/>
      <c r="NQ61" s="51"/>
      <c r="NR61" s="51"/>
      <c r="NS61" s="51"/>
      <c r="NT61" s="51"/>
      <c r="NU61" s="51"/>
      <c r="NV61" s="51"/>
      <c r="NW61" s="51"/>
      <c r="NX61" s="51"/>
      <c r="NY61" s="51"/>
      <c r="NZ61" s="174"/>
      <c r="OA61" s="51"/>
      <c r="OB61" s="51"/>
      <c r="OC61" s="31"/>
      <c r="OD61" s="51"/>
      <c r="OE61" s="174"/>
      <c r="OF61" s="51"/>
      <c r="OG61" s="51"/>
      <c r="OH61" s="51"/>
      <c r="OI61" s="51"/>
      <c r="OJ61" s="51"/>
      <c r="OK61" s="51"/>
      <c r="OL61" s="51"/>
      <c r="OM61" s="51"/>
      <c r="ON61" s="51"/>
      <c r="OO61" s="51"/>
      <c r="OP61" s="51"/>
      <c r="OQ61" s="174"/>
      <c r="OR61" s="51"/>
      <c r="OS61" s="51"/>
      <c r="OT61" s="25"/>
      <c r="OU61" s="51"/>
      <c r="OV61" s="51"/>
      <c r="OW61" s="51"/>
      <c r="OX61" s="51"/>
      <c r="OY61" s="51"/>
      <c r="OZ61" s="174"/>
      <c r="PA61" s="51"/>
      <c r="PB61" s="51"/>
      <c r="PC61" s="51"/>
      <c r="PD61" s="51"/>
      <c r="PE61" s="51"/>
      <c r="PF61" s="51"/>
      <c r="PG61" s="51"/>
      <c r="PH61" s="51"/>
      <c r="PI61" s="51"/>
      <c r="PJ61" s="51"/>
      <c r="PK61" s="51"/>
      <c r="PL61" s="51"/>
      <c r="PM61" s="51"/>
      <c r="PN61" s="51"/>
      <c r="PO61" s="51"/>
      <c r="PP61" s="51"/>
      <c r="PQ61" s="51"/>
      <c r="PR61" s="51"/>
      <c r="PS61" s="51"/>
      <c r="PT61" s="51"/>
      <c r="PU61" s="51"/>
      <c r="PV61" s="51"/>
      <c r="PW61" s="51"/>
      <c r="PX61" s="51"/>
      <c r="PY61" s="51"/>
      <c r="PZ61" s="51"/>
      <c r="QA61" s="51"/>
      <c r="QB61" s="51"/>
      <c r="QC61" s="51"/>
      <c r="QD61" s="51"/>
      <c r="QE61" s="51"/>
      <c r="QF61" s="51"/>
      <c r="QG61" s="51"/>
      <c r="QH61" s="51"/>
      <c r="QI61" s="51"/>
      <c r="QJ61" s="51"/>
      <c r="QK61" s="51"/>
      <c r="QL61" s="51"/>
      <c r="QM61" s="51"/>
      <c r="QN61" s="51"/>
      <c r="QO61" s="51"/>
      <c r="QP61" s="51"/>
      <c r="QQ61" s="51"/>
      <c r="QR61" s="51"/>
      <c r="QS61" s="51"/>
      <c r="QT61" s="51"/>
      <c r="QU61" s="51"/>
      <c r="QV61" s="51"/>
      <c r="QW61" s="51"/>
      <c r="QX61" s="51"/>
      <c r="QY61" s="51"/>
      <c r="QZ61" s="51"/>
      <c r="RA61" s="51"/>
      <c r="RB61" s="51"/>
      <c r="RC61" s="51"/>
      <c r="RD61" s="51"/>
      <c r="RE61" s="51"/>
      <c r="RF61" s="51"/>
      <c r="RG61" s="51"/>
      <c r="RH61" s="51"/>
      <c r="RI61" s="51"/>
      <c r="RJ61" s="51"/>
      <c r="RK61" s="51"/>
      <c r="RL61" s="51"/>
      <c r="RM61" s="51"/>
      <c r="RN61" s="51"/>
      <c r="RO61" s="51"/>
      <c r="RP61" s="51"/>
      <c r="RQ61" s="51"/>
      <c r="RR61" s="51"/>
      <c r="RS61" s="51"/>
      <c r="RT61" s="51"/>
      <c r="RV61" s="51"/>
      <c r="RW61" s="51"/>
      <c r="RX61" s="51"/>
      <c r="RY61" s="51"/>
      <c r="RZ61" s="51"/>
      <c r="SA61" s="51"/>
      <c r="SB61" s="51"/>
      <c r="SC61" s="51"/>
      <c r="SD61" s="51"/>
      <c r="SE61" s="51"/>
      <c r="SF61" s="51"/>
      <c r="SG61" s="51"/>
      <c r="SH61" s="51"/>
    </row>
    <row r="62">
      <c r="A62" s="432"/>
      <c r="C62" s="247" t="s">
        <v>923</v>
      </c>
      <c r="F62" s="247" t="s">
        <v>924</v>
      </c>
      <c r="H62" s="309">
        <v>1.0</v>
      </c>
      <c r="I62" s="174"/>
      <c r="J62" s="309">
        <v>1.0</v>
      </c>
      <c r="K62" s="309">
        <v>1.0</v>
      </c>
      <c r="L62" s="309">
        <v>1.0</v>
      </c>
      <c r="M62" s="174"/>
      <c r="N62" s="309">
        <v>1.0</v>
      </c>
      <c r="O62" s="309">
        <v>1.0</v>
      </c>
      <c r="P62" s="309">
        <v>1.0</v>
      </c>
      <c r="Q62" s="174"/>
      <c r="S62" s="69">
        <v>2.0</v>
      </c>
      <c r="T62" s="69">
        <v>2.0</v>
      </c>
      <c r="U62" s="69">
        <v>2.0</v>
      </c>
      <c r="V62" s="69">
        <v>2.0</v>
      </c>
      <c r="W62" s="69">
        <v>2.0</v>
      </c>
      <c r="X62" s="69">
        <v>2.0</v>
      </c>
      <c r="Y62" s="69">
        <v>2.0</v>
      </c>
      <c r="Z62" s="69">
        <v>2.0</v>
      </c>
      <c r="AA62" s="69">
        <v>2.0</v>
      </c>
      <c r="AB62" s="69">
        <v>2.0</v>
      </c>
      <c r="AC62" s="176"/>
      <c r="AD62" s="192"/>
      <c r="AE62" s="69">
        <v>2.0</v>
      </c>
      <c r="AF62" s="69">
        <v>2.0</v>
      </c>
      <c r="AG62" s="69">
        <v>2.0</v>
      </c>
      <c r="AH62" s="69">
        <v>2.0</v>
      </c>
      <c r="AI62" s="69">
        <v>2.0</v>
      </c>
      <c r="AJ62" s="69">
        <v>2.0</v>
      </c>
      <c r="AK62" s="69">
        <v>2.0</v>
      </c>
      <c r="AL62" s="192"/>
      <c r="AM62" s="69">
        <v>2.0</v>
      </c>
      <c r="AN62" s="69">
        <v>2.0</v>
      </c>
      <c r="AO62" s="69">
        <v>2.0</v>
      </c>
      <c r="AP62" s="69">
        <v>2.0</v>
      </c>
      <c r="AQ62" s="69">
        <v>2.0</v>
      </c>
      <c r="AR62" s="69">
        <v>2.0</v>
      </c>
      <c r="AS62" s="192"/>
      <c r="AT62" s="69">
        <v>2.0</v>
      </c>
      <c r="AU62" s="69">
        <v>2.0</v>
      </c>
      <c r="AV62" s="69">
        <v>2.0</v>
      </c>
      <c r="AW62" s="69">
        <v>2.0</v>
      </c>
      <c r="AX62" s="69">
        <v>2.0</v>
      </c>
      <c r="AY62" s="69">
        <v>2.0</v>
      </c>
      <c r="AZ62" s="69">
        <v>2.0</v>
      </c>
      <c r="BA62" s="69">
        <v>2.0</v>
      </c>
      <c r="BB62" s="69">
        <v>2.0</v>
      </c>
      <c r="BC62" s="69">
        <v>2.0</v>
      </c>
      <c r="BD62" s="69">
        <v>2.0</v>
      </c>
      <c r="BE62" s="69">
        <v>2.0</v>
      </c>
      <c r="BF62" s="69">
        <v>2.0</v>
      </c>
      <c r="BG62" s="69">
        <v>2.0</v>
      </c>
      <c r="BH62" s="69">
        <v>2.0</v>
      </c>
      <c r="BI62" s="69">
        <v>2.0</v>
      </c>
      <c r="BJ62" s="69">
        <v>2.0</v>
      </c>
      <c r="BK62" s="69">
        <v>2.0</v>
      </c>
      <c r="BL62" s="69">
        <v>2.0</v>
      </c>
      <c r="BM62" s="192"/>
      <c r="BN62" s="69">
        <v>2.0</v>
      </c>
      <c r="BO62" s="69">
        <v>2.0</v>
      </c>
      <c r="BP62" s="69">
        <v>2.0</v>
      </c>
      <c r="BQ62" s="69">
        <v>2.0</v>
      </c>
      <c r="BR62" s="69">
        <v>2.0</v>
      </c>
      <c r="BS62" s="69">
        <v>2.0</v>
      </c>
      <c r="BT62" s="69">
        <v>2.0</v>
      </c>
      <c r="BU62" s="69">
        <v>2.0</v>
      </c>
      <c r="BV62" s="69">
        <v>2.0</v>
      </c>
      <c r="BW62" s="69">
        <v>2.0</v>
      </c>
      <c r="BX62" s="69">
        <v>2.0</v>
      </c>
      <c r="BY62" s="69">
        <v>2.0</v>
      </c>
      <c r="BZ62" s="69">
        <v>2.0</v>
      </c>
      <c r="CA62" s="69">
        <v>2.0</v>
      </c>
      <c r="CB62" s="174"/>
      <c r="CD62" s="69">
        <v>4.0</v>
      </c>
      <c r="CE62" s="69">
        <v>2.0</v>
      </c>
      <c r="CF62" s="69">
        <v>20.0</v>
      </c>
      <c r="CG62" s="375">
        <v>1.0</v>
      </c>
      <c r="CH62" s="311">
        <v>1.0</v>
      </c>
      <c r="CI62" s="278">
        <v>7.0</v>
      </c>
      <c r="CJ62" s="25"/>
      <c r="CK62" s="311">
        <v>2.0</v>
      </c>
      <c r="CL62" s="311">
        <v>1.0</v>
      </c>
      <c r="CM62" s="311">
        <v>1.0</v>
      </c>
      <c r="CN62" s="311">
        <v>1.0</v>
      </c>
      <c r="CO62" s="174">
        <v>0.0</v>
      </c>
      <c r="CP62" s="166">
        <v>18.0</v>
      </c>
      <c r="CQ62" s="174"/>
      <c r="CR62" s="174"/>
      <c r="CS62" s="311">
        <v>1.0</v>
      </c>
      <c r="CT62" s="311">
        <v>5.0</v>
      </c>
      <c r="CU62" s="311">
        <v>7.0</v>
      </c>
      <c r="CV62" s="174"/>
      <c r="CW62" s="174"/>
      <c r="CX62" s="174"/>
      <c r="CY62" s="278">
        <v>6.0</v>
      </c>
      <c r="CZ62" s="311">
        <v>6.0</v>
      </c>
      <c r="DA62" s="174"/>
      <c r="DB62" s="174"/>
      <c r="DC62" s="174"/>
      <c r="DD62" s="174"/>
      <c r="DE62" s="174"/>
      <c r="DF62" s="174"/>
      <c r="DG62" s="174"/>
      <c r="DH62" s="174"/>
      <c r="DI62" s="174"/>
      <c r="DK62" s="174"/>
      <c r="DL62" s="174"/>
      <c r="DM62" s="174"/>
      <c r="DN62" s="51"/>
      <c r="DO62" s="174"/>
      <c r="DP62" s="174"/>
      <c r="DQ62" s="174"/>
      <c r="DR62" s="174"/>
      <c r="DS62" s="174"/>
      <c r="DT62" s="174"/>
      <c r="DU62" s="174"/>
      <c r="DV62" s="174"/>
      <c r="DW62" s="174"/>
      <c r="DX62" s="51"/>
      <c r="DY62" s="174"/>
      <c r="DZ62" s="174"/>
      <c r="EA62" s="174"/>
      <c r="EB62" s="174"/>
      <c r="EC62" s="174"/>
      <c r="ED62" s="174"/>
      <c r="EE62" s="174"/>
      <c r="EF62" s="174"/>
      <c r="EG62" s="174"/>
      <c r="EH62" s="174"/>
      <c r="EI62" s="174"/>
      <c r="EJ62" s="174"/>
      <c r="EK62" s="174"/>
      <c r="EL62" s="174"/>
      <c r="EM62" s="174"/>
      <c r="EN62" s="174"/>
      <c r="ES62" s="25"/>
      <c r="EY62" s="25"/>
      <c r="FT62" s="174"/>
      <c r="FU62" s="174"/>
      <c r="FV62" s="51"/>
      <c r="FW62" s="51"/>
      <c r="FX62" s="51"/>
      <c r="FY62" s="51"/>
      <c r="FZ62" s="51"/>
      <c r="GA62" s="51"/>
      <c r="GB62" s="51"/>
      <c r="GC62" s="51"/>
      <c r="GD62" s="51"/>
      <c r="GE62" s="51"/>
      <c r="GF62" s="51"/>
      <c r="GG62" s="51"/>
      <c r="GH62" s="51"/>
      <c r="GI62" s="51"/>
      <c r="GJ62" s="51"/>
      <c r="GK62" s="51"/>
      <c r="GL62" s="51"/>
      <c r="GM62" s="51"/>
      <c r="GN62" s="51"/>
      <c r="GO62" s="51"/>
      <c r="GP62" s="51"/>
      <c r="GQ62" s="51"/>
      <c r="GR62" s="51"/>
      <c r="GS62" s="51"/>
      <c r="GT62" s="51"/>
      <c r="GU62" s="51"/>
      <c r="GV62" s="51"/>
      <c r="GW62" s="51"/>
      <c r="GX62" s="51"/>
      <c r="GY62" s="51"/>
      <c r="GZ62" s="51"/>
      <c r="HA62" s="51"/>
      <c r="HB62" s="51"/>
      <c r="HC62" s="51"/>
      <c r="HD62" s="51"/>
      <c r="HE62" s="51"/>
      <c r="HF62" s="51"/>
      <c r="HG62" s="51"/>
      <c r="HH62" s="51"/>
      <c r="HI62" s="51"/>
      <c r="HJ62" s="51"/>
      <c r="HK62" s="51"/>
      <c r="HL62" s="51"/>
      <c r="HM62" s="51"/>
      <c r="HN62" s="51"/>
      <c r="HO62" s="51"/>
      <c r="HP62" s="51"/>
      <c r="HQ62" s="51"/>
      <c r="HR62" s="51"/>
      <c r="HS62" s="51"/>
      <c r="HT62" s="51"/>
      <c r="HU62" s="51"/>
      <c r="HV62" s="51"/>
      <c r="HW62" s="51"/>
      <c r="HX62" s="51"/>
      <c r="HY62" s="51"/>
      <c r="HZ62" s="51"/>
      <c r="IA62" s="51"/>
      <c r="IB62" s="51"/>
      <c r="IC62" s="51"/>
      <c r="ID62" s="51"/>
      <c r="IE62" s="51"/>
      <c r="IF62" s="51"/>
      <c r="IG62" s="51"/>
      <c r="II62" s="51"/>
      <c r="IJ62" s="51"/>
      <c r="IK62" s="51"/>
      <c r="IL62" s="51"/>
      <c r="IM62" s="174"/>
      <c r="IN62" s="51"/>
      <c r="IO62" s="51"/>
      <c r="IP62" s="51"/>
      <c r="IQ62" s="51"/>
      <c r="IR62" s="51"/>
      <c r="IS62" s="51"/>
      <c r="IT62" s="51"/>
      <c r="IU62" s="51"/>
      <c r="IV62" s="174"/>
      <c r="IW62" s="51"/>
      <c r="IX62" s="51"/>
      <c r="IY62" s="51"/>
      <c r="IZ62" s="51"/>
      <c r="JB62" s="51"/>
      <c r="JC62" s="51"/>
      <c r="JD62" s="51"/>
      <c r="JE62" s="51"/>
      <c r="JF62" s="51"/>
      <c r="JG62" s="51"/>
      <c r="JH62" s="51"/>
      <c r="JI62" s="51"/>
      <c r="JJ62" s="51"/>
      <c r="JK62" s="51"/>
      <c r="JL62" s="51"/>
      <c r="JM62" s="51"/>
      <c r="JN62" s="51"/>
      <c r="JO62" s="51"/>
      <c r="JP62" s="51"/>
      <c r="JQ62" s="51"/>
      <c r="JR62" s="51"/>
      <c r="JT62" s="25"/>
      <c r="JU62" s="51"/>
      <c r="JV62" s="51"/>
      <c r="JW62" s="51"/>
      <c r="JX62" s="25"/>
      <c r="JY62" s="31"/>
      <c r="JZ62" s="331"/>
      <c r="KA62" s="51"/>
      <c r="KB62" s="31"/>
      <c r="KC62" s="51"/>
      <c r="KD62" s="174"/>
      <c r="KE62" s="51"/>
      <c r="KF62" s="51"/>
      <c r="KG62" s="174"/>
      <c r="KH62" s="174"/>
      <c r="KI62" s="174"/>
      <c r="KJ62" s="51"/>
      <c r="KK62" s="51"/>
      <c r="KL62" s="174"/>
      <c r="KN62" s="51"/>
      <c r="KP62" s="51"/>
      <c r="KQ62" s="174"/>
      <c r="KR62" s="51"/>
      <c r="KS62" s="51"/>
      <c r="KT62" s="51"/>
      <c r="KV62" s="51"/>
      <c r="KW62" s="51"/>
      <c r="KX62" s="51"/>
      <c r="KY62" s="51"/>
      <c r="KZ62" s="51"/>
      <c r="LA62" s="51"/>
      <c r="LB62" s="51"/>
      <c r="LC62" s="51"/>
      <c r="LD62" s="51"/>
      <c r="LE62" s="51"/>
      <c r="LF62" s="51"/>
      <c r="LG62" s="51"/>
      <c r="LH62" s="51"/>
      <c r="LJ62" s="51"/>
      <c r="LK62" s="51"/>
      <c r="LL62" s="51"/>
      <c r="LM62" s="51"/>
      <c r="LN62" s="51"/>
      <c r="LO62" s="51"/>
      <c r="LP62" s="51"/>
      <c r="LQ62" s="51"/>
      <c r="LS62" s="51"/>
      <c r="LT62" s="174"/>
      <c r="LV62" s="51"/>
      <c r="LW62" s="51"/>
      <c r="LX62" s="51"/>
      <c r="LY62" s="51"/>
      <c r="LZ62" s="51"/>
      <c r="MF62" s="51"/>
      <c r="MG62" s="51"/>
      <c r="MI62" s="51"/>
      <c r="MJ62" s="51"/>
      <c r="MK62" s="51"/>
      <c r="ML62" s="51"/>
      <c r="MM62" s="51"/>
      <c r="MN62" s="51"/>
      <c r="MO62" s="51"/>
      <c r="MP62" s="51"/>
      <c r="MQ62" s="51"/>
      <c r="MR62" s="51"/>
      <c r="MS62" s="51"/>
      <c r="MT62" s="51"/>
      <c r="MU62" s="51"/>
      <c r="MV62" s="51"/>
      <c r="MW62" s="51"/>
      <c r="MX62" s="51"/>
      <c r="MY62" s="51"/>
      <c r="MZ62" s="51"/>
      <c r="NA62" s="51"/>
      <c r="NB62" s="51"/>
      <c r="NC62" s="51"/>
      <c r="ND62" s="51"/>
      <c r="NE62" s="51"/>
      <c r="NF62" s="51"/>
      <c r="NG62" s="51"/>
      <c r="NH62" s="51"/>
      <c r="NI62" s="51"/>
      <c r="NJ62" s="51"/>
      <c r="NK62" s="51"/>
      <c r="NL62" s="51"/>
      <c r="NM62" s="51"/>
      <c r="NN62" s="51"/>
      <c r="NO62" s="51"/>
      <c r="NP62" s="51"/>
      <c r="NQ62" s="51"/>
      <c r="NR62" s="51"/>
      <c r="NS62" s="51"/>
      <c r="NT62" s="51"/>
      <c r="NU62" s="51"/>
      <c r="NV62" s="51"/>
      <c r="NW62" s="51"/>
      <c r="NX62" s="51"/>
      <c r="NY62" s="51"/>
      <c r="NZ62" s="174"/>
      <c r="OA62" s="51"/>
      <c r="OB62" s="51"/>
      <c r="OC62" s="31"/>
      <c r="OD62" s="51"/>
      <c r="OE62" s="174"/>
      <c r="OF62" s="51"/>
      <c r="OG62" s="51"/>
      <c r="OH62" s="51"/>
      <c r="OI62" s="51"/>
      <c r="OJ62" s="51"/>
      <c r="OK62" s="51"/>
      <c r="OL62" s="51"/>
      <c r="OM62" s="51"/>
      <c r="ON62" s="51"/>
      <c r="OO62" s="51"/>
      <c r="OP62" s="51"/>
      <c r="OQ62" s="174"/>
      <c r="OR62" s="51"/>
      <c r="OS62" s="51"/>
      <c r="OT62" s="25"/>
      <c r="OU62" s="51"/>
      <c r="OV62" s="51"/>
      <c r="OW62" s="51"/>
      <c r="OX62" s="51"/>
      <c r="OY62" s="51"/>
      <c r="OZ62" s="174"/>
      <c r="PA62" s="51"/>
      <c r="PB62" s="51"/>
      <c r="PC62" s="51"/>
      <c r="PD62" s="51"/>
      <c r="PE62" s="51"/>
      <c r="PF62" s="51"/>
      <c r="PG62" s="51"/>
      <c r="PH62" s="51"/>
      <c r="PI62" s="51"/>
      <c r="PJ62" s="51"/>
      <c r="PK62" s="51"/>
      <c r="PL62" s="51"/>
      <c r="PM62" s="51"/>
      <c r="PN62" s="51"/>
      <c r="PO62" s="51"/>
      <c r="PP62" s="51"/>
      <c r="PQ62" s="51"/>
      <c r="PR62" s="51"/>
      <c r="PS62" s="51"/>
      <c r="PT62" s="51"/>
      <c r="PU62" s="51"/>
      <c r="PV62" s="51"/>
      <c r="PW62" s="51"/>
      <c r="PX62" s="51"/>
      <c r="PY62" s="51"/>
      <c r="PZ62" s="51"/>
      <c r="QA62" s="51"/>
      <c r="QB62" s="51"/>
      <c r="QC62" s="51"/>
      <c r="QD62" s="51"/>
      <c r="QE62" s="51"/>
      <c r="QF62" s="51"/>
      <c r="QG62" s="51"/>
      <c r="QH62" s="51"/>
      <c r="QI62" s="51"/>
      <c r="QJ62" s="51"/>
      <c r="QK62" s="51"/>
      <c r="QL62" s="51"/>
      <c r="QM62" s="51"/>
      <c r="QN62" s="51"/>
      <c r="QO62" s="51"/>
      <c r="QP62" s="51"/>
      <c r="QQ62" s="51"/>
      <c r="QR62" s="51"/>
      <c r="QS62" s="51"/>
      <c r="QT62" s="51"/>
      <c r="QU62" s="51"/>
      <c r="QV62" s="51"/>
      <c r="QW62" s="51"/>
      <c r="QX62" s="51"/>
      <c r="QY62" s="51"/>
      <c r="QZ62" s="51"/>
      <c r="RA62" s="51"/>
      <c r="RB62" s="51"/>
      <c r="RC62" s="51"/>
      <c r="RD62" s="51"/>
      <c r="RE62" s="51"/>
      <c r="RF62" s="51"/>
      <c r="RG62" s="51"/>
      <c r="RH62" s="51"/>
      <c r="RI62" s="51"/>
      <c r="RJ62" s="51"/>
      <c r="RK62" s="51"/>
      <c r="RL62" s="51"/>
      <c r="RM62" s="51"/>
      <c r="RN62" s="51"/>
      <c r="RO62" s="51"/>
      <c r="RP62" s="51"/>
      <c r="RQ62" s="51"/>
      <c r="RR62" s="51"/>
      <c r="RS62" s="51"/>
      <c r="RT62" s="51"/>
      <c r="RV62" s="51"/>
      <c r="RW62" s="51"/>
      <c r="RX62" s="51"/>
      <c r="RY62" s="51"/>
      <c r="RZ62" s="51"/>
      <c r="SA62" s="51"/>
      <c r="SB62" s="51"/>
      <c r="SC62" s="51"/>
      <c r="SD62" s="51"/>
      <c r="SE62" s="51"/>
      <c r="SF62" s="51"/>
      <c r="SG62" s="51"/>
      <c r="SH62" s="51"/>
    </row>
    <row r="63">
      <c r="A63" s="432"/>
      <c r="B63" s="258"/>
      <c r="C63" s="258"/>
      <c r="H63" s="174"/>
      <c r="I63" s="174"/>
      <c r="J63" s="174"/>
      <c r="K63" s="267"/>
      <c r="L63" s="174"/>
      <c r="M63" s="174"/>
      <c r="N63" s="174"/>
      <c r="O63" s="174"/>
      <c r="P63" s="174"/>
      <c r="Q63" s="174"/>
      <c r="S63" s="174"/>
      <c r="T63" s="174"/>
      <c r="U63" s="174"/>
      <c r="V63" s="51"/>
      <c r="W63" s="51"/>
      <c r="X63" s="51"/>
      <c r="Y63" s="51"/>
      <c r="Z63" s="358"/>
      <c r="AA63" s="51"/>
      <c r="AB63" s="51"/>
      <c r="AC63" s="176"/>
      <c r="AD63" s="51"/>
      <c r="AE63" s="174"/>
      <c r="AH63" s="174"/>
      <c r="AI63" s="174"/>
      <c r="AJ63" s="59"/>
      <c r="AL63" s="174"/>
      <c r="AM63" s="59"/>
      <c r="AN63" s="174"/>
      <c r="AO63" s="174"/>
      <c r="AP63" s="174"/>
      <c r="AQ63" s="174"/>
      <c r="AS63" s="174"/>
      <c r="AT63" s="51"/>
      <c r="AU63" s="174"/>
      <c r="AV63" s="51"/>
      <c r="AW63" s="174"/>
      <c r="AX63" s="174"/>
      <c r="AY63" s="174"/>
      <c r="AZ63" s="174"/>
      <c r="BA63" s="51"/>
      <c r="BE63" s="51"/>
      <c r="BF63" s="51"/>
      <c r="BG63" s="27"/>
      <c r="BH63" s="51"/>
      <c r="BI63" s="51"/>
      <c r="BJ63" s="51"/>
      <c r="BK63" s="51"/>
      <c r="BL63" s="51"/>
      <c r="BM63" s="174"/>
      <c r="BN63" s="174"/>
      <c r="BO63" s="174"/>
      <c r="BP63" s="10"/>
      <c r="BQ63" s="174"/>
      <c r="BR63" s="174"/>
      <c r="BS63" s="174"/>
      <c r="BT63" s="174"/>
      <c r="BU63" s="174"/>
      <c r="BV63" s="174"/>
      <c r="BX63" s="174"/>
      <c r="BY63" s="41"/>
      <c r="BZ63" s="41"/>
      <c r="CA63" s="266"/>
      <c r="CB63" s="174"/>
      <c r="CF63" s="25"/>
      <c r="CH63" s="267"/>
      <c r="CI63" s="51"/>
      <c r="CJ63" s="25"/>
      <c r="CK63" s="25"/>
      <c r="CL63" s="191"/>
      <c r="CM63" s="51"/>
      <c r="CN63" s="267"/>
      <c r="CO63" s="174"/>
      <c r="CP63" s="174"/>
      <c r="CQ63" s="174"/>
      <c r="CR63" s="174"/>
      <c r="CS63" s="174"/>
      <c r="CT63" s="174"/>
      <c r="CU63" s="174"/>
      <c r="CV63" s="174"/>
      <c r="CW63" s="174"/>
      <c r="CX63" s="174"/>
      <c r="CY63" s="174"/>
      <c r="CZ63" s="174"/>
      <c r="DA63" s="174"/>
      <c r="DB63" s="174"/>
      <c r="DC63" s="174"/>
      <c r="DD63" s="174"/>
      <c r="DE63" s="174"/>
      <c r="DF63" s="174"/>
      <c r="DG63" s="174"/>
      <c r="DH63" s="174"/>
      <c r="DI63" s="174"/>
      <c r="DK63" s="174"/>
      <c r="DL63" s="174"/>
      <c r="DM63" s="174"/>
      <c r="DN63" s="51"/>
      <c r="DO63" s="174"/>
      <c r="DP63" s="174"/>
      <c r="DQ63" s="174"/>
      <c r="DR63" s="174"/>
      <c r="DS63" s="174"/>
      <c r="DT63" s="174"/>
      <c r="DU63" s="174"/>
      <c r="DV63" s="174"/>
      <c r="DW63" s="174"/>
      <c r="DX63" s="51"/>
      <c r="DY63" s="174"/>
      <c r="DZ63" s="174"/>
      <c r="EA63" s="174"/>
      <c r="EB63" s="174"/>
      <c r="EC63" s="174"/>
      <c r="ED63" s="174"/>
      <c r="EE63" s="174"/>
      <c r="EF63" s="174"/>
      <c r="EG63" s="174"/>
      <c r="EH63" s="174"/>
      <c r="EI63" s="174"/>
      <c r="EJ63" s="174"/>
      <c r="EK63" s="174"/>
      <c r="EL63" s="174"/>
      <c r="EM63" s="174"/>
      <c r="EN63" s="174"/>
      <c r="ES63" s="25"/>
      <c r="EY63" s="25"/>
      <c r="FT63" s="174"/>
      <c r="FU63" s="174"/>
      <c r="FV63" s="51"/>
      <c r="FW63" s="51"/>
      <c r="FX63" s="51"/>
      <c r="FY63" s="51"/>
      <c r="FZ63" s="51"/>
      <c r="GA63" s="51"/>
      <c r="GB63" s="51"/>
      <c r="GC63" s="51"/>
      <c r="GD63" s="51"/>
      <c r="GE63" s="51"/>
      <c r="GF63" s="51"/>
      <c r="GG63" s="51"/>
      <c r="GH63" s="51"/>
      <c r="GI63" s="51"/>
      <c r="GJ63" s="51"/>
      <c r="GK63" s="51"/>
      <c r="GL63" s="51"/>
      <c r="GM63" s="51"/>
      <c r="GN63" s="51"/>
      <c r="GO63" s="51"/>
      <c r="GP63" s="51"/>
      <c r="GQ63" s="51"/>
      <c r="GR63" s="51"/>
      <c r="GS63" s="51"/>
      <c r="GT63" s="51"/>
      <c r="GU63" s="51"/>
      <c r="GV63" s="51"/>
      <c r="GW63" s="51"/>
      <c r="GX63" s="51"/>
      <c r="GY63" s="51"/>
      <c r="GZ63" s="51"/>
      <c r="HA63" s="51"/>
      <c r="HB63" s="51"/>
      <c r="HC63" s="51"/>
      <c r="HD63" s="51"/>
      <c r="HE63" s="51"/>
      <c r="HF63" s="51"/>
      <c r="HG63" s="51"/>
      <c r="HH63" s="51"/>
      <c r="HI63" s="51"/>
      <c r="HJ63" s="51"/>
      <c r="HK63" s="51"/>
      <c r="HL63" s="51"/>
      <c r="HM63" s="51"/>
      <c r="HN63" s="51"/>
      <c r="HO63" s="51"/>
      <c r="HP63" s="51"/>
      <c r="HQ63" s="51"/>
      <c r="HR63" s="51"/>
      <c r="HS63" s="51"/>
      <c r="HT63" s="51"/>
      <c r="HU63" s="51"/>
      <c r="HV63" s="51"/>
      <c r="HW63" s="51"/>
      <c r="HX63" s="51"/>
      <c r="HY63" s="51"/>
      <c r="HZ63" s="51"/>
      <c r="IA63" s="51"/>
      <c r="IB63" s="51"/>
      <c r="IC63" s="51"/>
      <c r="ID63" s="51"/>
      <c r="IE63" s="51"/>
      <c r="IF63" s="51"/>
      <c r="IG63" s="51"/>
      <c r="II63" s="51"/>
      <c r="IJ63" s="51"/>
      <c r="IK63" s="51"/>
      <c r="IL63" s="51"/>
      <c r="IM63" s="174"/>
      <c r="IN63" s="51"/>
      <c r="IO63" s="51"/>
      <c r="IP63" s="51"/>
      <c r="IQ63" s="51"/>
      <c r="IR63" s="51"/>
      <c r="IS63" s="51"/>
      <c r="IT63" s="51"/>
      <c r="IU63" s="51"/>
      <c r="IV63" s="174"/>
      <c r="IW63" s="51"/>
      <c r="IX63" s="51"/>
      <c r="IY63" s="51"/>
      <c r="IZ63" s="51"/>
      <c r="JB63" s="51"/>
      <c r="JC63" s="51"/>
      <c r="JD63" s="51"/>
      <c r="JE63" s="51"/>
      <c r="JF63" s="51"/>
      <c r="JG63" s="51"/>
      <c r="JH63" s="51"/>
      <c r="JI63" s="51"/>
      <c r="JJ63" s="51"/>
      <c r="JK63" s="51"/>
      <c r="JL63" s="51"/>
      <c r="JM63" s="51"/>
      <c r="JN63" s="51"/>
      <c r="JO63" s="51"/>
      <c r="JP63" s="51"/>
      <c r="JQ63" s="51"/>
      <c r="JR63" s="51"/>
      <c r="JT63" s="25"/>
      <c r="JU63" s="51"/>
      <c r="JV63" s="51"/>
      <c r="JW63" s="51"/>
      <c r="JX63" s="25"/>
      <c r="JY63" s="31"/>
      <c r="JZ63" s="331"/>
      <c r="KA63" s="51"/>
      <c r="KB63" s="31"/>
      <c r="KC63" s="51"/>
      <c r="KD63" s="174"/>
      <c r="KE63" s="51"/>
      <c r="KF63" s="51"/>
      <c r="KG63" s="174"/>
      <c r="KH63" s="174"/>
      <c r="KI63" s="174"/>
      <c r="KJ63" s="51"/>
      <c r="KK63" s="51"/>
      <c r="KL63" s="174"/>
      <c r="KN63" s="51"/>
      <c r="KP63" s="51"/>
      <c r="KQ63" s="174"/>
      <c r="KR63" s="51"/>
      <c r="KS63" s="51"/>
      <c r="KT63" s="51"/>
      <c r="KV63" s="51"/>
      <c r="KW63" s="51"/>
      <c r="KX63" s="51"/>
      <c r="KY63" s="51"/>
      <c r="KZ63" s="51"/>
      <c r="LA63" s="51"/>
      <c r="LB63" s="51"/>
      <c r="LC63" s="51"/>
      <c r="LD63" s="51"/>
      <c r="LE63" s="51"/>
      <c r="LF63" s="51"/>
      <c r="LG63" s="51"/>
      <c r="LH63" s="51"/>
      <c r="LJ63" s="51"/>
      <c r="LK63" s="51"/>
      <c r="LL63" s="51"/>
      <c r="LM63" s="51"/>
      <c r="LN63" s="51"/>
      <c r="LO63" s="51"/>
      <c r="LP63" s="51"/>
      <c r="LQ63" s="51"/>
      <c r="LS63" s="51"/>
      <c r="LT63" s="174"/>
      <c r="LV63" s="51"/>
      <c r="LW63" s="51"/>
      <c r="LX63" s="51"/>
      <c r="LY63" s="51"/>
      <c r="LZ63" s="51"/>
      <c r="MF63" s="51"/>
      <c r="MG63" s="51"/>
      <c r="MI63" s="51"/>
      <c r="MJ63" s="51"/>
      <c r="MK63" s="51"/>
      <c r="ML63" s="51"/>
      <c r="MM63" s="51"/>
      <c r="MN63" s="51"/>
      <c r="MO63" s="51"/>
      <c r="MP63" s="51"/>
      <c r="MQ63" s="51"/>
      <c r="MR63" s="51"/>
      <c r="MS63" s="51"/>
      <c r="MT63" s="51"/>
      <c r="MU63" s="51"/>
      <c r="MV63" s="51"/>
      <c r="MW63" s="51"/>
      <c r="MX63" s="51"/>
      <c r="MY63" s="51"/>
      <c r="MZ63" s="51"/>
      <c r="NA63" s="51"/>
      <c r="NB63" s="51"/>
      <c r="NC63" s="51"/>
      <c r="ND63" s="51"/>
      <c r="NE63" s="51"/>
      <c r="NF63" s="51"/>
      <c r="NG63" s="51"/>
      <c r="NH63" s="51"/>
      <c r="NI63" s="51"/>
      <c r="NJ63" s="51"/>
      <c r="NK63" s="51"/>
      <c r="NL63" s="51"/>
      <c r="NM63" s="51"/>
      <c r="NN63" s="51"/>
      <c r="NO63" s="51"/>
      <c r="NP63" s="51"/>
      <c r="NQ63" s="51"/>
      <c r="NR63" s="51"/>
      <c r="NS63" s="51"/>
      <c r="NT63" s="51"/>
      <c r="NU63" s="51"/>
      <c r="NV63" s="51"/>
      <c r="NW63" s="51"/>
      <c r="NX63" s="51"/>
      <c r="NY63" s="51"/>
      <c r="NZ63" s="174"/>
      <c r="OA63" s="51"/>
      <c r="OB63" s="51"/>
      <c r="OC63" s="31"/>
      <c r="OD63" s="51"/>
      <c r="OE63" s="174"/>
      <c r="OF63" s="51"/>
      <c r="OG63" s="51"/>
      <c r="OH63" s="51"/>
      <c r="OI63" s="51"/>
      <c r="OJ63" s="51"/>
      <c r="OK63" s="51"/>
      <c r="OL63" s="51"/>
      <c r="OM63" s="51"/>
      <c r="ON63" s="51"/>
      <c r="OO63" s="51"/>
      <c r="OP63" s="51"/>
      <c r="OQ63" s="174"/>
      <c r="OR63" s="51"/>
      <c r="OS63" s="51"/>
      <c r="OT63" s="25"/>
      <c r="OU63" s="51"/>
      <c r="OV63" s="51"/>
      <c r="OW63" s="51"/>
      <c r="OX63" s="51"/>
      <c r="OY63" s="51"/>
      <c r="OZ63" s="174"/>
      <c r="PA63" s="51"/>
      <c r="PB63" s="51"/>
      <c r="PC63" s="51"/>
      <c r="PD63" s="51"/>
      <c r="PE63" s="51"/>
      <c r="PF63" s="51"/>
      <c r="PG63" s="51"/>
      <c r="PH63" s="51"/>
      <c r="PI63" s="51"/>
      <c r="PJ63" s="51"/>
      <c r="PK63" s="51"/>
      <c r="PL63" s="51"/>
      <c r="PM63" s="51"/>
      <c r="PN63" s="51"/>
      <c r="PO63" s="51"/>
      <c r="PP63" s="51"/>
      <c r="PQ63" s="51"/>
      <c r="PR63" s="51"/>
      <c r="PS63" s="51"/>
      <c r="PT63" s="51"/>
      <c r="PU63" s="51"/>
      <c r="PV63" s="51"/>
      <c r="PW63" s="51"/>
      <c r="PX63" s="51"/>
      <c r="PY63" s="51"/>
      <c r="PZ63" s="51"/>
      <c r="QA63" s="51"/>
      <c r="QB63" s="51"/>
      <c r="QC63" s="51"/>
      <c r="QD63" s="51"/>
      <c r="QE63" s="51"/>
      <c r="QF63" s="51"/>
      <c r="QG63" s="51"/>
      <c r="QH63" s="51"/>
      <c r="QI63" s="51"/>
      <c r="QJ63" s="51"/>
      <c r="QK63" s="51"/>
      <c r="QL63" s="51"/>
      <c r="QM63" s="51"/>
      <c r="QN63" s="51"/>
      <c r="QO63" s="51"/>
      <c r="QP63" s="51"/>
      <c r="QQ63" s="51"/>
      <c r="QR63" s="51"/>
      <c r="QS63" s="51"/>
      <c r="QT63" s="51"/>
      <c r="QU63" s="51"/>
      <c r="QV63" s="51"/>
      <c r="QW63" s="51"/>
      <c r="QX63" s="51"/>
      <c r="QY63" s="51"/>
      <c r="QZ63" s="51"/>
      <c r="RA63" s="51"/>
      <c r="RB63" s="51"/>
      <c r="RC63" s="51"/>
      <c r="RD63" s="51"/>
      <c r="RE63" s="51"/>
      <c r="RF63" s="51"/>
      <c r="RG63" s="51"/>
      <c r="RH63" s="51"/>
      <c r="RI63" s="51"/>
      <c r="RJ63" s="51"/>
      <c r="RK63" s="51"/>
      <c r="RL63" s="51"/>
      <c r="RM63" s="51"/>
      <c r="RN63" s="51"/>
      <c r="RO63" s="51"/>
      <c r="RP63" s="51"/>
      <c r="RQ63" s="51"/>
      <c r="RR63" s="51"/>
      <c r="RS63" s="51"/>
      <c r="RT63" s="51"/>
      <c r="RV63" s="51"/>
      <c r="RW63" s="51"/>
      <c r="RX63" s="51"/>
      <c r="RY63" s="51"/>
      <c r="RZ63" s="51"/>
      <c r="SA63" s="51"/>
      <c r="SB63" s="51"/>
      <c r="SC63" s="51"/>
      <c r="SD63" s="51"/>
      <c r="SE63" s="51"/>
      <c r="SF63" s="51"/>
      <c r="SG63" s="51"/>
      <c r="SH63" s="51"/>
    </row>
    <row r="64">
      <c r="A64" s="432"/>
      <c r="H64" s="174"/>
      <c r="I64" s="174"/>
      <c r="J64" s="174"/>
      <c r="K64" s="267"/>
      <c r="L64" s="174"/>
      <c r="M64" s="174"/>
      <c r="N64" s="174"/>
      <c r="O64" s="174"/>
      <c r="P64" s="174"/>
      <c r="Q64" s="174"/>
      <c r="S64" s="174"/>
      <c r="T64" s="174"/>
      <c r="U64" s="174"/>
      <c r="V64" s="51"/>
      <c r="W64" s="51"/>
      <c r="X64" s="51"/>
      <c r="Y64" s="51"/>
      <c r="Z64" s="358"/>
      <c r="AA64" s="51"/>
      <c r="AB64" s="51"/>
      <c r="AC64" s="176"/>
      <c r="AD64" s="51"/>
      <c r="AE64" s="174"/>
      <c r="AH64" s="174"/>
      <c r="AI64" s="174"/>
      <c r="AJ64" s="59"/>
      <c r="AL64" s="174"/>
      <c r="AM64" s="59"/>
      <c r="AN64" s="174"/>
      <c r="AO64" s="174"/>
      <c r="AP64" s="174"/>
      <c r="AQ64" s="174"/>
      <c r="AS64" s="174"/>
      <c r="AT64" s="51"/>
      <c r="AU64" s="174"/>
      <c r="AV64" s="51"/>
      <c r="AW64" s="174"/>
      <c r="AX64" s="174"/>
      <c r="AY64" s="174"/>
      <c r="AZ64" s="174"/>
      <c r="BA64" s="51"/>
      <c r="BE64" s="51"/>
      <c r="BF64" s="51"/>
      <c r="BG64" s="27"/>
      <c r="BH64" s="51"/>
      <c r="BI64" s="51"/>
      <c r="BJ64" s="51"/>
      <c r="BK64" s="51"/>
      <c r="BL64" s="51"/>
      <c r="BM64" s="174"/>
      <c r="BN64" s="174"/>
      <c r="BO64" s="174"/>
      <c r="BP64" s="10"/>
      <c r="BQ64" s="174"/>
      <c r="BR64" s="174"/>
      <c r="BS64" s="174"/>
      <c r="BT64" s="174"/>
      <c r="BU64" s="174"/>
      <c r="BV64" s="174"/>
      <c r="BX64" s="174"/>
      <c r="BY64" s="41"/>
      <c r="BZ64" s="41"/>
      <c r="CA64" s="266"/>
      <c r="CB64" s="174"/>
      <c r="CF64" s="25"/>
      <c r="CH64" s="267"/>
      <c r="CI64" s="51"/>
      <c r="CJ64" s="25"/>
      <c r="CK64" s="25"/>
      <c r="CL64" s="191"/>
      <c r="CM64" s="51"/>
      <c r="CN64" s="267"/>
      <c r="CO64" s="174"/>
      <c r="CP64" s="174"/>
      <c r="CQ64" s="174"/>
      <c r="CR64" s="174"/>
      <c r="CS64" s="174"/>
      <c r="CT64" s="174"/>
      <c r="CU64" s="174"/>
      <c r="CV64" s="174"/>
      <c r="CW64" s="174"/>
      <c r="CX64" s="174"/>
      <c r="CY64" s="174"/>
      <c r="CZ64" s="174"/>
      <c r="DA64" s="174"/>
      <c r="DB64" s="174"/>
      <c r="DC64" s="174"/>
      <c r="DD64" s="174"/>
      <c r="DE64" s="174"/>
      <c r="DF64" s="174"/>
      <c r="DG64" s="174"/>
      <c r="DH64" s="174"/>
      <c r="DI64" s="174"/>
      <c r="DK64" s="174"/>
      <c r="DL64" s="174"/>
      <c r="DM64" s="174"/>
      <c r="DN64" s="51"/>
      <c r="DO64" s="174"/>
      <c r="DP64" s="174"/>
      <c r="DQ64" s="174"/>
      <c r="DR64" s="174"/>
      <c r="DS64" s="174"/>
      <c r="DT64" s="174"/>
      <c r="DU64" s="174"/>
      <c r="DV64" s="174"/>
      <c r="DW64" s="174"/>
      <c r="DX64" s="51"/>
      <c r="DY64" s="174"/>
      <c r="DZ64" s="174"/>
      <c r="EA64" s="174"/>
      <c r="EB64" s="174"/>
      <c r="EC64" s="174"/>
      <c r="ED64" s="174"/>
      <c r="EE64" s="174"/>
      <c r="EF64" s="174"/>
      <c r="EG64" s="174"/>
      <c r="EH64" s="174"/>
      <c r="EI64" s="174"/>
      <c r="EJ64" s="174"/>
      <c r="EK64" s="174"/>
      <c r="EL64" s="174"/>
      <c r="EM64" s="174"/>
      <c r="EN64" s="174"/>
      <c r="ES64" s="25"/>
      <c r="EY64" s="25"/>
      <c r="FT64" s="174"/>
      <c r="FU64" s="174"/>
      <c r="FV64" s="51"/>
      <c r="FW64" s="51"/>
      <c r="FX64" s="51"/>
      <c r="FY64" s="51"/>
      <c r="FZ64" s="51"/>
      <c r="GA64" s="51"/>
      <c r="GB64" s="51"/>
      <c r="GC64" s="51"/>
      <c r="GD64" s="51"/>
      <c r="GE64" s="51"/>
      <c r="GF64" s="51"/>
      <c r="GG64" s="51"/>
      <c r="GH64" s="51"/>
      <c r="GI64" s="51"/>
      <c r="GJ64" s="51"/>
      <c r="GK64" s="51"/>
      <c r="GL64" s="51"/>
      <c r="GM64" s="51"/>
      <c r="GN64" s="51"/>
      <c r="GO64" s="51"/>
      <c r="GP64" s="51"/>
      <c r="GQ64" s="51"/>
      <c r="GR64" s="51"/>
      <c r="GS64" s="51"/>
      <c r="GT64" s="51"/>
      <c r="GU64" s="51"/>
      <c r="GV64" s="51"/>
      <c r="GW64" s="51"/>
      <c r="GX64" s="51"/>
      <c r="GY64" s="51"/>
      <c r="GZ64" s="51"/>
      <c r="HA64" s="51"/>
      <c r="HB64" s="51"/>
      <c r="HC64" s="51"/>
      <c r="HD64" s="51"/>
      <c r="HE64" s="51"/>
      <c r="HF64" s="51"/>
      <c r="HG64" s="51"/>
      <c r="HH64" s="51"/>
      <c r="HI64" s="51"/>
      <c r="HJ64" s="51"/>
      <c r="HK64" s="51"/>
      <c r="HL64" s="51"/>
      <c r="HM64" s="51"/>
      <c r="HN64" s="51"/>
      <c r="HO64" s="51"/>
      <c r="HP64" s="51"/>
      <c r="HQ64" s="51"/>
      <c r="HR64" s="51"/>
      <c r="HS64" s="51"/>
      <c r="HT64" s="51"/>
      <c r="HU64" s="51"/>
      <c r="HV64" s="51"/>
      <c r="HW64" s="51"/>
      <c r="HX64" s="51"/>
      <c r="HY64" s="51"/>
      <c r="HZ64" s="51"/>
      <c r="IA64" s="51"/>
      <c r="IB64" s="51"/>
      <c r="IC64" s="51"/>
      <c r="ID64" s="51"/>
      <c r="IE64" s="51"/>
      <c r="IF64" s="51"/>
      <c r="IG64" s="51"/>
      <c r="II64" s="51"/>
      <c r="IJ64" s="51"/>
      <c r="IK64" s="51"/>
      <c r="IL64" s="51"/>
      <c r="IM64" s="174"/>
      <c r="IN64" s="51"/>
      <c r="IO64" s="51"/>
      <c r="IP64" s="51"/>
      <c r="IQ64" s="51"/>
      <c r="IR64" s="51"/>
      <c r="IS64" s="51"/>
      <c r="IT64" s="51"/>
      <c r="IU64" s="51"/>
      <c r="IV64" s="174"/>
      <c r="IW64" s="51"/>
      <c r="IX64" s="51"/>
      <c r="IY64" s="51"/>
      <c r="IZ64" s="51"/>
      <c r="JB64" s="51"/>
      <c r="JC64" s="51"/>
      <c r="JD64" s="51"/>
      <c r="JE64" s="51"/>
      <c r="JF64" s="51"/>
      <c r="JG64" s="51"/>
      <c r="JH64" s="51"/>
      <c r="JI64" s="51"/>
      <c r="JJ64" s="51"/>
      <c r="JK64" s="51"/>
      <c r="JL64" s="51"/>
      <c r="JM64" s="51"/>
      <c r="JN64" s="51"/>
      <c r="JO64" s="51"/>
      <c r="JP64" s="51"/>
      <c r="JQ64" s="51"/>
      <c r="JR64" s="51"/>
      <c r="JT64" s="25"/>
      <c r="JU64" s="51"/>
      <c r="JV64" s="51"/>
      <c r="JW64" s="51"/>
      <c r="JX64" s="25"/>
      <c r="JY64" s="31"/>
      <c r="JZ64" s="331"/>
      <c r="KA64" s="51"/>
      <c r="KB64" s="31"/>
      <c r="KC64" s="51"/>
      <c r="KD64" s="174"/>
      <c r="KE64" s="51"/>
      <c r="KF64" s="51"/>
      <c r="KG64" s="174"/>
      <c r="KH64" s="174"/>
      <c r="KI64" s="174"/>
      <c r="KJ64" s="51"/>
      <c r="KK64" s="51"/>
      <c r="KL64" s="174"/>
      <c r="KN64" s="51"/>
      <c r="KP64" s="51"/>
      <c r="KQ64" s="174"/>
      <c r="KR64" s="51"/>
      <c r="KS64" s="51"/>
      <c r="KT64" s="51"/>
      <c r="KV64" s="51"/>
      <c r="KW64" s="51"/>
      <c r="KX64" s="51"/>
      <c r="KY64" s="51"/>
      <c r="KZ64" s="51"/>
      <c r="LA64" s="51"/>
      <c r="LB64" s="51"/>
      <c r="LC64" s="51"/>
      <c r="LD64" s="51"/>
      <c r="LE64" s="51"/>
      <c r="LF64" s="51"/>
      <c r="LG64" s="51"/>
      <c r="LH64" s="51"/>
      <c r="LJ64" s="51"/>
      <c r="LK64" s="51"/>
      <c r="LL64" s="51"/>
      <c r="LM64" s="51"/>
      <c r="LN64" s="51"/>
      <c r="LO64" s="51"/>
      <c r="LP64" s="51"/>
      <c r="LQ64" s="51"/>
      <c r="LS64" s="51"/>
      <c r="LT64" s="174"/>
      <c r="LV64" s="51"/>
      <c r="LW64" s="51"/>
      <c r="LX64" s="51"/>
      <c r="LY64" s="51"/>
      <c r="LZ64" s="51"/>
      <c r="MF64" s="51"/>
      <c r="MG64" s="51"/>
      <c r="MI64" s="51"/>
      <c r="MJ64" s="51"/>
      <c r="MK64" s="51"/>
      <c r="ML64" s="51"/>
      <c r="MM64" s="51"/>
      <c r="MN64" s="51"/>
      <c r="MO64" s="51"/>
      <c r="MP64" s="51"/>
      <c r="MQ64" s="51"/>
      <c r="MR64" s="51"/>
      <c r="MS64" s="51"/>
      <c r="MT64" s="51"/>
      <c r="MU64" s="51"/>
      <c r="MV64" s="51"/>
      <c r="MW64" s="51"/>
      <c r="MX64" s="51"/>
      <c r="MY64" s="51"/>
      <c r="MZ64" s="51"/>
      <c r="NA64" s="51"/>
      <c r="NB64" s="51"/>
      <c r="NC64" s="51"/>
      <c r="ND64" s="51"/>
      <c r="NE64" s="51"/>
      <c r="NF64" s="51"/>
      <c r="NG64" s="51"/>
      <c r="NH64" s="51"/>
      <c r="NI64" s="51"/>
      <c r="NJ64" s="51"/>
      <c r="NK64" s="51"/>
      <c r="NL64" s="51"/>
      <c r="NM64" s="51"/>
      <c r="NN64" s="51"/>
      <c r="NO64" s="51"/>
      <c r="NP64" s="51"/>
      <c r="NQ64" s="51"/>
      <c r="NR64" s="51"/>
      <c r="NS64" s="51"/>
      <c r="NT64" s="51"/>
      <c r="NU64" s="51"/>
      <c r="NV64" s="51"/>
      <c r="NW64" s="51"/>
      <c r="NX64" s="51"/>
      <c r="NY64" s="51"/>
      <c r="NZ64" s="174"/>
      <c r="OA64" s="51"/>
      <c r="OB64" s="51"/>
      <c r="OC64" s="31"/>
      <c r="OD64" s="51"/>
      <c r="OE64" s="174"/>
      <c r="OF64" s="51"/>
      <c r="OG64" s="51"/>
      <c r="OH64" s="51"/>
      <c r="OI64" s="51"/>
      <c r="OJ64" s="51"/>
      <c r="OK64" s="51"/>
      <c r="OL64" s="51"/>
      <c r="OM64" s="51"/>
      <c r="ON64" s="51"/>
      <c r="OO64" s="51"/>
      <c r="OP64" s="51"/>
      <c r="OQ64" s="174"/>
      <c r="OR64" s="51"/>
      <c r="OS64" s="51"/>
      <c r="OT64" s="25"/>
      <c r="OU64" s="51"/>
      <c r="OV64" s="51"/>
      <c r="OW64" s="51"/>
      <c r="OX64" s="51"/>
      <c r="OY64" s="51"/>
      <c r="OZ64" s="174"/>
      <c r="PA64" s="51"/>
      <c r="PB64" s="51"/>
      <c r="PC64" s="51"/>
      <c r="PD64" s="51"/>
      <c r="PE64" s="51"/>
      <c r="PF64" s="51"/>
      <c r="PG64" s="51"/>
      <c r="PH64" s="51"/>
      <c r="PI64" s="51"/>
      <c r="PJ64" s="51"/>
      <c r="PK64" s="51"/>
      <c r="PL64" s="51"/>
      <c r="PM64" s="51"/>
      <c r="PN64" s="51"/>
      <c r="PO64" s="51"/>
      <c r="PP64" s="51"/>
      <c r="PQ64" s="51"/>
      <c r="PR64" s="51"/>
      <c r="PS64" s="51"/>
      <c r="PT64" s="51"/>
      <c r="PU64" s="51"/>
      <c r="PV64" s="51"/>
      <c r="PW64" s="51"/>
      <c r="PX64" s="51"/>
      <c r="PY64" s="51"/>
      <c r="PZ64" s="51"/>
      <c r="QA64" s="51"/>
      <c r="QB64" s="51"/>
      <c r="QC64" s="51"/>
      <c r="QD64" s="51"/>
      <c r="QE64" s="51"/>
      <c r="QF64" s="51"/>
      <c r="QG64" s="51"/>
      <c r="QH64" s="51"/>
      <c r="QI64" s="51"/>
      <c r="QJ64" s="51"/>
      <c r="QK64" s="51"/>
      <c r="QL64" s="51"/>
      <c r="QM64" s="51"/>
      <c r="QN64" s="51"/>
      <c r="QO64" s="51"/>
      <c r="QP64" s="51"/>
      <c r="QQ64" s="51"/>
      <c r="QR64" s="51"/>
      <c r="QS64" s="51"/>
      <c r="QT64" s="51"/>
      <c r="QU64" s="51"/>
      <c r="QV64" s="51"/>
      <c r="QW64" s="51"/>
      <c r="QX64" s="51"/>
      <c r="QY64" s="51"/>
      <c r="QZ64" s="51"/>
      <c r="RA64" s="51"/>
      <c r="RB64" s="51"/>
      <c r="RC64" s="51"/>
      <c r="RD64" s="51"/>
      <c r="RE64" s="51"/>
      <c r="RF64" s="51"/>
      <c r="RG64" s="51"/>
      <c r="RH64" s="51"/>
      <c r="RI64" s="51"/>
      <c r="RJ64" s="51"/>
      <c r="RK64" s="51"/>
      <c r="RL64" s="51"/>
      <c r="RM64" s="51"/>
      <c r="RN64" s="51"/>
      <c r="RO64" s="51"/>
      <c r="RP64" s="51"/>
      <c r="RQ64" s="51"/>
      <c r="RR64" s="51"/>
      <c r="RS64" s="51"/>
      <c r="RT64" s="51"/>
      <c r="RV64" s="51"/>
      <c r="RW64" s="51"/>
      <c r="RX64" s="51"/>
      <c r="RY64" s="51"/>
      <c r="RZ64" s="51"/>
      <c r="SA64" s="51"/>
      <c r="SB64" s="51"/>
      <c r="SC64" s="51"/>
      <c r="SD64" s="51"/>
      <c r="SE64" s="51"/>
      <c r="SF64" s="51"/>
      <c r="SG64" s="51"/>
      <c r="SH64" s="51"/>
    </row>
    <row r="65">
      <c r="A65" s="432"/>
      <c r="E65" s="305"/>
      <c r="H65" s="174"/>
      <c r="I65" s="174"/>
      <c r="J65" s="174"/>
      <c r="K65" s="267"/>
      <c r="L65" s="174"/>
      <c r="M65" s="174"/>
      <c r="N65" s="174"/>
      <c r="O65" s="174"/>
      <c r="P65" s="174"/>
      <c r="Q65" s="174"/>
      <c r="S65" s="174"/>
      <c r="T65" s="174"/>
      <c r="U65" s="174"/>
      <c r="V65" s="51"/>
      <c r="W65" s="51"/>
      <c r="X65" s="51"/>
      <c r="Y65" s="51"/>
      <c r="Z65" s="358"/>
      <c r="AA65" s="51"/>
      <c r="AB65" s="51"/>
      <c r="AC65" s="176"/>
      <c r="AD65" s="51"/>
      <c r="AE65" s="174"/>
      <c r="AH65" s="174"/>
      <c r="AI65" s="174"/>
      <c r="AJ65" s="59"/>
      <c r="AL65" s="174"/>
      <c r="AM65" s="59"/>
      <c r="AN65" s="174"/>
      <c r="AO65" s="174"/>
      <c r="AP65" s="174"/>
      <c r="AQ65" s="174"/>
      <c r="AS65" s="174"/>
      <c r="AT65" s="51"/>
      <c r="AU65" s="174"/>
      <c r="AV65" s="51"/>
      <c r="AW65" s="174"/>
      <c r="AX65" s="174"/>
      <c r="AY65" s="174"/>
      <c r="AZ65" s="174"/>
      <c r="BA65" s="51"/>
      <c r="BE65" s="51"/>
      <c r="BF65" s="51"/>
      <c r="BG65" s="27"/>
      <c r="BH65" s="51"/>
      <c r="BI65" s="51"/>
      <c r="BJ65" s="51"/>
      <c r="BK65" s="51"/>
      <c r="BL65" s="51"/>
      <c r="BM65" s="174"/>
      <c r="BN65" s="174"/>
      <c r="BO65" s="174"/>
      <c r="BP65" s="10"/>
      <c r="BQ65" s="174"/>
      <c r="BR65" s="174"/>
      <c r="BS65" s="174"/>
      <c r="BT65" s="174"/>
      <c r="BU65" s="174"/>
      <c r="BV65" s="174"/>
      <c r="BX65" s="174"/>
      <c r="BY65" s="41"/>
      <c r="BZ65" s="41"/>
      <c r="CA65" s="266"/>
      <c r="CB65" s="174"/>
      <c r="CF65" s="25"/>
      <c r="CH65" s="267"/>
      <c r="CI65" s="51"/>
      <c r="CJ65" s="25"/>
      <c r="CK65" s="25"/>
      <c r="CL65" s="191"/>
      <c r="CM65" s="51"/>
      <c r="CN65" s="267"/>
      <c r="CO65" s="174"/>
      <c r="CP65" s="174"/>
      <c r="CQ65" s="174"/>
      <c r="CR65" s="174"/>
      <c r="CS65" s="174"/>
      <c r="CT65" s="174"/>
      <c r="CU65" s="174"/>
      <c r="CV65" s="174"/>
      <c r="CW65" s="174"/>
      <c r="CX65" s="174"/>
      <c r="CY65" s="174"/>
      <c r="CZ65" s="174"/>
      <c r="DA65" s="174"/>
      <c r="DB65" s="174"/>
      <c r="DC65" s="174"/>
      <c r="DD65" s="174"/>
      <c r="DE65" s="174"/>
      <c r="DF65" s="174"/>
      <c r="DG65" s="174"/>
      <c r="DH65" s="174"/>
      <c r="DI65" s="174"/>
      <c r="DK65" s="174"/>
      <c r="DL65" s="174"/>
      <c r="DM65" s="174"/>
      <c r="DN65" s="51"/>
      <c r="DO65" s="174"/>
      <c r="DP65" s="174"/>
      <c r="DQ65" s="174"/>
      <c r="DR65" s="174"/>
      <c r="DS65" s="174"/>
      <c r="DT65" s="174"/>
      <c r="DU65" s="174"/>
      <c r="DV65" s="174"/>
      <c r="DW65" s="174"/>
      <c r="DX65" s="51"/>
      <c r="DY65" s="174"/>
      <c r="DZ65" s="174"/>
      <c r="EA65" s="174"/>
      <c r="EB65" s="174"/>
      <c r="EC65" s="174"/>
      <c r="ED65" s="174"/>
      <c r="EE65" s="174"/>
      <c r="EF65" s="174"/>
      <c r="EG65" s="174"/>
      <c r="EH65" s="174"/>
      <c r="EI65" s="174"/>
      <c r="EJ65" s="174"/>
      <c r="EK65" s="174"/>
      <c r="EL65" s="174"/>
      <c r="EM65" s="174"/>
      <c r="EN65" s="174"/>
      <c r="ES65" s="25"/>
      <c r="EY65" s="25"/>
      <c r="FT65" s="174"/>
      <c r="FU65" s="174"/>
      <c r="FV65" s="51"/>
      <c r="FW65" s="51"/>
      <c r="FX65" s="51"/>
      <c r="FY65" s="51"/>
      <c r="FZ65" s="51"/>
      <c r="GA65" s="51"/>
      <c r="GB65" s="51"/>
      <c r="GC65" s="51"/>
      <c r="GD65" s="51"/>
      <c r="GE65" s="51"/>
      <c r="GF65" s="51"/>
      <c r="GG65" s="51"/>
      <c r="GH65" s="51"/>
      <c r="GI65" s="51"/>
      <c r="GJ65" s="51"/>
      <c r="GK65" s="51"/>
      <c r="GL65" s="51"/>
      <c r="GM65" s="51"/>
      <c r="GN65" s="51"/>
      <c r="GO65" s="51"/>
      <c r="GP65" s="51"/>
      <c r="GQ65" s="51"/>
      <c r="GR65" s="51"/>
      <c r="GS65" s="51"/>
      <c r="GT65" s="51"/>
      <c r="GU65" s="51"/>
      <c r="GV65" s="51"/>
      <c r="GW65" s="51"/>
      <c r="GX65" s="51"/>
      <c r="GY65" s="51"/>
      <c r="GZ65" s="51"/>
      <c r="HA65" s="51"/>
      <c r="HB65" s="51"/>
      <c r="HC65" s="51"/>
      <c r="HD65" s="51"/>
      <c r="HE65" s="51"/>
      <c r="HF65" s="51"/>
      <c r="HG65" s="51"/>
      <c r="HH65" s="51"/>
      <c r="HI65" s="51"/>
      <c r="HJ65" s="51"/>
      <c r="HK65" s="51"/>
      <c r="HL65" s="51"/>
      <c r="HM65" s="51"/>
      <c r="HN65" s="51"/>
      <c r="HO65" s="51"/>
      <c r="HP65" s="51"/>
      <c r="HQ65" s="51"/>
      <c r="HR65" s="51"/>
      <c r="HS65" s="51"/>
      <c r="HT65" s="51"/>
      <c r="HU65" s="51"/>
      <c r="HV65" s="51"/>
      <c r="HW65" s="51"/>
      <c r="HX65" s="51"/>
      <c r="HY65" s="51"/>
      <c r="HZ65" s="51"/>
      <c r="IA65" s="51"/>
      <c r="IB65" s="51"/>
      <c r="IC65" s="51"/>
      <c r="ID65" s="51"/>
      <c r="IE65" s="51"/>
      <c r="IF65" s="51"/>
      <c r="IG65" s="51"/>
      <c r="II65" s="51"/>
      <c r="IJ65" s="51"/>
      <c r="IK65" s="51"/>
      <c r="IL65" s="51"/>
      <c r="IM65" s="174"/>
      <c r="IN65" s="51"/>
      <c r="IO65" s="51"/>
      <c r="IP65" s="51"/>
      <c r="IQ65" s="51"/>
      <c r="IR65" s="51"/>
      <c r="IS65" s="51"/>
      <c r="IT65" s="51"/>
      <c r="IU65" s="51"/>
      <c r="IV65" s="174"/>
      <c r="IW65" s="51"/>
      <c r="IX65" s="51"/>
      <c r="IY65" s="51"/>
      <c r="IZ65" s="51"/>
      <c r="JB65" s="51"/>
      <c r="JC65" s="51"/>
      <c r="JD65" s="51"/>
      <c r="JE65" s="51"/>
      <c r="JF65" s="51"/>
      <c r="JG65" s="51"/>
      <c r="JH65" s="51"/>
      <c r="JI65" s="51"/>
      <c r="JJ65" s="51"/>
      <c r="JK65" s="51"/>
      <c r="JL65" s="51"/>
      <c r="JM65" s="51"/>
      <c r="JN65" s="51"/>
      <c r="JO65" s="51"/>
      <c r="JP65" s="51"/>
      <c r="JQ65" s="51"/>
      <c r="JR65" s="51"/>
      <c r="JT65" s="25"/>
      <c r="JU65" s="51"/>
      <c r="JV65" s="51"/>
      <c r="JW65" s="51"/>
      <c r="JX65" s="25"/>
      <c r="JY65" s="31"/>
      <c r="JZ65" s="331"/>
      <c r="KA65" s="51"/>
      <c r="KB65" s="31"/>
      <c r="KC65" s="51"/>
      <c r="KD65" s="174"/>
      <c r="KE65" s="51"/>
      <c r="KF65" s="51"/>
      <c r="KG65" s="174"/>
      <c r="KH65" s="174"/>
      <c r="KI65" s="174"/>
      <c r="KJ65" s="51"/>
      <c r="KK65" s="51"/>
      <c r="KL65" s="174"/>
      <c r="KN65" s="51"/>
      <c r="KP65" s="51"/>
      <c r="KQ65" s="174"/>
      <c r="KR65" s="51"/>
      <c r="KS65" s="51"/>
      <c r="KT65" s="51"/>
      <c r="KV65" s="51"/>
      <c r="KW65" s="51"/>
      <c r="KX65" s="51"/>
      <c r="KY65" s="51"/>
      <c r="KZ65" s="51"/>
      <c r="LA65" s="51"/>
      <c r="LB65" s="51"/>
      <c r="LC65" s="51"/>
      <c r="LD65" s="51"/>
      <c r="LE65" s="51"/>
      <c r="LF65" s="51"/>
      <c r="LG65" s="51"/>
      <c r="LH65" s="51"/>
      <c r="LJ65" s="51"/>
      <c r="LK65" s="51"/>
      <c r="LL65" s="51"/>
      <c r="LM65" s="51"/>
      <c r="LN65" s="51"/>
      <c r="LO65" s="51"/>
      <c r="LP65" s="51"/>
      <c r="LQ65" s="51"/>
      <c r="LS65" s="51"/>
      <c r="LT65" s="174"/>
      <c r="LV65" s="51"/>
      <c r="LW65" s="51"/>
      <c r="LX65" s="51"/>
      <c r="LY65" s="51"/>
      <c r="LZ65" s="51"/>
      <c r="MF65" s="51"/>
      <c r="MG65" s="51"/>
      <c r="MI65" s="51"/>
      <c r="MJ65" s="51"/>
      <c r="MK65" s="51"/>
      <c r="ML65" s="51"/>
      <c r="MM65" s="51"/>
      <c r="MN65" s="51"/>
      <c r="MO65" s="51"/>
      <c r="MP65" s="51"/>
      <c r="MQ65" s="51"/>
      <c r="MR65" s="51"/>
      <c r="MS65" s="51"/>
      <c r="MT65" s="51"/>
      <c r="MU65" s="51"/>
      <c r="MV65" s="51"/>
      <c r="MW65" s="51"/>
      <c r="MX65" s="51"/>
      <c r="MY65" s="51"/>
      <c r="MZ65" s="51"/>
      <c r="NA65" s="51"/>
      <c r="NB65" s="51"/>
      <c r="NC65" s="51"/>
      <c r="ND65" s="51"/>
      <c r="NE65" s="51"/>
      <c r="NF65" s="51"/>
      <c r="NG65" s="51"/>
      <c r="NH65" s="51"/>
      <c r="NI65" s="51"/>
      <c r="NJ65" s="51"/>
      <c r="NK65" s="51"/>
      <c r="NL65" s="51"/>
      <c r="NM65" s="51"/>
      <c r="NN65" s="51"/>
      <c r="NO65" s="51"/>
      <c r="NP65" s="51"/>
      <c r="NQ65" s="51"/>
      <c r="NR65" s="51"/>
      <c r="NS65" s="51"/>
      <c r="NT65" s="51"/>
      <c r="NU65" s="51"/>
      <c r="NV65" s="51"/>
      <c r="NW65" s="51"/>
      <c r="NX65" s="51"/>
      <c r="NY65" s="51"/>
      <c r="NZ65" s="174"/>
      <c r="OA65" s="51"/>
      <c r="OB65" s="51"/>
      <c r="OC65" s="31"/>
      <c r="OD65" s="51"/>
      <c r="OE65" s="174"/>
      <c r="OF65" s="51"/>
      <c r="OG65" s="51"/>
      <c r="OH65" s="51"/>
      <c r="OI65" s="51"/>
      <c r="OJ65" s="51"/>
      <c r="OK65" s="51"/>
      <c r="OL65" s="51"/>
      <c r="OM65" s="51"/>
      <c r="ON65" s="51"/>
      <c r="OO65" s="51"/>
      <c r="OP65" s="51"/>
      <c r="OQ65" s="174"/>
      <c r="OR65" s="51"/>
      <c r="OS65" s="51"/>
      <c r="OT65" s="25"/>
      <c r="OU65" s="51"/>
      <c r="OV65" s="51"/>
      <c r="OW65" s="51"/>
      <c r="OX65" s="51"/>
      <c r="OY65" s="51"/>
      <c r="OZ65" s="174"/>
      <c r="PA65" s="51"/>
      <c r="PB65" s="51"/>
      <c r="PC65" s="51"/>
      <c r="PD65" s="51"/>
      <c r="PE65" s="51"/>
      <c r="PF65" s="51"/>
      <c r="PG65" s="51"/>
      <c r="PH65" s="51"/>
      <c r="PI65" s="51"/>
      <c r="PJ65" s="51"/>
      <c r="PK65" s="51"/>
      <c r="PL65" s="51"/>
      <c r="PM65" s="51"/>
      <c r="PN65" s="51"/>
      <c r="PO65" s="51"/>
      <c r="PP65" s="51"/>
      <c r="PQ65" s="51"/>
      <c r="PR65" s="51"/>
      <c r="PS65" s="51"/>
      <c r="PT65" s="51"/>
      <c r="PU65" s="51"/>
      <c r="PV65" s="51"/>
      <c r="PW65" s="51"/>
      <c r="PX65" s="51"/>
      <c r="PY65" s="51"/>
      <c r="PZ65" s="51"/>
      <c r="QA65" s="51"/>
      <c r="QB65" s="51"/>
      <c r="QC65" s="51"/>
      <c r="QD65" s="51"/>
      <c r="QE65" s="51"/>
      <c r="QF65" s="51"/>
      <c r="QG65" s="51"/>
      <c r="QH65" s="51"/>
      <c r="QI65" s="51"/>
      <c r="QJ65" s="51"/>
      <c r="QK65" s="51"/>
      <c r="QL65" s="51"/>
      <c r="QM65" s="51"/>
      <c r="QN65" s="51"/>
      <c r="QO65" s="51"/>
      <c r="QP65" s="51"/>
      <c r="QQ65" s="51"/>
      <c r="QR65" s="51"/>
      <c r="QS65" s="51"/>
      <c r="QT65" s="51"/>
      <c r="QU65" s="51"/>
      <c r="QV65" s="51"/>
      <c r="QW65" s="51"/>
      <c r="QX65" s="51"/>
      <c r="QY65" s="51"/>
      <c r="QZ65" s="51"/>
      <c r="RA65" s="51"/>
      <c r="RB65" s="51"/>
      <c r="RC65" s="51"/>
      <c r="RD65" s="51"/>
      <c r="RE65" s="51"/>
      <c r="RF65" s="51"/>
      <c r="RG65" s="51"/>
      <c r="RH65" s="51"/>
      <c r="RI65" s="51"/>
      <c r="RJ65" s="51"/>
      <c r="RK65" s="51"/>
      <c r="RL65" s="51"/>
      <c r="RM65" s="51"/>
      <c r="RN65" s="51"/>
      <c r="RO65" s="51"/>
      <c r="RP65" s="51"/>
      <c r="RQ65" s="51"/>
      <c r="RR65" s="51"/>
      <c r="RS65" s="51"/>
      <c r="RT65" s="51"/>
      <c r="RV65" s="51"/>
      <c r="RW65" s="51"/>
      <c r="RX65" s="51"/>
      <c r="RY65" s="51"/>
      <c r="RZ65" s="51"/>
      <c r="SA65" s="51"/>
      <c r="SB65" s="51"/>
      <c r="SC65" s="51"/>
      <c r="SD65" s="51"/>
      <c r="SE65" s="51"/>
      <c r="SF65" s="51"/>
      <c r="SG65" s="51"/>
      <c r="SH65" s="51"/>
    </row>
    <row r="66">
      <c r="A66" s="432"/>
      <c r="E66" s="247"/>
      <c r="F66" s="1"/>
      <c r="G66" s="1"/>
      <c r="H66" s="174"/>
      <c r="I66" s="174"/>
      <c r="J66" s="174"/>
      <c r="K66" s="267"/>
      <c r="L66" s="174"/>
      <c r="M66" s="174"/>
      <c r="N66" s="174"/>
      <c r="O66" s="174"/>
      <c r="P66" s="174"/>
      <c r="Q66" s="174"/>
      <c r="S66" s="174"/>
      <c r="T66" s="174"/>
      <c r="U66" s="174"/>
      <c r="V66" s="51"/>
      <c r="W66" s="51"/>
      <c r="X66" s="51"/>
      <c r="Y66" s="51"/>
      <c r="Z66" s="358"/>
      <c r="AA66" s="51"/>
      <c r="AB66" s="51"/>
      <c r="AC66" s="176"/>
      <c r="AD66" s="51"/>
      <c r="AE66" s="174"/>
      <c r="AH66" s="174"/>
      <c r="AI66" s="174"/>
      <c r="AJ66" s="59"/>
      <c r="AL66" s="174"/>
      <c r="AM66" s="59"/>
      <c r="AN66" s="174"/>
      <c r="AO66" s="174"/>
      <c r="AP66" s="174"/>
      <c r="AQ66" s="174"/>
      <c r="AS66" s="174"/>
      <c r="AT66" s="51"/>
      <c r="AU66" s="174"/>
      <c r="AV66" s="51"/>
      <c r="AW66" s="174"/>
      <c r="AX66" s="174"/>
      <c r="AY66" s="174"/>
      <c r="AZ66" s="174"/>
      <c r="BA66" s="51"/>
      <c r="BE66" s="51"/>
      <c r="BF66" s="51"/>
      <c r="BG66" s="27"/>
      <c r="BH66" s="51"/>
      <c r="BI66" s="51"/>
      <c r="BJ66" s="51"/>
      <c r="BK66" s="51"/>
      <c r="BL66" s="51"/>
      <c r="BM66" s="174"/>
      <c r="BN66" s="174"/>
      <c r="BO66" s="174"/>
      <c r="BP66" s="10"/>
      <c r="BQ66" s="174"/>
      <c r="BR66" s="174"/>
      <c r="BS66" s="174"/>
      <c r="BT66" s="174"/>
      <c r="BU66" s="174"/>
      <c r="BV66" s="174"/>
      <c r="BX66" s="174"/>
      <c r="BY66" s="41"/>
      <c r="BZ66" s="41"/>
      <c r="CA66" s="266"/>
      <c r="CB66" s="174"/>
      <c r="CF66" s="25"/>
      <c r="CH66" s="267"/>
      <c r="CI66" s="51"/>
      <c r="CJ66" s="25"/>
      <c r="CK66" s="25"/>
      <c r="CL66" s="191"/>
      <c r="CM66" s="51"/>
      <c r="CN66" s="267"/>
      <c r="CO66" s="174"/>
      <c r="CP66" s="174"/>
      <c r="CQ66" s="174"/>
      <c r="CR66" s="174"/>
      <c r="CS66" s="174"/>
      <c r="CT66" s="174"/>
      <c r="CU66" s="174"/>
      <c r="CV66" s="174"/>
      <c r="CW66" s="174"/>
      <c r="CX66" s="174"/>
      <c r="CY66" s="174"/>
      <c r="CZ66" s="174"/>
      <c r="DA66" s="174"/>
      <c r="DB66" s="174"/>
      <c r="DC66" s="174"/>
      <c r="DD66" s="174"/>
      <c r="DE66" s="174"/>
      <c r="DF66" s="174"/>
      <c r="DG66" s="174"/>
      <c r="DH66" s="174"/>
      <c r="DI66" s="174"/>
      <c r="DK66" s="174"/>
      <c r="DL66" s="174"/>
      <c r="DM66" s="174"/>
      <c r="DN66" s="51"/>
      <c r="DO66" s="174"/>
      <c r="DP66" s="174"/>
      <c r="DQ66" s="174"/>
      <c r="DR66" s="174"/>
      <c r="DS66" s="174"/>
      <c r="DT66" s="174"/>
      <c r="DU66" s="174"/>
      <c r="DV66" s="174"/>
      <c r="DW66" s="174"/>
      <c r="DX66" s="51"/>
      <c r="DY66" s="174"/>
      <c r="DZ66" s="174"/>
      <c r="EA66" s="174"/>
      <c r="EB66" s="174"/>
      <c r="EC66" s="174"/>
      <c r="ED66" s="174"/>
      <c r="EE66" s="174"/>
      <c r="EF66" s="174"/>
      <c r="EG66" s="174"/>
      <c r="EH66" s="174"/>
      <c r="EI66" s="174"/>
      <c r="EJ66" s="174"/>
      <c r="EK66" s="174"/>
      <c r="EL66" s="174"/>
      <c r="EM66" s="174"/>
      <c r="EN66" s="174"/>
      <c r="ES66" s="25"/>
      <c r="EY66" s="25"/>
      <c r="FT66" s="174"/>
      <c r="FU66" s="174"/>
      <c r="FV66" s="51"/>
      <c r="FW66" s="51"/>
      <c r="FX66" s="51"/>
      <c r="FY66" s="51"/>
      <c r="FZ66" s="51"/>
      <c r="GA66" s="51"/>
      <c r="GB66" s="51"/>
      <c r="GC66" s="51"/>
      <c r="GD66" s="51"/>
      <c r="GE66" s="51"/>
      <c r="GF66" s="51"/>
      <c r="GG66" s="51"/>
      <c r="GH66" s="51"/>
      <c r="GI66" s="51"/>
      <c r="GJ66" s="51"/>
      <c r="GK66" s="51"/>
      <c r="GL66" s="51"/>
      <c r="GM66" s="51"/>
      <c r="GN66" s="51"/>
      <c r="GO66" s="51"/>
      <c r="GP66" s="51"/>
      <c r="GQ66" s="51"/>
      <c r="GR66" s="51"/>
      <c r="GS66" s="51"/>
      <c r="GT66" s="51"/>
      <c r="GU66" s="51"/>
      <c r="GV66" s="51"/>
      <c r="GW66" s="51"/>
      <c r="GX66" s="51"/>
      <c r="GY66" s="51"/>
      <c r="GZ66" s="51"/>
      <c r="HA66" s="51"/>
      <c r="HB66" s="51"/>
      <c r="HC66" s="51"/>
      <c r="HD66" s="51"/>
      <c r="HE66" s="51"/>
      <c r="HF66" s="51"/>
      <c r="HG66" s="51"/>
      <c r="HH66" s="51"/>
      <c r="HI66" s="51"/>
      <c r="HJ66" s="51"/>
      <c r="HK66" s="51"/>
      <c r="HL66" s="51"/>
      <c r="HM66" s="51"/>
      <c r="HN66" s="51"/>
      <c r="HO66" s="51"/>
      <c r="HP66" s="51"/>
      <c r="HQ66" s="51"/>
      <c r="HR66" s="51"/>
      <c r="HS66" s="51"/>
      <c r="HT66" s="51"/>
      <c r="HU66" s="51"/>
      <c r="HV66" s="51"/>
      <c r="HW66" s="51"/>
      <c r="HX66" s="51"/>
      <c r="HY66" s="51"/>
      <c r="HZ66" s="51"/>
      <c r="IA66" s="51"/>
      <c r="IB66" s="51"/>
      <c r="IC66" s="51"/>
      <c r="ID66" s="51"/>
      <c r="IE66" s="51"/>
      <c r="IF66" s="51"/>
      <c r="IG66" s="51"/>
      <c r="II66" s="51"/>
      <c r="IJ66" s="51"/>
      <c r="IK66" s="51"/>
      <c r="IL66" s="51"/>
      <c r="IM66" s="174"/>
      <c r="IN66" s="51"/>
      <c r="IO66" s="51"/>
      <c r="IP66" s="51"/>
      <c r="IQ66" s="51"/>
      <c r="IR66" s="51"/>
      <c r="IS66" s="51"/>
      <c r="IT66" s="51"/>
      <c r="IU66" s="51"/>
      <c r="IV66" s="174"/>
      <c r="IW66" s="51"/>
      <c r="IX66" s="51"/>
      <c r="IY66" s="51"/>
      <c r="IZ66" s="51"/>
      <c r="JB66" s="51"/>
      <c r="JC66" s="51"/>
      <c r="JD66" s="51"/>
      <c r="JE66" s="51"/>
      <c r="JF66" s="51"/>
      <c r="JG66" s="51"/>
      <c r="JH66" s="51"/>
      <c r="JI66" s="51"/>
      <c r="JJ66" s="51"/>
      <c r="JK66" s="51"/>
      <c r="JL66" s="51"/>
      <c r="JM66" s="51"/>
      <c r="JN66" s="51"/>
      <c r="JO66" s="51"/>
      <c r="JP66" s="51"/>
      <c r="JQ66" s="51"/>
      <c r="JR66" s="51"/>
      <c r="JT66" s="25"/>
      <c r="JU66" s="51"/>
      <c r="JV66" s="51"/>
      <c r="JW66" s="51"/>
      <c r="JX66" s="25"/>
      <c r="JY66" s="31"/>
      <c r="JZ66" s="331"/>
      <c r="KA66" s="51"/>
      <c r="KB66" s="31"/>
      <c r="KC66" s="51"/>
      <c r="KD66" s="174"/>
      <c r="KE66" s="51"/>
      <c r="KF66" s="51"/>
      <c r="KG66" s="174"/>
      <c r="KH66" s="174"/>
      <c r="KI66" s="174"/>
      <c r="KJ66" s="51"/>
      <c r="KK66" s="51"/>
      <c r="KL66" s="174"/>
      <c r="KN66" s="51"/>
      <c r="KP66" s="51"/>
      <c r="KQ66" s="174"/>
      <c r="KR66" s="51"/>
      <c r="KS66" s="51"/>
      <c r="KT66" s="51"/>
      <c r="KV66" s="51"/>
      <c r="KW66" s="51"/>
      <c r="KX66" s="51"/>
      <c r="KY66" s="51"/>
      <c r="KZ66" s="51"/>
      <c r="LA66" s="51"/>
      <c r="LB66" s="51"/>
      <c r="LC66" s="51"/>
      <c r="LD66" s="51"/>
      <c r="LE66" s="51"/>
      <c r="LF66" s="51"/>
      <c r="LG66" s="51"/>
      <c r="LH66" s="51"/>
      <c r="LJ66" s="51"/>
      <c r="LK66" s="51"/>
      <c r="LL66" s="51"/>
      <c r="LM66" s="51"/>
      <c r="LN66" s="51"/>
      <c r="LO66" s="51"/>
      <c r="LP66" s="51"/>
      <c r="LQ66" s="51"/>
      <c r="LS66" s="51"/>
      <c r="LT66" s="174"/>
      <c r="LV66" s="51"/>
      <c r="LW66" s="51"/>
      <c r="LX66" s="51"/>
      <c r="LY66" s="51"/>
      <c r="LZ66" s="51"/>
      <c r="MF66" s="51"/>
      <c r="MG66" s="51"/>
      <c r="MI66" s="51"/>
      <c r="MJ66" s="51"/>
      <c r="MK66" s="51"/>
      <c r="ML66" s="51"/>
      <c r="MM66" s="51"/>
      <c r="MN66" s="51"/>
      <c r="MO66" s="51"/>
      <c r="MP66" s="51"/>
      <c r="MQ66" s="51"/>
      <c r="MR66" s="51"/>
      <c r="MS66" s="51"/>
      <c r="MT66" s="51"/>
      <c r="MU66" s="51"/>
      <c r="MV66" s="51"/>
      <c r="MW66" s="51"/>
      <c r="MX66" s="51"/>
      <c r="MY66" s="51"/>
      <c r="MZ66" s="51"/>
      <c r="NA66" s="51"/>
      <c r="NB66" s="51"/>
      <c r="NC66" s="51"/>
      <c r="ND66" s="51"/>
      <c r="NE66" s="51"/>
      <c r="NF66" s="51"/>
      <c r="NG66" s="51"/>
      <c r="NH66" s="51"/>
      <c r="NI66" s="51"/>
      <c r="NJ66" s="51"/>
      <c r="NK66" s="51"/>
      <c r="NL66" s="51"/>
      <c r="NM66" s="51"/>
      <c r="NN66" s="51"/>
      <c r="NO66" s="51"/>
      <c r="NP66" s="51"/>
      <c r="NQ66" s="51"/>
      <c r="NR66" s="51"/>
      <c r="NS66" s="51"/>
      <c r="NT66" s="51"/>
      <c r="NU66" s="51"/>
      <c r="NV66" s="51"/>
      <c r="NW66" s="51"/>
      <c r="NX66" s="51"/>
      <c r="NY66" s="51"/>
      <c r="NZ66" s="174"/>
      <c r="OA66" s="51"/>
      <c r="OB66" s="51"/>
      <c r="OC66" s="31"/>
      <c r="OD66" s="51"/>
      <c r="OE66" s="174"/>
      <c r="OF66" s="51"/>
      <c r="OG66" s="51"/>
      <c r="OH66" s="51"/>
      <c r="OI66" s="51"/>
      <c r="OJ66" s="51"/>
      <c r="OK66" s="51"/>
      <c r="OL66" s="51"/>
      <c r="OM66" s="51"/>
      <c r="ON66" s="51"/>
      <c r="OO66" s="51"/>
      <c r="OP66" s="51"/>
      <c r="OQ66" s="174"/>
      <c r="OR66" s="51"/>
      <c r="OS66" s="51"/>
      <c r="OT66" s="25"/>
      <c r="OU66" s="51"/>
      <c r="OV66" s="51"/>
      <c r="OW66" s="51"/>
      <c r="OX66" s="51"/>
      <c r="OY66" s="51"/>
      <c r="OZ66" s="174"/>
      <c r="PA66" s="51"/>
      <c r="PB66" s="51"/>
      <c r="PC66" s="51"/>
      <c r="PD66" s="51"/>
      <c r="PE66" s="51"/>
      <c r="PF66" s="51"/>
      <c r="PG66" s="51"/>
      <c r="PH66" s="51"/>
      <c r="PI66" s="51"/>
      <c r="PJ66" s="51"/>
      <c r="PK66" s="51"/>
      <c r="PL66" s="51"/>
      <c r="PM66" s="51"/>
      <c r="PN66" s="51"/>
      <c r="PO66" s="51"/>
      <c r="PP66" s="51"/>
      <c r="PQ66" s="51"/>
      <c r="PR66" s="51"/>
      <c r="PS66" s="51"/>
      <c r="PT66" s="51"/>
      <c r="PU66" s="51"/>
      <c r="PV66" s="51"/>
      <c r="PW66" s="51"/>
      <c r="PX66" s="51"/>
      <c r="PY66" s="51"/>
      <c r="PZ66" s="51"/>
      <c r="QA66" s="51"/>
      <c r="QB66" s="51"/>
      <c r="QC66" s="51"/>
      <c r="QD66" s="51"/>
      <c r="QE66" s="51"/>
      <c r="QF66" s="51"/>
      <c r="QG66" s="51"/>
      <c r="QH66" s="51"/>
      <c r="QI66" s="51"/>
      <c r="QJ66" s="51"/>
      <c r="QK66" s="51"/>
      <c r="QL66" s="51"/>
      <c r="QM66" s="51"/>
      <c r="QN66" s="51"/>
      <c r="QO66" s="51"/>
      <c r="QP66" s="51"/>
      <c r="QQ66" s="51"/>
      <c r="QR66" s="51"/>
      <c r="QS66" s="51"/>
      <c r="QT66" s="51"/>
      <c r="QU66" s="51"/>
      <c r="QV66" s="51"/>
      <c r="QW66" s="51"/>
      <c r="QX66" s="51"/>
      <c r="QY66" s="51"/>
      <c r="QZ66" s="51"/>
      <c r="RA66" s="51"/>
      <c r="RB66" s="51"/>
      <c r="RC66" s="51"/>
      <c r="RD66" s="51"/>
      <c r="RE66" s="51"/>
      <c r="RF66" s="51"/>
      <c r="RG66" s="51"/>
      <c r="RH66" s="51"/>
      <c r="RI66" s="51"/>
      <c r="RJ66" s="51"/>
      <c r="RK66" s="51"/>
      <c r="RL66" s="51"/>
      <c r="RM66" s="51"/>
      <c r="RN66" s="51"/>
      <c r="RO66" s="51"/>
      <c r="RP66" s="51"/>
      <c r="RQ66" s="51"/>
      <c r="RR66" s="51"/>
      <c r="RS66" s="51"/>
      <c r="RT66" s="51"/>
      <c r="RV66" s="51"/>
      <c r="RW66" s="51"/>
      <c r="RX66" s="51"/>
      <c r="RY66" s="51"/>
      <c r="RZ66" s="51"/>
      <c r="SA66" s="51"/>
      <c r="SB66" s="51"/>
      <c r="SC66" s="51"/>
      <c r="SD66" s="51"/>
      <c r="SE66" s="51"/>
      <c r="SF66" s="51"/>
      <c r="SG66" s="51"/>
      <c r="SH66" s="51"/>
    </row>
    <row r="67">
      <c r="A67" s="432"/>
      <c r="E67" s="247"/>
      <c r="G67" s="1"/>
      <c r="Q67" s="174"/>
      <c r="S67" s="174"/>
      <c r="T67" s="174"/>
      <c r="U67" s="174"/>
      <c r="V67" s="51"/>
      <c r="W67" s="51"/>
      <c r="X67" s="51"/>
      <c r="Y67" s="51"/>
      <c r="Z67" s="358"/>
      <c r="AA67" s="51"/>
      <c r="AB67" s="51"/>
      <c r="AC67" s="176"/>
      <c r="AD67" s="51"/>
      <c r="AE67" s="174"/>
      <c r="AH67" s="174"/>
      <c r="AI67" s="174"/>
      <c r="AJ67" s="59"/>
      <c r="AL67" s="174"/>
      <c r="AM67" s="59"/>
      <c r="AN67" s="174"/>
      <c r="AO67" s="174"/>
      <c r="AP67" s="174"/>
      <c r="AQ67" s="174"/>
      <c r="AS67" s="174"/>
      <c r="AT67" s="51"/>
      <c r="AU67" s="174"/>
      <c r="AV67" s="51"/>
      <c r="AW67" s="174"/>
      <c r="AX67" s="174"/>
      <c r="AY67" s="174"/>
      <c r="AZ67" s="174"/>
      <c r="BA67" s="51"/>
      <c r="BE67" s="51"/>
      <c r="BF67" s="51"/>
      <c r="BG67" s="27"/>
      <c r="BH67" s="51"/>
      <c r="BI67" s="51"/>
      <c r="BJ67" s="51"/>
      <c r="BK67" s="51"/>
      <c r="BL67" s="51"/>
      <c r="BM67" s="174"/>
      <c r="BN67" s="174"/>
      <c r="BO67" s="174"/>
      <c r="BP67" s="10"/>
      <c r="BQ67" s="174"/>
      <c r="BR67" s="174"/>
      <c r="BS67" s="174"/>
      <c r="BT67" s="174"/>
      <c r="BU67" s="174"/>
      <c r="BV67" s="174"/>
      <c r="BX67" s="174"/>
      <c r="BY67" s="41"/>
      <c r="BZ67" s="41"/>
      <c r="CA67" s="266"/>
      <c r="CB67" s="174"/>
      <c r="CF67" s="25"/>
      <c r="CH67" s="267"/>
      <c r="CI67" s="51"/>
      <c r="CJ67" s="25"/>
      <c r="CK67" s="25"/>
      <c r="CL67" s="191"/>
      <c r="CM67" s="51"/>
      <c r="CN67" s="267"/>
      <c r="CO67" s="174"/>
      <c r="CP67" s="174"/>
      <c r="CQ67" s="174"/>
      <c r="CR67" s="174"/>
      <c r="CS67" s="174"/>
      <c r="CT67" s="174"/>
      <c r="CU67" s="174"/>
      <c r="CV67" s="174"/>
      <c r="CW67" s="174"/>
      <c r="CX67" s="174"/>
      <c r="CY67" s="174"/>
      <c r="CZ67" s="174"/>
      <c r="DA67" s="174"/>
      <c r="DB67" s="174"/>
      <c r="DC67" s="174"/>
      <c r="DD67" s="174"/>
      <c r="DE67" s="174"/>
      <c r="DF67" s="174"/>
      <c r="DG67" s="174"/>
      <c r="DH67" s="174"/>
      <c r="DI67" s="174"/>
      <c r="DK67" s="174"/>
      <c r="DL67" s="174"/>
      <c r="DM67" s="174"/>
      <c r="DN67" s="51"/>
      <c r="DO67" s="174"/>
      <c r="DP67" s="174"/>
      <c r="DQ67" s="174"/>
      <c r="DR67" s="174"/>
      <c r="DS67" s="174"/>
      <c r="DT67" s="174"/>
      <c r="DU67" s="174"/>
      <c r="DV67" s="174"/>
      <c r="DW67" s="174"/>
      <c r="DX67" s="51"/>
      <c r="DY67" s="174"/>
      <c r="DZ67" s="174"/>
      <c r="EA67" s="174"/>
      <c r="EB67" s="174"/>
      <c r="EC67" s="174"/>
      <c r="ED67" s="174"/>
      <c r="EE67" s="174"/>
      <c r="EF67" s="174"/>
      <c r="EG67" s="174"/>
      <c r="EH67" s="174"/>
      <c r="EI67" s="174"/>
      <c r="EJ67" s="174"/>
      <c r="EK67" s="174"/>
      <c r="EL67" s="174"/>
      <c r="EM67" s="174"/>
      <c r="EN67" s="174"/>
      <c r="ES67" s="25"/>
      <c r="EY67" s="25"/>
      <c r="FT67" s="174"/>
      <c r="FU67" s="174"/>
      <c r="FV67" s="51"/>
      <c r="FW67" s="51"/>
      <c r="FX67" s="51"/>
      <c r="FY67" s="51"/>
      <c r="FZ67" s="51"/>
      <c r="GA67" s="51"/>
      <c r="GB67" s="51"/>
      <c r="GC67" s="51"/>
      <c r="GD67" s="51"/>
      <c r="GE67" s="51"/>
      <c r="GF67" s="51"/>
      <c r="GG67" s="51"/>
      <c r="GH67" s="51"/>
      <c r="GI67" s="51"/>
      <c r="GJ67" s="51"/>
      <c r="GK67" s="51"/>
      <c r="GL67" s="51"/>
      <c r="GM67" s="51"/>
      <c r="GN67" s="51"/>
      <c r="GO67" s="51"/>
      <c r="GP67" s="51"/>
      <c r="GQ67" s="51"/>
      <c r="GR67" s="51"/>
      <c r="GS67" s="51"/>
      <c r="GT67" s="51"/>
      <c r="GU67" s="51"/>
      <c r="GV67" s="51"/>
      <c r="GW67" s="51"/>
      <c r="GX67" s="51"/>
      <c r="GY67" s="51"/>
      <c r="GZ67" s="51"/>
      <c r="HA67" s="51"/>
      <c r="HB67" s="51"/>
      <c r="HC67" s="51"/>
      <c r="HD67" s="51"/>
      <c r="HE67" s="51"/>
      <c r="HF67" s="51"/>
      <c r="HG67" s="51"/>
      <c r="HH67" s="51"/>
      <c r="HI67" s="51"/>
      <c r="HJ67" s="51"/>
      <c r="HK67" s="51"/>
      <c r="HL67" s="51"/>
      <c r="HM67" s="51"/>
      <c r="HN67" s="51"/>
      <c r="HO67" s="51"/>
      <c r="HP67" s="51"/>
      <c r="HQ67" s="51"/>
      <c r="HR67" s="51"/>
      <c r="HS67" s="51"/>
      <c r="HT67" s="51"/>
      <c r="HU67" s="51"/>
      <c r="HV67" s="51"/>
      <c r="HW67" s="51"/>
      <c r="HX67" s="51"/>
      <c r="HY67" s="51"/>
      <c r="HZ67" s="51"/>
      <c r="IA67" s="51"/>
      <c r="IB67" s="51"/>
      <c r="IC67" s="51"/>
      <c r="ID67" s="51"/>
      <c r="IE67" s="51"/>
      <c r="IF67" s="51"/>
      <c r="IG67" s="51"/>
      <c r="II67" s="51"/>
      <c r="IJ67" s="51"/>
      <c r="IK67" s="51"/>
      <c r="IL67" s="51"/>
      <c r="IM67" s="174"/>
      <c r="IN67" s="51"/>
      <c r="IO67" s="51"/>
      <c r="IP67" s="51"/>
      <c r="IQ67" s="51"/>
      <c r="IR67" s="51"/>
      <c r="IS67" s="51"/>
      <c r="IT67" s="51"/>
      <c r="IU67" s="51"/>
      <c r="IV67" s="174"/>
      <c r="IW67" s="51"/>
      <c r="IX67" s="51"/>
      <c r="IY67" s="51"/>
      <c r="IZ67" s="51"/>
      <c r="JB67" s="51"/>
      <c r="JC67" s="51"/>
      <c r="JD67" s="51"/>
      <c r="JE67" s="51"/>
      <c r="JF67" s="51"/>
      <c r="JG67" s="51"/>
      <c r="JH67" s="51"/>
      <c r="JI67" s="51"/>
      <c r="JJ67" s="51"/>
      <c r="JK67" s="51"/>
      <c r="JL67" s="51"/>
      <c r="JM67" s="51"/>
      <c r="JN67" s="51"/>
      <c r="JO67" s="51"/>
      <c r="JP67" s="51"/>
      <c r="JQ67" s="51"/>
      <c r="JR67" s="51"/>
      <c r="JT67" s="25"/>
      <c r="JU67" s="51"/>
      <c r="JV67" s="51"/>
      <c r="JW67" s="51"/>
      <c r="JX67" s="25"/>
      <c r="JY67" s="31"/>
      <c r="JZ67" s="331"/>
      <c r="KA67" s="51"/>
      <c r="KB67" s="31"/>
      <c r="KC67" s="51"/>
      <c r="KD67" s="174"/>
      <c r="KE67" s="51"/>
      <c r="KF67" s="51"/>
      <c r="KG67" s="174"/>
      <c r="KH67" s="174"/>
      <c r="KI67" s="174"/>
      <c r="KJ67" s="51"/>
      <c r="KK67" s="51"/>
      <c r="KL67" s="174"/>
      <c r="KN67" s="51"/>
      <c r="KP67" s="51"/>
      <c r="KQ67" s="174"/>
      <c r="KR67" s="51"/>
      <c r="KS67" s="51"/>
      <c r="KT67" s="51"/>
      <c r="KV67" s="51"/>
      <c r="KW67" s="51"/>
      <c r="KX67" s="51"/>
      <c r="KY67" s="51"/>
      <c r="KZ67" s="51"/>
      <c r="LA67" s="51"/>
      <c r="LB67" s="51"/>
      <c r="LC67" s="51"/>
      <c r="LD67" s="51"/>
      <c r="LE67" s="51"/>
      <c r="LF67" s="51"/>
      <c r="LG67" s="51"/>
      <c r="LH67" s="51"/>
      <c r="LJ67" s="51"/>
      <c r="LK67" s="51"/>
      <c r="LL67" s="51"/>
      <c r="LM67" s="51"/>
      <c r="LN67" s="51"/>
      <c r="LO67" s="51"/>
      <c r="LP67" s="51"/>
      <c r="LQ67" s="51"/>
      <c r="LS67" s="51"/>
      <c r="LT67" s="174"/>
      <c r="LV67" s="51"/>
      <c r="LW67" s="51"/>
      <c r="LX67" s="51"/>
      <c r="LY67" s="51"/>
      <c r="LZ67" s="51"/>
      <c r="MF67" s="51"/>
      <c r="MG67" s="51"/>
      <c r="MI67" s="51"/>
      <c r="MJ67" s="51"/>
      <c r="MK67" s="51"/>
      <c r="ML67" s="51"/>
      <c r="MM67" s="51"/>
      <c r="MN67" s="51"/>
      <c r="MO67" s="51"/>
      <c r="MP67" s="51"/>
      <c r="MQ67" s="51"/>
      <c r="MR67" s="51"/>
      <c r="MS67" s="51"/>
      <c r="MT67" s="51"/>
      <c r="MU67" s="51"/>
      <c r="MV67" s="51"/>
      <c r="MW67" s="51"/>
      <c r="MX67" s="51"/>
      <c r="MY67" s="51"/>
      <c r="MZ67" s="51"/>
      <c r="NA67" s="51"/>
      <c r="NB67" s="51"/>
      <c r="NC67" s="51"/>
      <c r="ND67" s="51"/>
      <c r="NE67" s="51"/>
      <c r="NF67" s="51"/>
      <c r="NG67" s="51"/>
      <c r="NH67" s="51"/>
      <c r="NI67" s="51"/>
      <c r="NJ67" s="51"/>
      <c r="NK67" s="51"/>
      <c r="NL67" s="51"/>
      <c r="NM67" s="51"/>
      <c r="NN67" s="51"/>
      <c r="NO67" s="51"/>
      <c r="NP67" s="51"/>
      <c r="NQ67" s="51"/>
      <c r="NR67" s="51"/>
      <c r="NS67" s="51"/>
      <c r="NT67" s="51"/>
      <c r="NU67" s="51"/>
      <c r="NV67" s="51"/>
      <c r="NW67" s="51"/>
      <c r="NX67" s="51"/>
      <c r="NY67" s="51"/>
      <c r="NZ67" s="174"/>
      <c r="OA67" s="51"/>
      <c r="OB67" s="51"/>
      <c r="OC67" s="31"/>
      <c r="OD67" s="51"/>
      <c r="OE67" s="174"/>
      <c r="OF67" s="51"/>
      <c r="OG67" s="51"/>
      <c r="OH67" s="51"/>
      <c r="OI67" s="51"/>
      <c r="OJ67" s="51"/>
      <c r="OK67" s="51"/>
      <c r="OL67" s="51"/>
      <c r="OM67" s="51"/>
      <c r="ON67" s="51"/>
      <c r="OO67" s="51"/>
      <c r="OP67" s="51"/>
      <c r="OQ67" s="174"/>
      <c r="OR67" s="51"/>
      <c r="OS67" s="51"/>
      <c r="OT67" s="25"/>
      <c r="OU67" s="51"/>
      <c r="OV67" s="51"/>
      <c r="OW67" s="51"/>
      <c r="OX67" s="51"/>
      <c r="OY67" s="51"/>
      <c r="OZ67" s="174"/>
      <c r="PA67" s="51"/>
      <c r="PB67" s="51"/>
      <c r="PC67" s="51"/>
      <c r="PD67" s="51"/>
      <c r="PE67" s="51"/>
      <c r="PF67" s="51"/>
      <c r="PG67" s="51"/>
      <c r="PH67" s="51"/>
      <c r="PI67" s="51"/>
      <c r="PJ67" s="51"/>
      <c r="PK67" s="51"/>
      <c r="PL67" s="51"/>
      <c r="PM67" s="51"/>
      <c r="PN67" s="51"/>
      <c r="PO67" s="51"/>
      <c r="PP67" s="51"/>
      <c r="PQ67" s="51"/>
      <c r="PR67" s="51"/>
      <c r="PS67" s="51"/>
      <c r="PT67" s="51"/>
      <c r="PU67" s="51"/>
      <c r="PV67" s="51"/>
      <c r="PW67" s="51"/>
      <c r="PX67" s="51"/>
      <c r="PY67" s="51"/>
      <c r="PZ67" s="51"/>
      <c r="QA67" s="51"/>
      <c r="QB67" s="51"/>
      <c r="QC67" s="51"/>
      <c r="QD67" s="51"/>
      <c r="QE67" s="51"/>
      <c r="QF67" s="51"/>
      <c r="QG67" s="51"/>
      <c r="QH67" s="51"/>
      <c r="QI67" s="51"/>
      <c r="QJ67" s="51"/>
      <c r="QK67" s="51"/>
      <c r="QL67" s="51"/>
      <c r="QM67" s="51"/>
      <c r="QN67" s="51"/>
      <c r="QO67" s="51"/>
      <c r="QP67" s="51"/>
      <c r="QQ67" s="51"/>
      <c r="QR67" s="51"/>
      <c r="QS67" s="51"/>
      <c r="QT67" s="51"/>
      <c r="QU67" s="51"/>
      <c r="QV67" s="51"/>
      <c r="QW67" s="51"/>
      <c r="QX67" s="51"/>
      <c r="QY67" s="51"/>
      <c r="QZ67" s="51"/>
      <c r="RA67" s="51"/>
      <c r="RB67" s="51"/>
      <c r="RC67" s="51"/>
      <c r="RD67" s="51"/>
      <c r="RE67" s="51"/>
      <c r="RF67" s="51"/>
      <c r="RG67" s="51"/>
      <c r="RH67" s="51"/>
      <c r="RI67" s="51"/>
      <c r="RJ67" s="51"/>
      <c r="RK67" s="51"/>
      <c r="RL67" s="51"/>
      <c r="RM67" s="51"/>
      <c r="RN67" s="51"/>
      <c r="RO67" s="51"/>
      <c r="RP67" s="51"/>
      <c r="RQ67" s="51"/>
      <c r="RR67" s="51"/>
      <c r="RS67" s="51"/>
      <c r="RT67" s="51"/>
      <c r="RV67" s="51"/>
      <c r="RW67" s="51"/>
      <c r="RX67" s="51"/>
      <c r="RY67" s="51"/>
      <c r="RZ67" s="51"/>
      <c r="SA67" s="51"/>
      <c r="SB67" s="51"/>
      <c r="SC67" s="51"/>
      <c r="SD67" s="51"/>
      <c r="SE67" s="51"/>
      <c r="SF67" s="51"/>
      <c r="SG67" s="51"/>
      <c r="SH67" s="51"/>
    </row>
    <row r="68">
      <c r="A68" s="432"/>
      <c r="E68" s="247"/>
      <c r="F68" s="1"/>
      <c r="G68" s="1"/>
      <c r="H68" s="174"/>
      <c r="I68" s="174"/>
      <c r="J68" s="174"/>
      <c r="K68" s="267"/>
      <c r="L68" s="174"/>
      <c r="M68" s="174"/>
      <c r="N68" s="174"/>
      <c r="O68" s="174"/>
      <c r="P68" s="174"/>
      <c r="Q68" s="174"/>
      <c r="S68" s="174"/>
      <c r="T68" s="174"/>
      <c r="U68" s="174"/>
      <c r="V68" s="51"/>
      <c r="W68" s="51"/>
      <c r="X68" s="51"/>
      <c r="Y68" s="51"/>
      <c r="Z68" s="358"/>
      <c r="AA68" s="51"/>
      <c r="AB68" s="51"/>
      <c r="AC68" s="176"/>
      <c r="AD68" s="51"/>
      <c r="AE68" s="174"/>
      <c r="AH68" s="174"/>
      <c r="AI68" s="174"/>
      <c r="AJ68" s="59"/>
      <c r="AL68" s="174"/>
      <c r="AM68" s="59"/>
      <c r="AN68" s="174"/>
      <c r="AO68" s="174"/>
      <c r="AP68" s="174"/>
      <c r="AQ68" s="174"/>
      <c r="AS68" s="174"/>
      <c r="AT68" s="51"/>
      <c r="AU68" s="174"/>
      <c r="AV68" s="51"/>
      <c r="AW68" s="174"/>
      <c r="AX68" s="174"/>
      <c r="AY68" s="174"/>
      <c r="AZ68" s="174"/>
      <c r="BA68" s="51"/>
      <c r="BE68" s="51"/>
      <c r="BF68" s="51"/>
      <c r="BG68" s="27"/>
      <c r="BH68" s="51"/>
      <c r="BI68" s="51"/>
      <c r="BJ68" s="51"/>
      <c r="BK68" s="51"/>
      <c r="BL68" s="51"/>
      <c r="BM68" s="174"/>
      <c r="BN68" s="174"/>
      <c r="BO68" s="174"/>
      <c r="BP68" s="10"/>
      <c r="BQ68" s="174"/>
      <c r="BR68" s="174"/>
      <c r="BS68" s="174"/>
      <c r="BT68" s="174"/>
      <c r="BU68" s="174"/>
      <c r="BV68" s="174"/>
      <c r="BX68" s="174"/>
      <c r="BY68" s="41"/>
      <c r="BZ68" s="41"/>
      <c r="CA68" s="266"/>
      <c r="CB68" s="174"/>
      <c r="CF68" s="25"/>
      <c r="CH68" s="267"/>
      <c r="CI68" s="51"/>
      <c r="CJ68" s="25"/>
      <c r="CK68" s="25"/>
      <c r="CL68" s="191"/>
      <c r="CM68" s="51"/>
      <c r="CN68" s="267"/>
      <c r="CO68" s="174"/>
      <c r="CP68" s="174"/>
      <c r="CQ68" s="174"/>
      <c r="CR68" s="174"/>
      <c r="CS68" s="174"/>
      <c r="CT68" s="174"/>
      <c r="CU68" s="174"/>
      <c r="CV68" s="174"/>
      <c r="CW68" s="174"/>
      <c r="CX68" s="174"/>
      <c r="CY68" s="174"/>
      <c r="CZ68" s="174"/>
      <c r="DA68" s="174"/>
      <c r="DB68" s="174"/>
      <c r="DC68" s="174"/>
      <c r="DD68" s="174"/>
      <c r="DE68" s="174"/>
      <c r="DF68" s="174"/>
      <c r="DG68" s="174"/>
      <c r="DH68" s="174"/>
      <c r="DI68" s="174"/>
      <c r="DK68" s="174"/>
      <c r="DL68" s="174"/>
      <c r="DM68" s="174"/>
      <c r="DN68" s="51"/>
      <c r="DO68" s="174"/>
      <c r="DP68" s="174"/>
      <c r="DQ68" s="174"/>
      <c r="DR68" s="174"/>
      <c r="DS68" s="174"/>
      <c r="DT68" s="174"/>
      <c r="DU68" s="174"/>
      <c r="DV68" s="174"/>
      <c r="DW68" s="174"/>
      <c r="DX68" s="51"/>
      <c r="DY68" s="174"/>
      <c r="DZ68" s="174"/>
      <c r="EA68" s="174"/>
      <c r="EB68" s="174"/>
      <c r="EC68" s="174"/>
      <c r="ED68" s="174"/>
      <c r="EE68" s="174"/>
      <c r="EF68" s="174"/>
      <c r="EG68" s="174"/>
      <c r="EH68" s="174"/>
      <c r="EI68" s="174"/>
      <c r="EJ68" s="174"/>
      <c r="EK68" s="174"/>
      <c r="EL68" s="174"/>
      <c r="EM68" s="174"/>
      <c r="EN68" s="174"/>
      <c r="ES68" s="25"/>
      <c r="EY68" s="25"/>
      <c r="FT68" s="174"/>
      <c r="FU68" s="174"/>
      <c r="FV68" s="51"/>
      <c r="FW68" s="51"/>
      <c r="FX68" s="51"/>
      <c r="FY68" s="51"/>
      <c r="FZ68" s="51"/>
      <c r="GA68" s="51"/>
      <c r="GB68" s="51"/>
      <c r="GC68" s="51"/>
      <c r="GD68" s="51"/>
      <c r="GE68" s="51"/>
      <c r="GF68" s="51"/>
      <c r="GG68" s="51"/>
      <c r="GH68" s="51"/>
      <c r="GI68" s="51"/>
      <c r="GJ68" s="51"/>
      <c r="GK68" s="51"/>
      <c r="GL68" s="51"/>
      <c r="GM68" s="51"/>
      <c r="GN68" s="51"/>
      <c r="GO68" s="51"/>
      <c r="GP68" s="51"/>
      <c r="GQ68" s="51"/>
      <c r="GR68" s="51"/>
      <c r="GS68" s="51"/>
      <c r="GT68" s="51"/>
      <c r="GU68" s="51"/>
      <c r="GV68" s="51"/>
      <c r="GW68" s="51"/>
      <c r="GX68" s="51"/>
      <c r="GY68" s="51"/>
      <c r="GZ68" s="51"/>
      <c r="HA68" s="51"/>
      <c r="HB68" s="51"/>
      <c r="HC68" s="51"/>
      <c r="HD68" s="51"/>
      <c r="HE68" s="51"/>
      <c r="HF68" s="51"/>
      <c r="HG68" s="51"/>
      <c r="HH68" s="51"/>
      <c r="HI68" s="51"/>
      <c r="HJ68" s="51"/>
      <c r="HK68" s="51"/>
      <c r="HL68" s="51"/>
      <c r="HM68" s="51"/>
      <c r="HN68" s="51"/>
      <c r="HO68" s="51"/>
      <c r="HP68" s="51"/>
      <c r="HQ68" s="51"/>
      <c r="HR68" s="51"/>
      <c r="HS68" s="51"/>
      <c r="HT68" s="51"/>
      <c r="HU68" s="51"/>
      <c r="HV68" s="51"/>
      <c r="HW68" s="51"/>
      <c r="HX68" s="51"/>
      <c r="HY68" s="51"/>
      <c r="HZ68" s="51"/>
      <c r="IA68" s="51"/>
      <c r="IB68" s="51"/>
      <c r="IC68" s="51"/>
      <c r="ID68" s="51"/>
      <c r="IE68" s="51"/>
      <c r="IF68" s="51"/>
      <c r="IG68" s="51"/>
      <c r="II68" s="51"/>
      <c r="IJ68" s="51"/>
      <c r="IK68" s="51"/>
      <c r="IL68" s="51"/>
      <c r="IM68" s="174"/>
      <c r="IN68" s="51"/>
      <c r="IO68" s="51"/>
      <c r="IP68" s="51"/>
      <c r="IQ68" s="51"/>
      <c r="IR68" s="51"/>
      <c r="IS68" s="51"/>
      <c r="IT68" s="51"/>
      <c r="IU68" s="51"/>
      <c r="IV68" s="174"/>
      <c r="IW68" s="51"/>
      <c r="IX68" s="51"/>
      <c r="IY68" s="51"/>
      <c r="IZ68" s="51"/>
      <c r="JB68" s="51"/>
      <c r="JC68" s="51"/>
      <c r="JD68" s="51"/>
      <c r="JE68" s="51"/>
      <c r="JF68" s="51"/>
      <c r="JG68" s="51"/>
      <c r="JH68" s="51"/>
      <c r="JI68" s="51"/>
      <c r="JJ68" s="51"/>
      <c r="JK68" s="51"/>
      <c r="JL68" s="51"/>
      <c r="JM68" s="51"/>
      <c r="JN68" s="51"/>
      <c r="JO68" s="51"/>
      <c r="JP68" s="51"/>
      <c r="JQ68" s="51"/>
      <c r="JR68" s="51"/>
      <c r="JT68" s="25"/>
      <c r="JU68" s="51"/>
      <c r="JV68" s="51"/>
      <c r="JW68" s="51"/>
      <c r="JX68" s="25"/>
      <c r="JY68" s="31"/>
      <c r="JZ68" s="331"/>
      <c r="KA68" s="51"/>
      <c r="KB68" s="31"/>
      <c r="KC68" s="51"/>
      <c r="KD68" s="174"/>
      <c r="KE68" s="51"/>
      <c r="KF68" s="51"/>
      <c r="KG68" s="174"/>
      <c r="KH68" s="174"/>
      <c r="KI68" s="174"/>
      <c r="KJ68" s="51"/>
      <c r="KK68" s="51"/>
      <c r="KL68" s="174"/>
      <c r="KN68" s="51"/>
      <c r="KP68" s="51"/>
      <c r="KQ68" s="174"/>
      <c r="KR68" s="51"/>
      <c r="KS68" s="51"/>
      <c r="KT68" s="51"/>
      <c r="KV68" s="51"/>
      <c r="KW68" s="51"/>
      <c r="KX68" s="51"/>
      <c r="KY68" s="51"/>
      <c r="KZ68" s="51"/>
      <c r="LA68" s="51"/>
      <c r="LB68" s="51"/>
      <c r="LC68" s="51"/>
      <c r="LD68" s="51"/>
      <c r="LE68" s="51"/>
      <c r="LF68" s="51"/>
      <c r="LG68" s="51"/>
      <c r="LH68" s="51"/>
      <c r="LJ68" s="51"/>
      <c r="LK68" s="51"/>
      <c r="LL68" s="51"/>
      <c r="LM68" s="51"/>
      <c r="LN68" s="51"/>
      <c r="LO68" s="51"/>
      <c r="LP68" s="51"/>
      <c r="LQ68" s="51"/>
      <c r="LS68" s="51"/>
      <c r="LT68" s="174"/>
      <c r="LV68" s="51"/>
      <c r="LW68" s="51"/>
      <c r="LX68" s="51"/>
      <c r="LY68" s="51"/>
      <c r="LZ68" s="51"/>
      <c r="MF68" s="51"/>
      <c r="MG68" s="51"/>
      <c r="MI68" s="51"/>
      <c r="MJ68" s="51"/>
      <c r="MK68" s="51"/>
      <c r="ML68" s="51"/>
      <c r="MM68" s="51"/>
      <c r="MN68" s="51"/>
      <c r="MO68" s="51"/>
      <c r="MP68" s="51"/>
      <c r="MQ68" s="51"/>
      <c r="MR68" s="51"/>
      <c r="MS68" s="51"/>
      <c r="MT68" s="51"/>
      <c r="MU68" s="51"/>
      <c r="MV68" s="51"/>
      <c r="MW68" s="51"/>
      <c r="MX68" s="51"/>
      <c r="MY68" s="51"/>
      <c r="MZ68" s="51"/>
      <c r="NA68" s="51"/>
      <c r="NB68" s="51"/>
      <c r="NC68" s="51"/>
      <c r="ND68" s="51"/>
      <c r="NE68" s="51"/>
      <c r="NF68" s="51"/>
      <c r="NG68" s="51"/>
      <c r="NH68" s="51"/>
      <c r="NI68" s="51"/>
      <c r="NJ68" s="51"/>
      <c r="NK68" s="51"/>
      <c r="NL68" s="51"/>
      <c r="NM68" s="51"/>
      <c r="NN68" s="51"/>
      <c r="NO68" s="51"/>
      <c r="NP68" s="51"/>
      <c r="NQ68" s="51"/>
      <c r="NR68" s="51"/>
      <c r="NS68" s="51"/>
      <c r="NT68" s="51"/>
      <c r="NU68" s="51"/>
      <c r="NV68" s="51"/>
      <c r="NW68" s="51"/>
      <c r="NX68" s="51"/>
      <c r="NY68" s="51"/>
      <c r="NZ68" s="174"/>
      <c r="OA68" s="51"/>
      <c r="OB68" s="51"/>
      <c r="OC68" s="31"/>
      <c r="OD68" s="51"/>
      <c r="OE68" s="174"/>
      <c r="OF68" s="51"/>
      <c r="OG68" s="51"/>
      <c r="OH68" s="51"/>
      <c r="OI68" s="51"/>
      <c r="OJ68" s="51"/>
      <c r="OK68" s="51"/>
      <c r="OL68" s="51"/>
      <c r="OM68" s="51"/>
      <c r="ON68" s="51"/>
      <c r="OO68" s="51"/>
      <c r="OP68" s="51"/>
      <c r="OQ68" s="174"/>
      <c r="OR68" s="51"/>
      <c r="OS68" s="51"/>
      <c r="OT68" s="25"/>
      <c r="OU68" s="51"/>
      <c r="OV68" s="51"/>
      <c r="OW68" s="51"/>
      <c r="OX68" s="51"/>
      <c r="OY68" s="51"/>
      <c r="OZ68" s="174"/>
      <c r="PA68" s="51"/>
      <c r="PB68" s="51"/>
      <c r="PC68" s="51"/>
      <c r="PD68" s="51"/>
      <c r="PE68" s="51"/>
      <c r="PF68" s="51"/>
      <c r="PG68" s="51"/>
      <c r="PH68" s="51"/>
      <c r="PI68" s="51"/>
      <c r="PJ68" s="51"/>
      <c r="PK68" s="51"/>
      <c r="PL68" s="51"/>
      <c r="PM68" s="51"/>
      <c r="PN68" s="51"/>
      <c r="PO68" s="51"/>
      <c r="PP68" s="51"/>
      <c r="PQ68" s="51"/>
      <c r="PR68" s="51"/>
      <c r="PS68" s="51"/>
      <c r="PT68" s="51"/>
      <c r="PU68" s="51"/>
      <c r="PV68" s="51"/>
      <c r="PW68" s="51"/>
      <c r="PX68" s="51"/>
      <c r="PY68" s="51"/>
      <c r="PZ68" s="51"/>
      <c r="QA68" s="51"/>
      <c r="QB68" s="51"/>
      <c r="QC68" s="51"/>
      <c r="QD68" s="51"/>
      <c r="QE68" s="51"/>
      <c r="QF68" s="51"/>
      <c r="QG68" s="51"/>
      <c r="QH68" s="51"/>
      <c r="QI68" s="51"/>
      <c r="QJ68" s="51"/>
      <c r="QK68" s="51"/>
      <c r="QL68" s="51"/>
      <c r="QM68" s="51"/>
      <c r="QN68" s="51"/>
      <c r="QO68" s="51"/>
      <c r="QP68" s="51"/>
      <c r="QQ68" s="51"/>
      <c r="QR68" s="51"/>
      <c r="QS68" s="51"/>
      <c r="QT68" s="51"/>
      <c r="QU68" s="51"/>
      <c r="QV68" s="51"/>
      <c r="QW68" s="51"/>
      <c r="QX68" s="51"/>
      <c r="QY68" s="51"/>
      <c r="QZ68" s="51"/>
      <c r="RA68" s="51"/>
      <c r="RB68" s="51"/>
      <c r="RC68" s="51"/>
      <c r="RD68" s="51"/>
      <c r="RE68" s="51"/>
      <c r="RF68" s="51"/>
      <c r="RG68" s="51"/>
      <c r="RH68" s="51"/>
      <c r="RI68" s="51"/>
      <c r="RJ68" s="51"/>
      <c r="RK68" s="51"/>
      <c r="RL68" s="51"/>
      <c r="RM68" s="51"/>
      <c r="RN68" s="51"/>
      <c r="RO68" s="51"/>
      <c r="RP68" s="51"/>
      <c r="RQ68" s="51"/>
      <c r="RR68" s="51"/>
      <c r="RS68" s="51"/>
      <c r="RT68" s="51"/>
      <c r="RV68" s="51"/>
      <c r="RW68" s="51"/>
      <c r="RX68" s="51"/>
      <c r="RY68" s="51"/>
      <c r="RZ68" s="51"/>
      <c r="SA68" s="51"/>
      <c r="SB68" s="51"/>
      <c r="SC68" s="51"/>
      <c r="SD68" s="51"/>
      <c r="SE68" s="51"/>
      <c r="SF68" s="51"/>
      <c r="SG68" s="51"/>
      <c r="SH68" s="51"/>
    </row>
    <row r="69">
      <c r="A69" s="432"/>
      <c r="C69" s="1" t="s">
        <v>925</v>
      </c>
      <c r="E69" s="247"/>
      <c r="F69" s="247" t="s">
        <v>924</v>
      </c>
      <c r="G69" s="1"/>
      <c r="H69" s="309">
        <v>1.0</v>
      </c>
      <c r="I69" s="174"/>
      <c r="J69" s="309">
        <v>1.0</v>
      </c>
      <c r="K69" s="309">
        <v>1.0</v>
      </c>
      <c r="L69" s="309">
        <v>1.0</v>
      </c>
      <c r="M69" s="174"/>
      <c r="N69" s="309">
        <v>1.0</v>
      </c>
      <c r="O69" s="309">
        <v>3.0</v>
      </c>
      <c r="P69" s="309">
        <v>3.0</v>
      </c>
      <c r="Q69" s="174"/>
      <c r="S69" s="174"/>
      <c r="T69" s="341">
        <v>3.0</v>
      </c>
      <c r="U69" s="341">
        <v>10.0</v>
      </c>
      <c r="V69" s="341">
        <v>2.0</v>
      </c>
      <c r="W69" s="342">
        <v>1.0</v>
      </c>
      <c r="X69" s="320">
        <v>6.0</v>
      </c>
      <c r="Y69" s="164">
        <v>5.0</v>
      </c>
      <c r="Z69" s="358"/>
      <c r="AA69" s="69">
        <v>3.0</v>
      </c>
      <c r="AB69" s="341">
        <v>2.0</v>
      </c>
      <c r="AC69" s="176"/>
      <c r="AD69" s="51"/>
      <c r="AE69" s="69">
        <v>3.0</v>
      </c>
      <c r="AF69" s="69">
        <v>4.0</v>
      </c>
      <c r="AG69" s="165">
        <v>1.0</v>
      </c>
      <c r="AH69" s="69">
        <v>1.0</v>
      </c>
      <c r="AI69" s="69">
        <v>1.0</v>
      </c>
      <c r="AJ69" s="69">
        <v>7.0</v>
      </c>
      <c r="AL69" s="174"/>
      <c r="AM69" s="165">
        <v>5.0</v>
      </c>
      <c r="AN69" s="167">
        <v>8.0</v>
      </c>
      <c r="AO69" s="278">
        <v>7.0</v>
      </c>
      <c r="AP69" s="69">
        <v>10.0</v>
      </c>
      <c r="AQ69" s="278">
        <v>6.0</v>
      </c>
      <c r="AR69" s="69">
        <v>1.0</v>
      </c>
      <c r="AS69" s="174"/>
      <c r="AT69" s="69">
        <v>1.0</v>
      </c>
      <c r="AU69" s="69">
        <v>5.0</v>
      </c>
      <c r="AV69" s="69">
        <v>3.0</v>
      </c>
      <c r="AW69" s="69">
        <v>1.0</v>
      </c>
      <c r="AX69" s="419">
        <v>4.0</v>
      </c>
      <c r="AY69" s="363">
        <v>3.0</v>
      </c>
      <c r="AZ69" s="363">
        <v>3.0</v>
      </c>
      <c r="BA69" s="165">
        <v>2.0</v>
      </c>
      <c r="BB69" s="319">
        <v>5.0</v>
      </c>
      <c r="BC69" s="319">
        <v>3.0</v>
      </c>
      <c r="BD69" s="363">
        <v>2.0</v>
      </c>
      <c r="BE69" s="278">
        <v>4.0</v>
      </c>
      <c r="BF69" s="69">
        <v>3.0</v>
      </c>
      <c r="BG69" s="165">
        <v>2.0</v>
      </c>
      <c r="BH69" s="278">
        <v>3.0</v>
      </c>
      <c r="BI69" s="278">
        <v>2.0</v>
      </c>
      <c r="BJ69" s="69">
        <v>3.0</v>
      </c>
      <c r="BK69" s="69">
        <v>6.0</v>
      </c>
      <c r="BL69" s="278">
        <v>1.0</v>
      </c>
      <c r="BM69" s="174"/>
      <c r="BN69" s="69">
        <v>9.0</v>
      </c>
      <c r="BO69" s="69">
        <v>2.0</v>
      </c>
      <c r="BP69" s="314">
        <v>1.0</v>
      </c>
      <c r="BQ69" s="69">
        <v>3.0</v>
      </c>
      <c r="BR69" s="353">
        <v>2.0</v>
      </c>
      <c r="BS69" s="278">
        <v>2.0</v>
      </c>
      <c r="BT69" s="278"/>
      <c r="BU69" s="314">
        <v>1.0</v>
      </c>
      <c r="BV69" s="69">
        <v>4.0</v>
      </c>
      <c r="BW69" s="69">
        <v>2.0</v>
      </c>
      <c r="BX69" s="69">
        <v>2.0</v>
      </c>
      <c r="BY69" s="278"/>
      <c r="BZ69" s="69">
        <v>2.0</v>
      </c>
      <c r="CA69" s="278">
        <v>2.0</v>
      </c>
      <c r="CB69" s="174"/>
      <c r="CD69" s="69">
        <v>9.0</v>
      </c>
      <c r="CE69" s="69">
        <v>2.0</v>
      </c>
      <c r="CF69" s="278">
        <v>10.0</v>
      </c>
      <c r="CG69" s="69">
        <v>4.0</v>
      </c>
      <c r="CH69" s="69">
        <v>4.0</v>
      </c>
      <c r="CI69" s="278" t="s">
        <v>926</v>
      </c>
      <c r="CJ69" s="25"/>
      <c r="CK69" s="311">
        <v>3.0</v>
      </c>
      <c r="CL69" s="341">
        <v>2.0</v>
      </c>
      <c r="CM69" s="341">
        <v>4.0</v>
      </c>
      <c r="CN69" s="278">
        <v>2.0</v>
      </c>
      <c r="CO69" s="311">
        <v>2.0</v>
      </c>
      <c r="CP69" s="278">
        <v>10.0</v>
      </c>
      <c r="CQ69" s="174"/>
      <c r="CR69" s="174"/>
      <c r="CS69" s="311">
        <v>1.0</v>
      </c>
      <c r="CT69" s="311">
        <v>7.0</v>
      </c>
      <c r="CU69" s="311">
        <v>8.0</v>
      </c>
      <c r="CV69" s="174">
        <v>0.0</v>
      </c>
      <c r="CW69" s="174">
        <v>0.0</v>
      </c>
      <c r="CX69" s="174">
        <v>0.0</v>
      </c>
      <c r="CY69" s="363">
        <v>1.0</v>
      </c>
      <c r="CZ69" s="174"/>
      <c r="DA69" s="363">
        <v>2.0</v>
      </c>
      <c r="DB69" s="174"/>
      <c r="DC69" s="174"/>
      <c r="DD69" s="174"/>
      <c r="DE69" s="174"/>
      <c r="DF69" s="174"/>
      <c r="DG69" s="174"/>
      <c r="DH69" s="174"/>
      <c r="DI69" s="174"/>
      <c r="DK69" s="174"/>
      <c r="DL69" s="174"/>
      <c r="DM69" s="174"/>
      <c r="DN69" s="51"/>
      <c r="DO69" s="174"/>
      <c r="DP69" s="174"/>
      <c r="DQ69" s="174"/>
      <c r="DR69" s="174"/>
      <c r="DS69" s="174"/>
      <c r="DT69" s="174"/>
      <c r="DU69" s="174"/>
      <c r="DV69" s="174"/>
      <c r="DW69" s="174"/>
      <c r="DX69" s="51"/>
      <c r="DY69" s="174"/>
      <c r="DZ69" s="174"/>
      <c r="EA69" s="174"/>
      <c r="EB69" s="174"/>
      <c r="EC69" s="174"/>
      <c r="ED69" s="174"/>
      <c r="EE69" s="174"/>
      <c r="EF69" s="174"/>
      <c r="EG69" s="174"/>
      <c r="EH69" s="174"/>
      <c r="EI69" s="174"/>
      <c r="EJ69" s="174"/>
      <c r="EK69" s="174"/>
      <c r="EL69" s="174"/>
      <c r="EM69" s="174"/>
      <c r="EN69" s="174"/>
      <c r="ES69" s="25"/>
      <c r="EY69" s="25"/>
      <c r="FT69" s="174"/>
      <c r="FU69" s="174"/>
      <c r="FV69" s="51"/>
      <c r="FW69" s="51"/>
      <c r="FX69" s="51"/>
      <c r="FY69" s="51"/>
      <c r="FZ69" s="51"/>
      <c r="GA69" s="51"/>
      <c r="GB69" s="51"/>
      <c r="GC69" s="51"/>
      <c r="GD69" s="51"/>
      <c r="GE69" s="51"/>
      <c r="GF69" s="51"/>
      <c r="GG69" s="51"/>
      <c r="GH69" s="51"/>
      <c r="GI69" s="51"/>
      <c r="GJ69" s="51"/>
      <c r="GK69" s="51"/>
      <c r="GL69" s="51"/>
      <c r="GM69" s="51"/>
      <c r="GN69" s="51"/>
      <c r="GO69" s="51"/>
      <c r="GP69" s="51"/>
      <c r="GQ69" s="51"/>
      <c r="GR69" s="51"/>
      <c r="GS69" s="51"/>
      <c r="GT69" s="51"/>
      <c r="GU69" s="51"/>
      <c r="GV69" s="51"/>
      <c r="GW69" s="51"/>
      <c r="GX69" s="51"/>
      <c r="GY69" s="51"/>
      <c r="GZ69" s="51"/>
      <c r="HA69" s="51"/>
      <c r="HB69" s="51"/>
      <c r="HC69" s="51"/>
      <c r="HD69" s="51"/>
      <c r="HE69" s="51"/>
      <c r="HF69" s="51"/>
      <c r="HG69" s="51"/>
      <c r="HH69" s="51"/>
      <c r="HI69" s="51"/>
      <c r="HJ69" s="51"/>
      <c r="HK69" s="51"/>
      <c r="HL69" s="51"/>
      <c r="HM69" s="51"/>
      <c r="HN69" s="51"/>
      <c r="HO69" s="51"/>
      <c r="HP69" s="51"/>
      <c r="HQ69" s="51"/>
      <c r="HR69" s="51"/>
      <c r="HS69" s="51"/>
      <c r="HT69" s="51"/>
      <c r="HU69" s="51"/>
      <c r="HV69" s="51"/>
      <c r="HW69" s="51"/>
      <c r="HX69" s="51"/>
      <c r="HY69" s="51"/>
      <c r="HZ69" s="51"/>
      <c r="IA69" s="51"/>
      <c r="IB69" s="51"/>
      <c r="IC69" s="51"/>
      <c r="ID69" s="51"/>
      <c r="IE69" s="51"/>
      <c r="IF69" s="51"/>
      <c r="IG69" s="51"/>
      <c r="II69" s="51"/>
      <c r="IJ69" s="51"/>
      <c r="IK69" s="51"/>
      <c r="IL69" s="51"/>
      <c r="IM69" s="174"/>
      <c r="IN69" s="51"/>
      <c r="IO69" s="51"/>
      <c r="IP69" s="51"/>
      <c r="IQ69" s="51"/>
      <c r="IR69" s="51"/>
      <c r="IS69" s="51"/>
      <c r="IT69" s="51"/>
      <c r="IU69" s="51"/>
      <c r="IV69" s="174"/>
      <c r="IW69" s="51"/>
      <c r="IX69" s="51"/>
      <c r="IY69" s="51"/>
      <c r="IZ69" s="51"/>
      <c r="JB69" s="51"/>
      <c r="JC69" s="51"/>
      <c r="JD69" s="51"/>
      <c r="JE69" s="51"/>
      <c r="JF69" s="51"/>
      <c r="JG69" s="51"/>
      <c r="JH69" s="51"/>
      <c r="JI69" s="51"/>
      <c r="JJ69" s="51"/>
      <c r="JK69" s="51"/>
      <c r="JL69" s="51"/>
      <c r="JM69" s="51"/>
      <c r="JN69" s="51"/>
      <c r="JO69" s="51"/>
      <c r="JP69" s="51"/>
      <c r="JQ69" s="51"/>
      <c r="JR69" s="51"/>
      <c r="JT69" s="25"/>
      <c r="JU69" s="51"/>
      <c r="JV69" s="51"/>
      <c r="JW69" s="51"/>
      <c r="JX69" s="25"/>
      <c r="JY69" s="31"/>
      <c r="JZ69" s="331"/>
      <c r="KA69" s="51"/>
      <c r="KB69" s="31"/>
      <c r="KC69" s="51"/>
      <c r="KD69" s="174"/>
      <c r="KE69" s="51"/>
      <c r="KF69" s="51"/>
      <c r="KG69" s="174"/>
      <c r="KH69" s="174"/>
      <c r="KI69" s="174"/>
      <c r="KJ69" s="51"/>
      <c r="KK69" s="51"/>
      <c r="KL69" s="174"/>
      <c r="KN69" s="51"/>
      <c r="KP69" s="51"/>
      <c r="KQ69" s="174"/>
      <c r="KR69" s="51"/>
      <c r="KS69" s="51"/>
      <c r="KT69" s="51"/>
      <c r="KV69" s="51"/>
      <c r="KW69" s="51"/>
      <c r="KX69" s="51"/>
      <c r="KY69" s="51"/>
      <c r="KZ69" s="51"/>
      <c r="LA69" s="51"/>
      <c r="LB69" s="51"/>
      <c r="LC69" s="51"/>
      <c r="LD69" s="51"/>
      <c r="LE69" s="51"/>
      <c r="LF69" s="51"/>
      <c r="LG69" s="51"/>
      <c r="LH69" s="51"/>
      <c r="LJ69" s="51"/>
      <c r="LK69" s="51"/>
      <c r="LL69" s="51"/>
      <c r="LM69" s="51"/>
      <c r="LN69" s="51"/>
      <c r="LO69" s="51"/>
      <c r="LP69" s="51"/>
      <c r="LQ69" s="51"/>
      <c r="LS69" s="51"/>
      <c r="LT69" s="174"/>
      <c r="LV69" s="51"/>
      <c r="LW69" s="51"/>
      <c r="LX69" s="51"/>
      <c r="LY69" s="51"/>
      <c r="LZ69" s="51"/>
      <c r="MF69" s="51"/>
      <c r="MG69" s="51"/>
      <c r="MI69" s="51"/>
      <c r="MJ69" s="51"/>
      <c r="MK69" s="51"/>
      <c r="ML69" s="51"/>
      <c r="MM69" s="51"/>
      <c r="MN69" s="51"/>
      <c r="MO69" s="51"/>
      <c r="MP69" s="51"/>
      <c r="MQ69" s="51"/>
      <c r="MR69" s="51"/>
      <c r="MS69" s="51"/>
      <c r="MT69" s="51"/>
      <c r="MU69" s="51"/>
      <c r="MV69" s="51"/>
      <c r="MW69" s="51"/>
      <c r="MX69" s="51"/>
      <c r="MY69" s="51"/>
      <c r="MZ69" s="51"/>
      <c r="NA69" s="51"/>
      <c r="NB69" s="51"/>
      <c r="NC69" s="51"/>
      <c r="ND69" s="51"/>
      <c r="NE69" s="51"/>
      <c r="NF69" s="51"/>
      <c r="NG69" s="51"/>
      <c r="NH69" s="51"/>
      <c r="NI69" s="51"/>
      <c r="NJ69" s="51"/>
      <c r="NK69" s="51"/>
      <c r="NL69" s="51"/>
      <c r="NM69" s="51"/>
      <c r="NN69" s="51"/>
      <c r="NO69" s="51"/>
      <c r="NP69" s="51"/>
      <c r="NQ69" s="51"/>
      <c r="NR69" s="51"/>
      <c r="NS69" s="51"/>
      <c r="NT69" s="51"/>
      <c r="NU69" s="51"/>
      <c r="NV69" s="51"/>
      <c r="NW69" s="51"/>
      <c r="NX69" s="51"/>
      <c r="NY69" s="51"/>
      <c r="NZ69" s="174"/>
      <c r="OA69" s="51"/>
      <c r="OB69" s="51"/>
      <c r="OC69" s="31"/>
      <c r="OD69" s="51"/>
      <c r="OE69" s="174"/>
      <c r="OF69" s="51"/>
      <c r="OG69" s="51"/>
      <c r="OH69" s="51"/>
      <c r="OI69" s="51"/>
      <c r="OJ69" s="51"/>
      <c r="OK69" s="51"/>
      <c r="OL69" s="51"/>
      <c r="OM69" s="51"/>
      <c r="ON69" s="51"/>
      <c r="OO69" s="51"/>
      <c r="OP69" s="51"/>
      <c r="OQ69" s="174"/>
      <c r="OR69" s="51"/>
      <c r="OS69" s="51"/>
      <c r="OT69" s="25"/>
      <c r="OU69" s="51"/>
      <c r="OV69" s="51"/>
      <c r="OW69" s="51"/>
      <c r="OX69" s="51"/>
      <c r="OY69" s="51"/>
      <c r="OZ69" s="174"/>
      <c r="PA69" s="51"/>
      <c r="PB69" s="51"/>
      <c r="PC69" s="51"/>
      <c r="PD69" s="51"/>
      <c r="PE69" s="51"/>
      <c r="PF69" s="51"/>
      <c r="PG69" s="51"/>
      <c r="PH69" s="51"/>
      <c r="PI69" s="51"/>
      <c r="PJ69" s="51"/>
      <c r="PK69" s="51"/>
      <c r="PL69" s="51"/>
      <c r="PM69" s="51"/>
      <c r="PN69" s="51"/>
      <c r="PO69" s="51"/>
      <c r="PP69" s="51"/>
      <c r="PQ69" s="51"/>
      <c r="PR69" s="51"/>
      <c r="PS69" s="51"/>
      <c r="PT69" s="51"/>
      <c r="PU69" s="51"/>
      <c r="PV69" s="51"/>
      <c r="PW69" s="51"/>
      <c r="PX69" s="51"/>
      <c r="PY69" s="51"/>
      <c r="PZ69" s="51"/>
      <c r="QA69" s="51"/>
      <c r="QB69" s="51"/>
      <c r="QC69" s="51"/>
      <c r="QD69" s="51"/>
      <c r="QE69" s="51"/>
      <c r="QF69" s="51"/>
      <c r="QG69" s="51"/>
      <c r="QH69" s="51"/>
      <c r="QI69" s="51"/>
      <c r="QJ69" s="51"/>
      <c r="QK69" s="51"/>
      <c r="QL69" s="51"/>
      <c r="QM69" s="51"/>
      <c r="QN69" s="51"/>
      <c r="QO69" s="51"/>
      <c r="QP69" s="51"/>
      <c r="QQ69" s="51"/>
      <c r="QR69" s="51"/>
      <c r="QS69" s="51"/>
      <c r="QT69" s="51"/>
      <c r="QU69" s="51"/>
      <c r="QV69" s="51"/>
      <c r="QW69" s="51"/>
      <c r="QX69" s="51"/>
      <c r="QY69" s="51"/>
      <c r="QZ69" s="51"/>
      <c r="RA69" s="51"/>
      <c r="RB69" s="51"/>
      <c r="RC69" s="51"/>
      <c r="RD69" s="51"/>
      <c r="RE69" s="51"/>
      <c r="RF69" s="51"/>
      <c r="RG69" s="51"/>
      <c r="RH69" s="51"/>
      <c r="RI69" s="51"/>
      <c r="RJ69" s="51"/>
      <c r="RK69" s="51"/>
      <c r="RL69" s="51"/>
      <c r="RM69" s="51"/>
      <c r="RN69" s="51"/>
      <c r="RO69" s="51"/>
      <c r="RP69" s="51"/>
      <c r="RQ69" s="51"/>
      <c r="RR69" s="51"/>
      <c r="RS69" s="51"/>
      <c r="RT69" s="51"/>
      <c r="RV69" s="51"/>
      <c r="RW69" s="51"/>
      <c r="RX69" s="51"/>
      <c r="RY69" s="51"/>
      <c r="RZ69" s="51"/>
      <c r="SA69" s="51"/>
      <c r="SB69" s="51"/>
      <c r="SC69" s="51"/>
      <c r="SD69" s="51"/>
      <c r="SE69" s="51"/>
      <c r="SF69" s="51"/>
      <c r="SG69" s="51"/>
      <c r="SH69" s="51"/>
    </row>
    <row r="70">
      <c r="A70" s="432"/>
      <c r="E70" s="247"/>
      <c r="F70" s="1"/>
      <c r="G70" s="1"/>
      <c r="H70" s="174"/>
      <c r="I70" s="174"/>
      <c r="J70" s="174"/>
      <c r="K70" s="267"/>
      <c r="L70" s="174"/>
      <c r="M70" s="174"/>
      <c r="N70" s="174"/>
      <c r="O70" s="174"/>
      <c r="P70" s="174"/>
      <c r="Q70" s="174"/>
      <c r="S70" s="174"/>
      <c r="T70" s="174"/>
      <c r="U70" s="174"/>
      <c r="V70" s="51"/>
      <c r="W70" s="51"/>
      <c r="X70" s="51"/>
      <c r="Y70" s="51"/>
      <c r="Z70" s="358"/>
      <c r="AA70" s="51"/>
      <c r="AB70" s="51"/>
      <c r="AC70" s="176"/>
      <c r="AD70" s="51"/>
      <c r="AE70" s="174"/>
      <c r="AH70" s="174"/>
      <c r="AI70" s="174"/>
      <c r="AJ70" s="59"/>
      <c r="AL70" s="174"/>
      <c r="AM70" s="59"/>
      <c r="AN70" s="174"/>
      <c r="AO70" s="174"/>
      <c r="AP70" s="174"/>
      <c r="AQ70" s="174"/>
      <c r="AR70" s="174"/>
      <c r="AS70" s="174"/>
      <c r="AT70" s="51"/>
      <c r="AU70" s="174"/>
      <c r="AV70" s="51"/>
      <c r="AW70" s="174"/>
      <c r="AX70" s="174"/>
      <c r="AY70" s="174"/>
      <c r="AZ70" s="174"/>
      <c r="BA70" s="51"/>
      <c r="BE70" s="51"/>
      <c r="BF70" s="51"/>
      <c r="BG70" s="27"/>
      <c r="BH70" s="51"/>
      <c r="BI70" s="51"/>
      <c r="BJ70" s="51"/>
      <c r="BK70" s="51"/>
      <c r="BL70" s="51"/>
      <c r="BM70" s="174"/>
      <c r="BN70" s="174"/>
      <c r="BO70" s="174"/>
      <c r="BP70" s="10"/>
      <c r="BQ70" s="174"/>
      <c r="BR70" s="174"/>
      <c r="BS70" s="174"/>
      <c r="BT70" s="174"/>
      <c r="BU70" s="174"/>
      <c r="BV70" s="174"/>
      <c r="BX70" s="174"/>
      <c r="BY70" s="41"/>
      <c r="BZ70" s="41"/>
      <c r="CA70" s="266"/>
      <c r="CB70" s="174"/>
      <c r="CF70" s="25"/>
      <c r="CH70" s="267"/>
      <c r="CI70" s="51"/>
      <c r="CJ70" s="25"/>
      <c r="CK70" s="25"/>
      <c r="CL70" s="191"/>
      <c r="CM70" s="51"/>
      <c r="CN70" s="267"/>
      <c r="CO70" s="174"/>
      <c r="CP70" s="174"/>
      <c r="CQ70" s="174"/>
      <c r="CR70" s="174"/>
      <c r="CS70" s="174"/>
      <c r="CT70" s="174"/>
      <c r="CU70" s="174"/>
      <c r="CV70" s="174"/>
      <c r="CW70" s="174"/>
      <c r="CX70" s="174"/>
      <c r="CY70" s="174"/>
      <c r="CZ70" s="174"/>
      <c r="DA70" s="174"/>
      <c r="DB70" s="174"/>
      <c r="DC70" s="174"/>
      <c r="DD70" s="174"/>
      <c r="DE70" s="174"/>
      <c r="DF70" s="174"/>
      <c r="DG70" s="174"/>
      <c r="DH70" s="174"/>
      <c r="DI70" s="174"/>
      <c r="DK70" s="174"/>
      <c r="DL70" s="174"/>
      <c r="DM70" s="174"/>
      <c r="DN70" s="51"/>
      <c r="DO70" s="174"/>
      <c r="DP70" s="174"/>
      <c r="DQ70" s="174"/>
      <c r="DR70" s="174"/>
      <c r="DS70" s="174"/>
      <c r="DT70" s="174"/>
      <c r="DU70" s="174"/>
      <c r="DV70" s="174"/>
      <c r="DW70" s="174"/>
      <c r="DX70" s="51"/>
      <c r="DY70" s="174"/>
      <c r="DZ70" s="174"/>
      <c r="EA70" s="174"/>
      <c r="EB70" s="174"/>
      <c r="EC70" s="174"/>
      <c r="ED70" s="174"/>
      <c r="EE70" s="174"/>
      <c r="EF70" s="174"/>
      <c r="EG70" s="174"/>
      <c r="EH70" s="174"/>
      <c r="EI70" s="174"/>
      <c r="EJ70" s="174"/>
      <c r="EK70" s="174"/>
      <c r="EL70" s="174"/>
      <c r="EM70" s="174"/>
      <c r="EN70" s="174"/>
      <c r="ES70" s="25"/>
      <c r="EY70" s="25"/>
      <c r="FT70" s="174"/>
      <c r="FU70" s="174"/>
      <c r="FV70" s="51"/>
      <c r="FW70" s="51"/>
      <c r="FX70" s="51"/>
      <c r="FY70" s="51"/>
      <c r="FZ70" s="51"/>
      <c r="GA70" s="51"/>
      <c r="GB70" s="51"/>
      <c r="GC70" s="51"/>
      <c r="GD70" s="51"/>
      <c r="GE70" s="51"/>
      <c r="GF70" s="51"/>
      <c r="GG70" s="51"/>
      <c r="GH70" s="51"/>
      <c r="GI70" s="51"/>
      <c r="GJ70" s="51"/>
      <c r="GK70" s="51"/>
      <c r="GL70" s="51"/>
      <c r="GM70" s="51"/>
      <c r="GN70" s="51"/>
      <c r="GO70" s="51"/>
      <c r="GP70" s="51"/>
      <c r="GQ70" s="51"/>
      <c r="GR70" s="51"/>
      <c r="GS70" s="51"/>
      <c r="GT70" s="51"/>
      <c r="GU70" s="51"/>
      <c r="GV70" s="51"/>
      <c r="GW70" s="51"/>
      <c r="GX70" s="51"/>
      <c r="GY70" s="51"/>
      <c r="GZ70" s="51"/>
      <c r="HA70" s="51"/>
      <c r="HB70" s="51"/>
      <c r="HC70" s="51"/>
      <c r="HD70" s="51"/>
      <c r="HE70" s="51"/>
      <c r="HF70" s="51"/>
      <c r="HG70" s="51"/>
      <c r="HH70" s="51"/>
      <c r="HI70" s="51"/>
      <c r="HJ70" s="51"/>
      <c r="HK70" s="51"/>
      <c r="HL70" s="51"/>
      <c r="HM70" s="51"/>
      <c r="HN70" s="51"/>
      <c r="HO70" s="51"/>
      <c r="HP70" s="51"/>
      <c r="HQ70" s="51"/>
      <c r="HR70" s="51"/>
      <c r="HS70" s="51"/>
      <c r="HT70" s="51"/>
      <c r="HU70" s="51"/>
      <c r="HV70" s="51"/>
      <c r="HW70" s="51"/>
      <c r="HX70" s="51"/>
      <c r="HY70" s="51"/>
      <c r="HZ70" s="51"/>
      <c r="IA70" s="51"/>
      <c r="IB70" s="51"/>
      <c r="IC70" s="51"/>
      <c r="ID70" s="51"/>
      <c r="IE70" s="51"/>
      <c r="IF70" s="51"/>
      <c r="IG70" s="51"/>
      <c r="II70" s="51"/>
      <c r="IJ70" s="51"/>
      <c r="IK70" s="51"/>
      <c r="IL70" s="51"/>
      <c r="IM70" s="174"/>
      <c r="IN70" s="51"/>
      <c r="IO70" s="51"/>
      <c r="IP70" s="51"/>
      <c r="IQ70" s="51"/>
      <c r="IR70" s="51"/>
      <c r="IS70" s="51"/>
      <c r="IT70" s="51"/>
      <c r="IU70" s="51"/>
      <c r="IV70" s="174"/>
      <c r="IW70" s="51"/>
      <c r="IX70" s="51"/>
      <c r="IY70" s="51"/>
      <c r="IZ70" s="51"/>
      <c r="JB70" s="51"/>
      <c r="JC70" s="51"/>
      <c r="JD70" s="51"/>
      <c r="JE70" s="51"/>
      <c r="JF70" s="51"/>
      <c r="JG70" s="51"/>
      <c r="JH70" s="51"/>
      <c r="JI70" s="51"/>
      <c r="JJ70" s="51"/>
      <c r="JK70" s="51"/>
      <c r="JL70" s="51"/>
      <c r="JM70" s="51"/>
      <c r="JN70" s="51"/>
      <c r="JO70" s="51"/>
      <c r="JP70" s="51"/>
      <c r="JQ70" s="51"/>
      <c r="JR70" s="51"/>
      <c r="JT70" s="25"/>
      <c r="JU70" s="51"/>
      <c r="JV70" s="51"/>
      <c r="JW70" s="51"/>
      <c r="JX70" s="25"/>
      <c r="JY70" s="31"/>
      <c r="JZ70" s="331"/>
      <c r="KA70" s="51"/>
      <c r="KB70" s="31"/>
      <c r="KC70" s="51"/>
      <c r="KD70" s="174"/>
      <c r="KE70" s="51"/>
      <c r="KF70" s="51"/>
      <c r="KG70" s="174"/>
      <c r="KH70" s="174"/>
      <c r="KI70" s="174"/>
      <c r="KJ70" s="51"/>
      <c r="KK70" s="51"/>
      <c r="KL70" s="174"/>
      <c r="KN70" s="51"/>
      <c r="KP70" s="51"/>
      <c r="KQ70" s="174"/>
      <c r="KR70" s="51"/>
      <c r="KS70" s="51"/>
      <c r="KT70" s="51"/>
      <c r="KV70" s="51"/>
      <c r="KW70" s="51"/>
      <c r="KX70" s="51"/>
      <c r="KY70" s="51"/>
      <c r="KZ70" s="51"/>
      <c r="LA70" s="51"/>
      <c r="LB70" s="51"/>
      <c r="LC70" s="51"/>
      <c r="LD70" s="51"/>
      <c r="LE70" s="51"/>
      <c r="LF70" s="51"/>
      <c r="LG70" s="51"/>
      <c r="LH70" s="51"/>
      <c r="LJ70" s="51"/>
      <c r="LK70" s="51"/>
      <c r="LL70" s="51"/>
      <c r="LM70" s="51"/>
      <c r="LN70" s="51"/>
      <c r="LO70" s="51"/>
      <c r="LP70" s="51"/>
      <c r="LQ70" s="51"/>
      <c r="LS70" s="51"/>
      <c r="LT70" s="174"/>
      <c r="LV70" s="51"/>
      <c r="LW70" s="51"/>
      <c r="LX70" s="51"/>
      <c r="LY70" s="51"/>
      <c r="LZ70" s="51"/>
      <c r="MF70" s="51"/>
      <c r="MG70" s="51"/>
      <c r="MI70" s="51"/>
      <c r="MJ70" s="51"/>
      <c r="MK70" s="51"/>
      <c r="ML70" s="51"/>
      <c r="MM70" s="51"/>
      <c r="MN70" s="51"/>
      <c r="MO70" s="51"/>
      <c r="MP70" s="51"/>
      <c r="MQ70" s="51"/>
      <c r="MR70" s="51"/>
      <c r="MS70" s="51"/>
      <c r="MT70" s="51"/>
      <c r="MU70" s="51"/>
      <c r="MV70" s="51"/>
      <c r="MW70" s="51"/>
      <c r="MX70" s="51"/>
      <c r="MY70" s="51"/>
      <c r="MZ70" s="51"/>
      <c r="NA70" s="51"/>
      <c r="NB70" s="51"/>
      <c r="NC70" s="51"/>
      <c r="ND70" s="51"/>
      <c r="NE70" s="51"/>
      <c r="NF70" s="51"/>
      <c r="NG70" s="51"/>
      <c r="NH70" s="51"/>
      <c r="NI70" s="51"/>
      <c r="NJ70" s="51"/>
      <c r="NK70" s="51"/>
      <c r="NL70" s="51"/>
      <c r="NM70" s="51"/>
      <c r="NN70" s="51"/>
      <c r="NO70" s="51"/>
      <c r="NP70" s="51"/>
      <c r="NQ70" s="51"/>
      <c r="NR70" s="51"/>
      <c r="NS70" s="51"/>
      <c r="NT70" s="51"/>
      <c r="NU70" s="51"/>
      <c r="NV70" s="51"/>
      <c r="NW70" s="51"/>
      <c r="NX70" s="51"/>
      <c r="NY70" s="51"/>
      <c r="NZ70" s="174"/>
      <c r="OA70" s="51"/>
      <c r="OB70" s="51"/>
      <c r="OC70" s="31"/>
      <c r="OD70" s="51"/>
      <c r="OE70" s="174"/>
      <c r="OF70" s="51"/>
      <c r="OG70" s="51"/>
      <c r="OH70" s="51"/>
      <c r="OI70" s="51"/>
      <c r="OJ70" s="51"/>
      <c r="OK70" s="51"/>
      <c r="OL70" s="51"/>
      <c r="OM70" s="51"/>
      <c r="ON70" s="51"/>
      <c r="OO70" s="51"/>
      <c r="OP70" s="51"/>
      <c r="OQ70" s="174"/>
      <c r="OR70" s="51"/>
      <c r="OS70" s="51"/>
      <c r="OT70" s="25"/>
      <c r="OU70" s="51"/>
      <c r="OV70" s="51"/>
      <c r="OW70" s="51"/>
      <c r="OX70" s="51"/>
      <c r="OY70" s="51"/>
      <c r="OZ70" s="174"/>
      <c r="PA70" s="51"/>
      <c r="PB70" s="51"/>
      <c r="PC70" s="51"/>
      <c r="PD70" s="51"/>
      <c r="PE70" s="51"/>
      <c r="PF70" s="51"/>
      <c r="PG70" s="51"/>
      <c r="PH70" s="51"/>
      <c r="PI70" s="51"/>
      <c r="PJ70" s="51"/>
      <c r="PK70" s="51"/>
      <c r="PL70" s="51"/>
      <c r="PM70" s="51"/>
      <c r="PN70" s="51"/>
      <c r="PO70" s="51"/>
      <c r="PP70" s="51"/>
      <c r="PQ70" s="51"/>
      <c r="PR70" s="51"/>
      <c r="PS70" s="51"/>
      <c r="PT70" s="51"/>
      <c r="PU70" s="51"/>
      <c r="PV70" s="51"/>
      <c r="PW70" s="51"/>
      <c r="PX70" s="51"/>
      <c r="PY70" s="51"/>
      <c r="PZ70" s="51"/>
      <c r="QA70" s="51"/>
      <c r="QB70" s="51"/>
      <c r="QC70" s="51"/>
      <c r="QD70" s="51"/>
      <c r="QE70" s="51"/>
      <c r="QF70" s="51"/>
      <c r="QG70" s="51"/>
      <c r="QH70" s="51"/>
      <c r="QI70" s="51"/>
      <c r="QJ70" s="51"/>
      <c r="QK70" s="51"/>
      <c r="QL70" s="51"/>
      <c r="QM70" s="51"/>
      <c r="QN70" s="51"/>
      <c r="QO70" s="51"/>
      <c r="QP70" s="51"/>
      <c r="QQ70" s="51"/>
      <c r="QR70" s="51"/>
      <c r="QS70" s="51"/>
      <c r="QT70" s="51"/>
      <c r="QU70" s="51"/>
      <c r="QV70" s="51"/>
      <c r="QW70" s="51"/>
      <c r="QX70" s="51"/>
      <c r="QY70" s="51"/>
      <c r="QZ70" s="51"/>
      <c r="RA70" s="51"/>
      <c r="RB70" s="51"/>
      <c r="RC70" s="51"/>
      <c r="RD70" s="51"/>
      <c r="RE70" s="51"/>
      <c r="RF70" s="51"/>
      <c r="RG70" s="51"/>
      <c r="RH70" s="51"/>
      <c r="RI70" s="51"/>
      <c r="RJ70" s="51"/>
      <c r="RK70" s="51"/>
      <c r="RL70" s="51"/>
      <c r="RM70" s="51"/>
      <c r="RN70" s="51"/>
      <c r="RO70" s="51"/>
      <c r="RP70" s="51"/>
      <c r="RQ70" s="51"/>
      <c r="RR70" s="51"/>
      <c r="RS70" s="51"/>
      <c r="RT70" s="51"/>
      <c r="RV70" s="51"/>
      <c r="RW70" s="51"/>
      <c r="RX70" s="51"/>
      <c r="RY70" s="51"/>
      <c r="RZ70" s="51"/>
      <c r="SA70" s="51"/>
      <c r="SB70" s="51"/>
      <c r="SC70" s="51"/>
      <c r="SD70" s="51"/>
      <c r="SE70" s="51"/>
      <c r="SF70" s="51"/>
      <c r="SG70" s="51"/>
      <c r="SH70" s="51"/>
    </row>
    <row r="71">
      <c r="A71" s="432"/>
      <c r="E71" s="247"/>
      <c r="G71" s="1"/>
      <c r="Q71" s="174"/>
      <c r="S71" s="174"/>
      <c r="T71" s="174"/>
      <c r="U71" s="174"/>
      <c r="V71" s="51"/>
      <c r="W71" s="51"/>
      <c r="X71" s="51"/>
      <c r="Y71" s="51"/>
      <c r="Z71" s="358"/>
      <c r="AA71" s="51"/>
      <c r="AB71" s="51"/>
      <c r="AC71" s="176"/>
      <c r="AD71" s="51"/>
      <c r="AE71" s="174"/>
      <c r="AH71" s="174"/>
      <c r="AI71" s="174"/>
      <c r="AJ71" s="59"/>
      <c r="AL71" s="174"/>
      <c r="AM71" s="59"/>
      <c r="AN71" s="174"/>
      <c r="AO71" s="174"/>
      <c r="AP71" s="174"/>
      <c r="AQ71" s="174"/>
      <c r="AR71" s="174"/>
      <c r="AS71" s="174"/>
      <c r="AT71" s="51"/>
      <c r="AU71" s="174"/>
      <c r="AV71" s="51"/>
      <c r="AW71" s="174"/>
      <c r="AX71" s="174"/>
      <c r="AY71" s="174"/>
      <c r="AZ71" s="174"/>
      <c r="BA71" s="51"/>
      <c r="BE71" s="51"/>
      <c r="BF71" s="51"/>
      <c r="BG71" s="27"/>
      <c r="BH71" s="51"/>
      <c r="BI71" s="51"/>
      <c r="BJ71" s="51"/>
      <c r="BK71" s="51"/>
      <c r="BL71" s="51"/>
      <c r="BM71" s="174"/>
      <c r="BN71" s="174"/>
      <c r="BO71" s="174"/>
      <c r="BP71" s="10"/>
      <c r="BQ71" s="174"/>
      <c r="BR71" s="174"/>
      <c r="BS71" s="174"/>
      <c r="BT71" s="174"/>
      <c r="BU71" s="174"/>
      <c r="BV71" s="174"/>
      <c r="BX71" s="174"/>
      <c r="BY71" s="41"/>
      <c r="BZ71" s="41"/>
      <c r="CA71" s="266"/>
      <c r="CB71" s="174"/>
      <c r="CF71" s="25"/>
      <c r="CH71" s="267"/>
      <c r="CI71" s="51"/>
      <c r="CJ71" s="25"/>
      <c r="CK71" s="25"/>
      <c r="CL71" s="191"/>
      <c r="CM71" s="51"/>
      <c r="CN71" s="267"/>
      <c r="CO71" s="174"/>
      <c r="CP71" s="174"/>
      <c r="CQ71" s="174"/>
      <c r="CR71" s="174"/>
      <c r="CS71" s="174"/>
      <c r="CT71" s="174"/>
      <c r="CU71" s="174"/>
      <c r="CV71" s="174"/>
      <c r="CW71" s="174"/>
      <c r="CX71" s="174"/>
      <c r="CY71" s="174"/>
      <c r="CZ71" s="174"/>
      <c r="DA71" s="174"/>
      <c r="DB71" s="174"/>
      <c r="DD71" s="174"/>
      <c r="DE71" s="174"/>
      <c r="DF71" s="174"/>
      <c r="DG71" s="174"/>
      <c r="DH71" s="174"/>
      <c r="DI71" s="174"/>
      <c r="DK71" s="174"/>
      <c r="DL71" s="174"/>
      <c r="DM71" s="174"/>
      <c r="DN71" s="51"/>
      <c r="DO71" s="174"/>
      <c r="DP71" s="174"/>
      <c r="DQ71" s="174"/>
      <c r="DR71" s="174"/>
      <c r="DS71" s="174"/>
      <c r="DT71" s="174"/>
      <c r="DU71" s="174"/>
      <c r="DV71" s="174"/>
      <c r="DW71" s="174"/>
      <c r="DX71" s="51"/>
      <c r="DY71" s="174"/>
      <c r="DZ71" s="174"/>
      <c r="EA71" s="174"/>
      <c r="EB71" s="174"/>
      <c r="EC71" s="174"/>
      <c r="ED71" s="174"/>
      <c r="EE71" s="174"/>
      <c r="EF71" s="174"/>
      <c r="EG71" s="174"/>
      <c r="EH71" s="174"/>
      <c r="EI71" s="174"/>
      <c r="EJ71" s="174"/>
      <c r="EK71" s="174"/>
      <c r="EL71" s="174"/>
      <c r="EM71" s="174"/>
      <c r="EN71" s="174"/>
      <c r="ES71" s="25"/>
      <c r="EY71" s="25"/>
      <c r="FT71" s="174"/>
      <c r="FU71" s="174"/>
      <c r="FV71" s="51"/>
      <c r="FW71" s="51"/>
      <c r="FX71" s="51"/>
      <c r="FY71" s="51"/>
      <c r="FZ71" s="51"/>
      <c r="GA71" s="51"/>
      <c r="GB71" s="51"/>
      <c r="GC71" s="51"/>
      <c r="GD71" s="51"/>
      <c r="GE71" s="51"/>
      <c r="GF71" s="51"/>
      <c r="GG71" s="51"/>
      <c r="GH71" s="51"/>
      <c r="GI71" s="51"/>
      <c r="GJ71" s="51"/>
      <c r="GK71" s="51"/>
      <c r="GL71" s="51"/>
      <c r="GM71" s="51"/>
      <c r="GN71" s="51"/>
      <c r="GO71" s="51"/>
      <c r="GP71" s="51"/>
      <c r="GQ71" s="51"/>
      <c r="GR71" s="51"/>
      <c r="GS71" s="51"/>
      <c r="GT71" s="51"/>
      <c r="GU71" s="51"/>
      <c r="GV71" s="51"/>
      <c r="GW71" s="51"/>
      <c r="GX71" s="51"/>
      <c r="GY71" s="51"/>
      <c r="GZ71" s="51"/>
      <c r="HA71" s="51"/>
      <c r="HB71" s="51"/>
      <c r="HC71" s="51"/>
      <c r="HD71" s="51"/>
      <c r="HE71" s="51"/>
      <c r="HF71" s="51"/>
      <c r="HG71" s="51"/>
      <c r="HH71" s="51"/>
      <c r="HI71" s="51"/>
      <c r="HJ71" s="51"/>
      <c r="HK71" s="51"/>
      <c r="HL71" s="51"/>
      <c r="HM71" s="51"/>
      <c r="HN71" s="51"/>
      <c r="HO71" s="51"/>
      <c r="HP71" s="51"/>
      <c r="HQ71" s="51"/>
      <c r="HR71" s="51"/>
      <c r="HS71" s="51"/>
      <c r="HT71" s="51"/>
      <c r="HU71" s="51"/>
      <c r="HV71" s="51"/>
      <c r="HW71" s="51"/>
      <c r="HX71" s="51"/>
      <c r="HY71" s="51"/>
      <c r="HZ71" s="51"/>
      <c r="IA71" s="51"/>
      <c r="IB71" s="51"/>
      <c r="IC71" s="51"/>
      <c r="ID71" s="51"/>
      <c r="IE71" s="51"/>
      <c r="IF71" s="51"/>
      <c r="IG71" s="51"/>
      <c r="II71" s="51"/>
      <c r="IJ71" s="51"/>
      <c r="IK71" s="51"/>
      <c r="IL71" s="51"/>
      <c r="IM71" s="174"/>
      <c r="IN71" s="51"/>
      <c r="IO71" s="51"/>
      <c r="IP71" s="51"/>
      <c r="IQ71" s="51"/>
      <c r="IR71" s="51"/>
      <c r="IS71" s="51"/>
      <c r="IT71" s="51"/>
      <c r="IU71" s="51"/>
      <c r="IV71" s="174"/>
      <c r="IW71" s="51"/>
      <c r="IX71" s="51"/>
      <c r="IY71" s="51"/>
      <c r="IZ71" s="51"/>
      <c r="JB71" s="51"/>
      <c r="JC71" s="51"/>
      <c r="JD71" s="51"/>
      <c r="JE71" s="51"/>
      <c r="JF71" s="51"/>
      <c r="JG71" s="51"/>
      <c r="JH71" s="51"/>
      <c r="JI71" s="51"/>
      <c r="JJ71" s="51"/>
      <c r="JK71" s="51"/>
      <c r="JL71" s="51"/>
      <c r="JM71" s="51"/>
      <c r="JN71" s="51"/>
      <c r="JO71" s="51"/>
      <c r="JP71" s="51"/>
      <c r="JQ71" s="51"/>
      <c r="JR71" s="51"/>
      <c r="JT71" s="25"/>
      <c r="JU71" s="51"/>
      <c r="JV71" s="51"/>
      <c r="JW71" s="51"/>
      <c r="JX71" s="25"/>
      <c r="JY71" s="31"/>
      <c r="JZ71" s="331"/>
      <c r="KA71" s="51"/>
      <c r="KB71" s="31"/>
      <c r="KC71" s="51"/>
      <c r="KD71" s="174"/>
      <c r="KE71" s="51"/>
      <c r="KF71" s="51"/>
      <c r="KG71" s="174"/>
      <c r="KH71" s="174"/>
      <c r="KI71" s="174"/>
      <c r="KJ71" s="51"/>
      <c r="KK71" s="51"/>
      <c r="KL71" s="174"/>
      <c r="KN71" s="51"/>
      <c r="KP71" s="51"/>
      <c r="KQ71" s="174"/>
      <c r="KR71" s="51"/>
      <c r="KS71" s="51"/>
      <c r="KT71" s="51"/>
      <c r="KV71" s="51"/>
      <c r="KW71" s="51"/>
      <c r="KX71" s="51"/>
      <c r="KY71" s="51"/>
      <c r="KZ71" s="51"/>
      <c r="LA71" s="51"/>
      <c r="LB71" s="51"/>
      <c r="LC71" s="51"/>
      <c r="LD71" s="51"/>
      <c r="LE71" s="51"/>
      <c r="LF71" s="51"/>
      <c r="LG71" s="51"/>
      <c r="LH71" s="51"/>
      <c r="LJ71" s="51"/>
      <c r="LK71" s="51"/>
      <c r="LL71" s="51"/>
      <c r="LM71" s="51"/>
      <c r="LN71" s="51"/>
      <c r="LO71" s="51"/>
      <c r="LP71" s="51"/>
      <c r="LQ71" s="51"/>
      <c r="LS71" s="51"/>
      <c r="LT71" s="174"/>
      <c r="LV71" s="51"/>
      <c r="LW71" s="51"/>
      <c r="LX71" s="51"/>
      <c r="LY71" s="51"/>
      <c r="LZ71" s="51"/>
      <c r="MF71" s="51"/>
      <c r="MG71" s="51"/>
      <c r="MI71" s="51"/>
      <c r="MJ71" s="51"/>
      <c r="MK71" s="51"/>
      <c r="ML71" s="51"/>
      <c r="MM71" s="51"/>
      <c r="MN71" s="51"/>
      <c r="MO71" s="51"/>
      <c r="MP71" s="51"/>
      <c r="MQ71" s="51"/>
      <c r="MR71" s="51"/>
      <c r="MS71" s="51"/>
      <c r="MT71" s="51"/>
      <c r="MU71" s="51"/>
      <c r="MV71" s="51"/>
      <c r="MW71" s="51"/>
      <c r="MX71" s="51"/>
      <c r="MY71" s="51"/>
      <c r="MZ71" s="51"/>
      <c r="NA71" s="51"/>
      <c r="NB71" s="51"/>
      <c r="NC71" s="51"/>
      <c r="ND71" s="51"/>
      <c r="NE71" s="51"/>
      <c r="NF71" s="51"/>
      <c r="NG71" s="51"/>
      <c r="NH71" s="51"/>
      <c r="NI71" s="51"/>
      <c r="NJ71" s="51"/>
      <c r="NK71" s="51"/>
      <c r="NL71" s="51"/>
      <c r="NM71" s="51"/>
      <c r="NN71" s="51"/>
      <c r="NO71" s="51"/>
      <c r="NP71" s="51"/>
      <c r="NQ71" s="51"/>
      <c r="NR71" s="51"/>
      <c r="NS71" s="51"/>
      <c r="NT71" s="51"/>
      <c r="NU71" s="51"/>
      <c r="NV71" s="51"/>
      <c r="NW71" s="51"/>
      <c r="NX71" s="51"/>
      <c r="NY71" s="51"/>
      <c r="NZ71" s="174"/>
      <c r="OA71" s="51"/>
      <c r="OB71" s="51"/>
      <c r="OC71" s="31"/>
      <c r="OD71" s="51"/>
      <c r="OE71" s="174"/>
      <c r="OF71" s="51"/>
      <c r="OG71" s="51"/>
      <c r="OH71" s="51"/>
      <c r="OI71" s="51"/>
      <c r="OJ71" s="51"/>
      <c r="OK71" s="51"/>
      <c r="OL71" s="51"/>
      <c r="OM71" s="51"/>
      <c r="ON71" s="51"/>
      <c r="OO71" s="51"/>
      <c r="OP71" s="51"/>
      <c r="OQ71" s="174"/>
      <c r="OR71" s="51"/>
      <c r="OS71" s="51"/>
      <c r="OT71" s="25"/>
      <c r="OU71" s="51"/>
      <c r="OV71" s="51"/>
      <c r="OW71" s="51"/>
      <c r="OX71" s="51"/>
      <c r="OY71" s="51"/>
      <c r="OZ71" s="174"/>
      <c r="PA71" s="51"/>
      <c r="PB71" s="51"/>
      <c r="PC71" s="51"/>
      <c r="PD71" s="51"/>
      <c r="PE71" s="51"/>
      <c r="PF71" s="51"/>
      <c r="PG71" s="51"/>
      <c r="PH71" s="51"/>
      <c r="PI71" s="51"/>
      <c r="PJ71" s="51"/>
      <c r="PK71" s="51"/>
      <c r="PL71" s="51"/>
      <c r="PM71" s="51"/>
      <c r="PN71" s="51"/>
      <c r="PO71" s="51"/>
      <c r="PP71" s="51"/>
      <c r="PQ71" s="51"/>
      <c r="PR71" s="51"/>
      <c r="PS71" s="51"/>
      <c r="PT71" s="51"/>
      <c r="PU71" s="51"/>
      <c r="PV71" s="51"/>
      <c r="PW71" s="51"/>
      <c r="PX71" s="51"/>
      <c r="PY71" s="51"/>
      <c r="PZ71" s="51"/>
      <c r="QA71" s="51"/>
      <c r="QB71" s="51"/>
      <c r="QC71" s="51"/>
      <c r="QD71" s="51"/>
      <c r="QE71" s="51"/>
      <c r="QF71" s="51"/>
      <c r="QG71" s="51"/>
      <c r="QH71" s="51"/>
      <c r="QI71" s="51"/>
      <c r="QJ71" s="51"/>
      <c r="QK71" s="51"/>
      <c r="QL71" s="51"/>
      <c r="QM71" s="51"/>
      <c r="QN71" s="51"/>
      <c r="QO71" s="51"/>
      <c r="QP71" s="51"/>
      <c r="QQ71" s="51"/>
      <c r="QR71" s="51"/>
      <c r="QS71" s="51"/>
      <c r="QT71" s="51"/>
      <c r="QU71" s="51"/>
      <c r="QV71" s="51"/>
      <c r="QW71" s="51"/>
      <c r="QX71" s="51"/>
      <c r="QY71" s="51"/>
      <c r="QZ71" s="51"/>
      <c r="RA71" s="51"/>
      <c r="RB71" s="51"/>
      <c r="RC71" s="51"/>
      <c r="RD71" s="51"/>
      <c r="RE71" s="51"/>
      <c r="RF71" s="51"/>
      <c r="RG71" s="51"/>
      <c r="RH71" s="51"/>
      <c r="RI71" s="51"/>
      <c r="RJ71" s="51"/>
      <c r="RK71" s="51"/>
      <c r="RL71" s="51"/>
      <c r="RM71" s="51"/>
      <c r="RN71" s="51"/>
      <c r="RO71" s="51"/>
      <c r="RP71" s="51"/>
      <c r="RQ71" s="51"/>
      <c r="RR71" s="51"/>
      <c r="RS71" s="51"/>
      <c r="RT71" s="51"/>
      <c r="RV71" s="51"/>
      <c r="RW71" s="51"/>
      <c r="RX71" s="51"/>
      <c r="RY71" s="51"/>
      <c r="RZ71" s="51"/>
      <c r="SA71" s="51"/>
      <c r="SB71" s="51"/>
      <c r="SC71" s="51"/>
      <c r="SD71" s="51"/>
      <c r="SE71" s="51"/>
      <c r="SF71" s="51"/>
      <c r="SG71" s="51"/>
      <c r="SH71" s="51"/>
    </row>
    <row r="72">
      <c r="A72" s="432"/>
      <c r="E72" s="247"/>
      <c r="F72" s="1"/>
      <c r="G72" s="1"/>
      <c r="H72" s="174"/>
      <c r="I72" s="174"/>
      <c r="J72" s="174"/>
      <c r="K72" s="267"/>
      <c r="L72" s="174"/>
      <c r="M72" s="174"/>
      <c r="N72" s="174"/>
      <c r="O72" s="174"/>
      <c r="P72" s="174"/>
      <c r="Q72" s="174"/>
      <c r="S72" s="174"/>
      <c r="T72" s="174"/>
      <c r="U72" s="174"/>
      <c r="V72" s="51"/>
      <c r="W72" s="51"/>
      <c r="X72" s="51"/>
      <c r="Y72" s="51"/>
      <c r="Z72" s="358"/>
      <c r="AA72" s="51"/>
      <c r="AB72" s="51"/>
      <c r="AC72" s="176"/>
      <c r="AD72" s="51"/>
      <c r="AE72" s="174"/>
      <c r="AH72" s="174"/>
      <c r="AI72" s="174"/>
      <c r="AJ72" s="59"/>
      <c r="AL72" s="174"/>
      <c r="AM72" s="59"/>
      <c r="AN72" s="174"/>
      <c r="AO72" s="174"/>
      <c r="AP72" s="174"/>
      <c r="AQ72" s="174"/>
      <c r="AR72" s="174"/>
      <c r="AS72" s="174"/>
      <c r="AT72" s="51"/>
      <c r="AU72" s="174"/>
      <c r="AV72" s="51"/>
      <c r="AW72" s="174"/>
      <c r="AX72" s="174"/>
      <c r="AY72" s="174"/>
      <c r="AZ72" s="174"/>
      <c r="BA72" s="51"/>
      <c r="BE72" s="51"/>
      <c r="BF72" s="51"/>
      <c r="BG72" s="27"/>
      <c r="BH72" s="51"/>
      <c r="BI72" s="51"/>
      <c r="BJ72" s="51"/>
      <c r="BK72" s="51"/>
      <c r="BL72" s="51"/>
      <c r="BM72" s="174"/>
      <c r="BN72" s="174"/>
      <c r="BO72" s="174"/>
      <c r="BP72" s="10"/>
      <c r="BQ72" s="174"/>
      <c r="BR72" s="174"/>
      <c r="BS72" s="174"/>
      <c r="BT72" s="174"/>
      <c r="BU72" s="174"/>
      <c r="BV72" s="174"/>
      <c r="BX72" s="174"/>
      <c r="BY72" s="41"/>
      <c r="BZ72" s="41"/>
      <c r="CA72" s="266"/>
      <c r="CB72" s="174"/>
      <c r="CF72" s="25"/>
      <c r="CH72" s="267"/>
      <c r="CI72" s="51"/>
      <c r="CJ72" s="25"/>
      <c r="CK72" s="25"/>
      <c r="CL72" s="191"/>
      <c r="CM72" s="51"/>
      <c r="CN72" s="267"/>
      <c r="CO72" s="174"/>
      <c r="CP72" s="174"/>
      <c r="CQ72" s="174"/>
      <c r="CR72" s="174"/>
      <c r="CS72" s="174"/>
      <c r="CT72" s="174"/>
      <c r="CU72" s="174"/>
      <c r="CV72" s="174"/>
      <c r="CW72" s="174"/>
      <c r="CX72" s="174"/>
      <c r="CY72" s="174"/>
      <c r="CZ72" s="174"/>
      <c r="DA72" s="174"/>
      <c r="DB72" s="174"/>
      <c r="DC72" s="174"/>
      <c r="DD72" s="174"/>
      <c r="DE72" s="174"/>
      <c r="DF72" s="174"/>
      <c r="DG72" s="174"/>
      <c r="DH72" s="174"/>
      <c r="DI72" s="174"/>
      <c r="DK72" s="174"/>
      <c r="DL72" s="174"/>
      <c r="DM72" s="174"/>
      <c r="DN72" s="51"/>
      <c r="DO72" s="174"/>
      <c r="DP72" s="174"/>
      <c r="DQ72" s="174"/>
      <c r="DR72" s="174"/>
      <c r="DS72" s="174"/>
      <c r="DT72" s="174"/>
      <c r="DU72" s="174"/>
      <c r="DV72" s="174"/>
      <c r="DW72" s="174"/>
      <c r="DX72" s="51"/>
      <c r="DY72" s="174"/>
      <c r="DZ72" s="174"/>
      <c r="EA72" s="174"/>
      <c r="EB72" s="174"/>
      <c r="EC72" s="174"/>
      <c r="ED72" s="174"/>
      <c r="EE72" s="174"/>
      <c r="EF72" s="174"/>
      <c r="EG72" s="174"/>
      <c r="EH72" s="174"/>
      <c r="EI72" s="174"/>
      <c r="EJ72" s="174"/>
      <c r="EK72" s="174"/>
      <c r="EL72" s="174"/>
      <c r="EM72" s="174"/>
      <c r="EN72" s="174"/>
      <c r="ES72" s="25"/>
      <c r="EY72" s="25"/>
      <c r="FT72" s="174"/>
      <c r="FU72" s="174"/>
      <c r="FV72" s="51"/>
      <c r="FW72" s="51"/>
      <c r="FX72" s="51"/>
      <c r="FY72" s="51"/>
      <c r="FZ72" s="51"/>
      <c r="GA72" s="51"/>
      <c r="GB72" s="51"/>
      <c r="GC72" s="51"/>
      <c r="GD72" s="51"/>
      <c r="GE72" s="51"/>
      <c r="GF72" s="51"/>
      <c r="GG72" s="51"/>
      <c r="GH72" s="51"/>
      <c r="GI72" s="51"/>
      <c r="GJ72" s="51"/>
      <c r="GK72" s="51"/>
      <c r="GL72" s="51"/>
      <c r="GM72" s="51"/>
      <c r="GN72" s="51"/>
      <c r="GO72" s="51"/>
      <c r="GP72" s="51"/>
      <c r="GQ72" s="51"/>
      <c r="GR72" s="51"/>
      <c r="GS72" s="51"/>
      <c r="GT72" s="51"/>
      <c r="GU72" s="51"/>
      <c r="GV72" s="51"/>
      <c r="GW72" s="51"/>
      <c r="GX72" s="51"/>
      <c r="GY72" s="51"/>
      <c r="GZ72" s="51"/>
      <c r="HA72" s="51"/>
      <c r="HB72" s="51"/>
      <c r="HC72" s="51"/>
      <c r="HD72" s="51"/>
      <c r="HE72" s="51"/>
      <c r="HF72" s="51"/>
      <c r="HG72" s="51"/>
      <c r="HH72" s="51"/>
      <c r="HI72" s="51"/>
      <c r="HJ72" s="51"/>
      <c r="HK72" s="51"/>
      <c r="HL72" s="51"/>
      <c r="HM72" s="51"/>
      <c r="HN72" s="51"/>
      <c r="HO72" s="51"/>
      <c r="HP72" s="51"/>
      <c r="HQ72" s="51"/>
      <c r="HR72" s="51"/>
      <c r="HS72" s="51"/>
      <c r="HT72" s="51"/>
      <c r="HU72" s="51"/>
      <c r="HV72" s="51"/>
      <c r="HW72" s="51"/>
      <c r="HX72" s="51"/>
      <c r="HY72" s="51"/>
      <c r="HZ72" s="51"/>
      <c r="IA72" s="51"/>
      <c r="IB72" s="51"/>
      <c r="IC72" s="51"/>
      <c r="ID72" s="51"/>
      <c r="IE72" s="51"/>
      <c r="IF72" s="51"/>
      <c r="IG72" s="51"/>
      <c r="II72" s="51"/>
      <c r="IJ72" s="51"/>
      <c r="IK72" s="51"/>
      <c r="IL72" s="51"/>
      <c r="IM72" s="174"/>
      <c r="IN72" s="51"/>
      <c r="IO72" s="51"/>
      <c r="IP72" s="51"/>
      <c r="IQ72" s="51"/>
      <c r="IR72" s="51"/>
      <c r="IS72" s="51"/>
      <c r="IT72" s="51"/>
      <c r="IU72" s="51"/>
      <c r="IV72" s="174"/>
      <c r="IW72" s="51"/>
      <c r="IX72" s="51"/>
      <c r="IY72" s="51"/>
      <c r="IZ72" s="51"/>
      <c r="JB72" s="51"/>
      <c r="JC72" s="51"/>
      <c r="JD72" s="51"/>
      <c r="JE72" s="51"/>
      <c r="JF72" s="51"/>
      <c r="JG72" s="51"/>
      <c r="JH72" s="51"/>
      <c r="JI72" s="51"/>
      <c r="JJ72" s="51"/>
      <c r="JK72" s="51"/>
      <c r="JL72" s="51"/>
      <c r="JM72" s="51"/>
      <c r="JN72" s="51"/>
      <c r="JO72" s="51"/>
      <c r="JP72" s="51"/>
      <c r="JQ72" s="51"/>
      <c r="JR72" s="51"/>
      <c r="JT72" s="25"/>
      <c r="JU72" s="51"/>
      <c r="JV72" s="51"/>
      <c r="JW72" s="51"/>
      <c r="JX72" s="25"/>
      <c r="JY72" s="31"/>
      <c r="JZ72" s="331"/>
      <c r="KA72" s="51"/>
      <c r="KB72" s="31"/>
      <c r="KC72" s="51"/>
      <c r="KD72" s="174"/>
      <c r="KE72" s="51"/>
      <c r="KF72" s="51"/>
      <c r="KG72" s="174"/>
      <c r="KH72" s="174"/>
      <c r="KI72" s="174"/>
      <c r="KJ72" s="51"/>
      <c r="KK72" s="51"/>
      <c r="KL72" s="174"/>
      <c r="KN72" s="51"/>
      <c r="KP72" s="51"/>
      <c r="KQ72" s="174"/>
      <c r="KR72" s="51"/>
      <c r="KS72" s="51"/>
      <c r="KT72" s="51"/>
      <c r="KV72" s="51"/>
      <c r="KW72" s="51"/>
      <c r="KX72" s="51"/>
      <c r="KY72" s="51"/>
      <c r="KZ72" s="51"/>
      <c r="LA72" s="51"/>
      <c r="LB72" s="51"/>
      <c r="LC72" s="51"/>
      <c r="LD72" s="51"/>
      <c r="LE72" s="51"/>
      <c r="LF72" s="51"/>
      <c r="LG72" s="51"/>
      <c r="LH72" s="51"/>
      <c r="LJ72" s="51"/>
      <c r="LK72" s="51"/>
      <c r="LL72" s="51"/>
      <c r="LM72" s="51"/>
      <c r="LN72" s="51"/>
      <c r="LO72" s="51"/>
      <c r="LP72" s="51"/>
      <c r="LQ72" s="51"/>
      <c r="LS72" s="51"/>
      <c r="LT72" s="174"/>
      <c r="LV72" s="51"/>
      <c r="LW72" s="51"/>
      <c r="LX72" s="51"/>
      <c r="LY72" s="51"/>
      <c r="LZ72" s="51"/>
      <c r="MF72" s="51"/>
      <c r="MG72" s="51"/>
      <c r="MI72" s="51"/>
      <c r="MJ72" s="51"/>
      <c r="MK72" s="51"/>
      <c r="ML72" s="51"/>
      <c r="MM72" s="51"/>
      <c r="MN72" s="51"/>
      <c r="MO72" s="51"/>
      <c r="MP72" s="51"/>
      <c r="MQ72" s="51"/>
      <c r="MR72" s="51"/>
      <c r="MS72" s="51"/>
      <c r="MT72" s="51"/>
      <c r="MU72" s="51"/>
      <c r="MV72" s="51"/>
      <c r="MW72" s="51"/>
      <c r="MX72" s="51"/>
      <c r="MY72" s="51"/>
      <c r="MZ72" s="51"/>
      <c r="NA72" s="51"/>
      <c r="NB72" s="51"/>
      <c r="NC72" s="51"/>
      <c r="ND72" s="51"/>
      <c r="NE72" s="51"/>
      <c r="NF72" s="51"/>
      <c r="NG72" s="51"/>
      <c r="NH72" s="51"/>
      <c r="NI72" s="51"/>
      <c r="NJ72" s="51"/>
      <c r="NK72" s="51"/>
      <c r="NL72" s="51"/>
      <c r="NM72" s="51"/>
      <c r="NN72" s="51"/>
      <c r="NO72" s="51"/>
      <c r="NP72" s="51"/>
      <c r="NQ72" s="51"/>
      <c r="NR72" s="51"/>
      <c r="NS72" s="51"/>
      <c r="NT72" s="51"/>
      <c r="NU72" s="51"/>
      <c r="NV72" s="51"/>
      <c r="NW72" s="51"/>
      <c r="NX72" s="51"/>
      <c r="NY72" s="51"/>
      <c r="NZ72" s="174"/>
      <c r="OA72" s="51"/>
      <c r="OB72" s="51"/>
      <c r="OC72" s="31"/>
      <c r="OD72" s="51"/>
      <c r="OE72" s="174"/>
      <c r="OF72" s="51"/>
      <c r="OG72" s="51"/>
      <c r="OH72" s="51"/>
      <c r="OI72" s="51"/>
      <c r="OJ72" s="51"/>
      <c r="OK72" s="51"/>
      <c r="OL72" s="51"/>
      <c r="OM72" s="51"/>
      <c r="ON72" s="51"/>
      <c r="OO72" s="51"/>
      <c r="OP72" s="51"/>
      <c r="OQ72" s="174"/>
      <c r="OR72" s="51"/>
      <c r="OS72" s="51"/>
      <c r="OT72" s="25"/>
      <c r="OU72" s="51"/>
      <c r="OV72" s="51"/>
      <c r="OW72" s="51"/>
      <c r="OX72" s="51"/>
      <c r="OY72" s="51"/>
      <c r="OZ72" s="174"/>
      <c r="PA72" s="51"/>
      <c r="PB72" s="51"/>
      <c r="PC72" s="51"/>
      <c r="PD72" s="51"/>
      <c r="PE72" s="51"/>
      <c r="PF72" s="51"/>
      <c r="PG72" s="51"/>
      <c r="PH72" s="51"/>
      <c r="PI72" s="51"/>
      <c r="PJ72" s="51"/>
      <c r="PK72" s="51"/>
      <c r="PL72" s="51"/>
      <c r="PM72" s="51"/>
      <c r="PN72" s="51"/>
      <c r="PO72" s="51"/>
      <c r="PP72" s="51"/>
      <c r="PQ72" s="51"/>
      <c r="PR72" s="51"/>
      <c r="PS72" s="51"/>
      <c r="PT72" s="51"/>
      <c r="PU72" s="51"/>
      <c r="PV72" s="51"/>
      <c r="PW72" s="51"/>
      <c r="PX72" s="51"/>
      <c r="PY72" s="51"/>
      <c r="PZ72" s="51"/>
      <c r="QA72" s="51"/>
      <c r="QB72" s="51"/>
      <c r="QC72" s="51"/>
      <c r="QD72" s="51"/>
      <c r="QE72" s="51"/>
      <c r="QF72" s="51"/>
      <c r="QG72" s="51"/>
      <c r="QH72" s="51"/>
      <c r="QI72" s="51"/>
      <c r="QJ72" s="51"/>
      <c r="QK72" s="51"/>
      <c r="QL72" s="51"/>
      <c r="QM72" s="51"/>
      <c r="QN72" s="51"/>
      <c r="QO72" s="51"/>
      <c r="QP72" s="51"/>
      <c r="QQ72" s="51"/>
      <c r="QR72" s="51"/>
      <c r="QS72" s="51"/>
      <c r="QT72" s="51"/>
      <c r="QU72" s="51"/>
      <c r="QV72" s="51"/>
      <c r="QW72" s="51"/>
      <c r="QX72" s="51"/>
      <c r="QY72" s="51"/>
      <c r="QZ72" s="51"/>
      <c r="RA72" s="51"/>
      <c r="RB72" s="51"/>
      <c r="RC72" s="51"/>
      <c r="RD72" s="51"/>
      <c r="RE72" s="51"/>
      <c r="RF72" s="51"/>
      <c r="RG72" s="51"/>
      <c r="RH72" s="51"/>
      <c r="RI72" s="51"/>
      <c r="RJ72" s="51"/>
      <c r="RK72" s="51"/>
      <c r="RL72" s="51"/>
      <c r="RM72" s="51"/>
      <c r="RN72" s="51"/>
      <c r="RO72" s="51"/>
      <c r="RP72" s="51"/>
      <c r="RQ72" s="51"/>
      <c r="RR72" s="51"/>
      <c r="RS72" s="51"/>
      <c r="RT72" s="51"/>
      <c r="RV72" s="51"/>
      <c r="RW72" s="51"/>
      <c r="RX72" s="51"/>
      <c r="RY72" s="51"/>
      <c r="RZ72" s="51"/>
      <c r="SA72" s="51"/>
      <c r="SB72" s="51"/>
      <c r="SC72" s="51"/>
      <c r="SD72" s="51"/>
      <c r="SE72" s="51"/>
      <c r="SF72" s="51"/>
      <c r="SG72" s="51"/>
      <c r="SH72" s="51"/>
    </row>
    <row r="73">
      <c r="A73" s="432"/>
      <c r="E73" s="247"/>
      <c r="F73" s="1"/>
      <c r="G73" s="1"/>
      <c r="H73" s="174"/>
      <c r="I73" s="174"/>
      <c r="J73" s="174"/>
      <c r="K73" s="267"/>
      <c r="L73" s="174"/>
      <c r="M73" s="174"/>
      <c r="N73" s="174"/>
      <c r="O73" s="174"/>
      <c r="P73" s="174"/>
      <c r="Q73" s="174"/>
      <c r="S73" s="174"/>
      <c r="T73" s="174"/>
      <c r="U73" s="174"/>
      <c r="V73" s="51"/>
      <c r="W73" s="51"/>
      <c r="X73" s="51"/>
      <c r="Y73" s="51"/>
      <c r="Z73" s="358"/>
      <c r="AA73" s="51"/>
      <c r="AB73" s="51"/>
      <c r="AC73" s="176"/>
      <c r="AD73" s="51"/>
      <c r="AE73" s="174"/>
      <c r="AH73" s="174"/>
      <c r="AI73" s="174"/>
      <c r="AJ73" s="59"/>
      <c r="AL73" s="174"/>
      <c r="AM73" s="59"/>
      <c r="AN73" s="174"/>
      <c r="AO73" s="174"/>
      <c r="AP73" s="174"/>
      <c r="AQ73" s="174"/>
      <c r="AR73" s="174"/>
      <c r="AS73" s="174"/>
      <c r="AT73" s="51"/>
      <c r="AU73" s="174"/>
      <c r="AV73" s="51"/>
      <c r="AW73" s="174"/>
      <c r="AX73" s="174"/>
      <c r="AY73" s="174"/>
      <c r="AZ73" s="174"/>
      <c r="BA73" s="51"/>
      <c r="BE73" s="51"/>
      <c r="BF73" s="51"/>
      <c r="BG73" s="27"/>
      <c r="BH73" s="51"/>
      <c r="BI73" s="51"/>
      <c r="BJ73" s="51"/>
      <c r="BK73" s="51"/>
      <c r="BL73" s="51"/>
      <c r="BM73" s="174"/>
      <c r="BN73" s="174"/>
      <c r="BO73" s="174"/>
      <c r="BP73" s="10"/>
      <c r="BQ73" s="174"/>
      <c r="BR73" s="174"/>
      <c r="BS73" s="174"/>
      <c r="BT73" s="174"/>
      <c r="BU73" s="174"/>
      <c r="BV73" s="174"/>
      <c r="BX73" s="174"/>
      <c r="BY73" s="41"/>
      <c r="BZ73" s="41"/>
      <c r="CA73" s="266"/>
      <c r="CB73" s="174"/>
      <c r="CF73" s="25"/>
      <c r="CH73" s="267"/>
      <c r="CI73" s="51"/>
      <c r="CJ73" s="25"/>
      <c r="CK73" s="25"/>
      <c r="CL73" s="191"/>
      <c r="CM73" s="51"/>
      <c r="CN73" s="267"/>
      <c r="CO73" s="174"/>
      <c r="CP73" s="174"/>
      <c r="CQ73" s="174"/>
      <c r="CR73" s="174"/>
      <c r="CS73" s="174"/>
      <c r="CT73" s="174"/>
      <c r="CU73" s="174"/>
      <c r="CV73" s="174"/>
      <c r="CW73" s="174"/>
      <c r="CX73" s="174"/>
      <c r="CY73" s="174"/>
      <c r="CZ73" s="174"/>
      <c r="DA73" s="174"/>
      <c r="DB73" s="174"/>
      <c r="DC73" s="174"/>
      <c r="DD73" s="174"/>
      <c r="DE73" s="174"/>
      <c r="DF73" s="174"/>
      <c r="DG73" s="174"/>
      <c r="DH73" s="174"/>
      <c r="DI73" s="174"/>
      <c r="DK73" s="174"/>
      <c r="DL73" s="174"/>
      <c r="DM73" s="174"/>
      <c r="DN73" s="51"/>
      <c r="DO73" s="174"/>
      <c r="DP73" s="174"/>
      <c r="DQ73" s="174"/>
      <c r="DR73" s="174"/>
      <c r="DS73" s="174"/>
      <c r="DT73" s="174"/>
      <c r="DU73" s="174"/>
      <c r="DV73" s="174"/>
      <c r="DW73" s="174"/>
      <c r="DX73" s="51"/>
      <c r="DY73" s="174"/>
      <c r="DZ73" s="174"/>
      <c r="EA73" s="174"/>
      <c r="EB73" s="174"/>
      <c r="EC73" s="174"/>
      <c r="ED73" s="174"/>
      <c r="EE73" s="174"/>
      <c r="EF73" s="174"/>
      <c r="EG73" s="174"/>
      <c r="EH73" s="174"/>
      <c r="EI73" s="174"/>
      <c r="EJ73" s="174"/>
      <c r="EK73" s="174"/>
      <c r="EL73" s="174"/>
      <c r="EM73" s="174"/>
      <c r="EN73" s="174"/>
      <c r="ES73" s="25"/>
      <c r="EY73" s="25"/>
      <c r="FT73" s="174"/>
      <c r="FU73" s="174"/>
      <c r="FV73" s="51"/>
      <c r="FW73" s="51"/>
      <c r="FX73" s="51"/>
      <c r="FY73" s="51"/>
      <c r="FZ73" s="51"/>
      <c r="GA73" s="51"/>
      <c r="GB73" s="51"/>
      <c r="GC73" s="51"/>
      <c r="GD73" s="51"/>
      <c r="GE73" s="51"/>
      <c r="GF73" s="51"/>
      <c r="GG73" s="51"/>
      <c r="GH73" s="51"/>
      <c r="GI73" s="51"/>
      <c r="GJ73" s="51"/>
      <c r="GK73" s="51"/>
      <c r="GL73" s="51"/>
      <c r="GM73" s="51"/>
      <c r="GN73" s="51"/>
      <c r="GO73" s="51"/>
      <c r="GP73" s="51"/>
      <c r="GQ73" s="51"/>
      <c r="GR73" s="51"/>
      <c r="GS73" s="51"/>
      <c r="GT73" s="51"/>
      <c r="GU73" s="51"/>
      <c r="GV73" s="51"/>
      <c r="GW73" s="51"/>
      <c r="GX73" s="51"/>
      <c r="GY73" s="51"/>
      <c r="GZ73" s="51"/>
      <c r="HA73" s="51"/>
      <c r="HB73" s="51"/>
      <c r="HC73" s="51"/>
      <c r="HD73" s="51"/>
      <c r="HE73" s="51"/>
      <c r="HF73" s="51"/>
      <c r="HG73" s="51"/>
      <c r="HH73" s="51"/>
      <c r="HI73" s="51"/>
      <c r="HJ73" s="51"/>
      <c r="HK73" s="51"/>
      <c r="HL73" s="51"/>
      <c r="HM73" s="51"/>
      <c r="HN73" s="51"/>
      <c r="HO73" s="51"/>
      <c r="HP73" s="51"/>
      <c r="HQ73" s="51"/>
      <c r="HR73" s="51"/>
      <c r="HS73" s="51"/>
      <c r="HT73" s="51"/>
      <c r="HU73" s="51"/>
      <c r="HV73" s="51"/>
      <c r="HW73" s="51"/>
      <c r="HX73" s="51"/>
      <c r="HY73" s="51"/>
      <c r="HZ73" s="51"/>
      <c r="IA73" s="51"/>
      <c r="IB73" s="51"/>
      <c r="IC73" s="51"/>
      <c r="ID73" s="51"/>
      <c r="IE73" s="51"/>
      <c r="IF73" s="51"/>
      <c r="IG73" s="51"/>
      <c r="II73" s="51"/>
      <c r="IJ73" s="51"/>
      <c r="IK73" s="51"/>
      <c r="IL73" s="51"/>
      <c r="IM73" s="174"/>
      <c r="IN73" s="51"/>
      <c r="IO73" s="51"/>
      <c r="IP73" s="51"/>
      <c r="IQ73" s="51"/>
      <c r="IR73" s="51"/>
      <c r="IS73" s="51"/>
      <c r="IT73" s="51"/>
      <c r="IU73" s="51"/>
      <c r="IV73" s="174"/>
      <c r="IW73" s="51"/>
      <c r="IX73" s="51"/>
      <c r="IY73" s="51"/>
      <c r="IZ73" s="51"/>
      <c r="JB73" s="51"/>
      <c r="JC73" s="51"/>
      <c r="JD73" s="51"/>
      <c r="JE73" s="51"/>
      <c r="JF73" s="51"/>
      <c r="JG73" s="51"/>
      <c r="JH73" s="51"/>
      <c r="JI73" s="51"/>
      <c r="JJ73" s="51"/>
      <c r="JK73" s="51"/>
      <c r="JL73" s="51"/>
      <c r="JM73" s="51"/>
      <c r="JN73" s="51"/>
      <c r="JO73" s="51"/>
      <c r="JP73" s="51"/>
      <c r="JQ73" s="51"/>
      <c r="JR73" s="51"/>
      <c r="JT73" s="25"/>
      <c r="JU73" s="51"/>
      <c r="JV73" s="51"/>
      <c r="JW73" s="51"/>
      <c r="JX73" s="25"/>
      <c r="JY73" s="31"/>
      <c r="JZ73" s="331"/>
      <c r="KA73" s="51"/>
      <c r="KB73" s="31"/>
      <c r="KC73" s="51"/>
      <c r="KD73" s="174"/>
      <c r="KE73" s="51"/>
      <c r="KF73" s="51"/>
      <c r="KG73" s="174"/>
      <c r="KH73" s="174"/>
      <c r="KI73" s="174"/>
      <c r="KJ73" s="51"/>
      <c r="KK73" s="51"/>
      <c r="KL73" s="174"/>
      <c r="KN73" s="51"/>
      <c r="KP73" s="51"/>
      <c r="KQ73" s="174"/>
      <c r="KR73" s="51"/>
      <c r="KS73" s="51"/>
      <c r="KT73" s="51"/>
      <c r="KV73" s="51"/>
      <c r="KW73" s="51"/>
      <c r="KX73" s="51"/>
      <c r="KY73" s="51"/>
      <c r="KZ73" s="51"/>
      <c r="LA73" s="51"/>
      <c r="LB73" s="51"/>
      <c r="LC73" s="51"/>
      <c r="LD73" s="51"/>
      <c r="LE73" s="51"/>
      <c r="LF73" s="51"/>
      <c r="LG73" s="51"/>
      <c r="LH73" s="51"/>
      <c r="LJ73" s="51"/>
      <c r="LK73" s="51"/>
      <c r="LL73" s="51"/>
      <c r="LM73" s="51"/>
      <c r="LN73" s="51"/>
      <c r="LO73" s="51"/>
      <c r="LP73" s="51"/>
      <c r="LQ73" s="51"/>
      <c r="LS73" s="51"/>
      <c r="LT73" s="174"/>
      <c r="LV73" s="51"/>
      <c r="LW73" s="51"/>
      <c r="LX73" s="51"/>
      <c r="LY73" s="51"/>
      <c r="LZ73" s="51"/>
      <c r="MF73" s="51"/>
      <c r="MG73" s="51"/>
      <c r="MI73" s="51"/>
      <c r="MJ73" s="51"/>
      <c r="MK73" s="51"/>
      <c r="ML73" s="51"/>
      <c r="MM73" s="51"/>
      <c r="MN73" s="51"/>
      <c r="MO73" s="51"/>
      <c r="MP73" s="51"/>
      <c r="MQ73" s="51"/>
      <c r="MR73" s="51"/>
      <c r="MS73" s="51"/>
      <c r="MT73" s="51"/>
      <c r="MU73" s="51"/>
      <c r="MV73" s="51"/>
      <c r="MW73" s="51"/>
      <c r="MX73" s="51"/>
      <c r="MY73" s="51"/>
      <c r="MZ73" s="51"/>
      <c r="NA73" s="51"/>
      <c r="NB73" s="51"/>
      <c r="NC73" s="51"/>
      <c r="ND73" s="51"/>
      <c r="NE73" s="51"/>
      <c r="NF73" s="51"/>
      <c r="NG73" s="51"/>
      <c r="NH73" s="51"/>
      <c r="NI73" s="51"/>
      <c r="NJ73" s="51"/>
      <c r="NK73" s="51"/>
      <c r="NL73" s="51"/>
      <c r="NM73" s="51"/>
      <c r="NN73" s="51"/>
      <c r="NO73" s="51"/>
      <c r="NP73" s="51"/>
      <c r="NQ73" s="51"/>
      <c r="NR73" s="51"/>
      <c r="NS73" s="51"/>
      <c r="NT73" s="51"/>
      <c r="NU73" s="51"/>
      <c r="NV73" s="51"/>
      <c r="NW73" s="51"/>
      <c r="NX73" s="51"/>
      <c r="NY73" s="51"/>
      <c r="NZ73" s="174"/>
      <c r="OA73" s="51"/>
      <c r="OB73" s="51"/>
      <c r="OC73" s="31"/>
      <c r="OD73" s="51"/>
      <c r="OE73" s="174"/>
      <c r="OF73" s="51"/>
      <c r="OG73" s="51"/>
      <c r="OH73" s="51"/>
      <c r="OI73" s="51"/>
      <c r="OJ73" s="51"/>
      <c r="OK73" s="51"/>
      <c r="OL73" s="51"/>
      <c r="OM73" s="51"/>
      <c r="ON73" s="51"/>
      <c r="OO73" s="51"/>
      <c r="OP73" s="51"/>
      <c r="OQ73" s="174"/>
      <c r="OR73" s="51"/>
      <c r="OS73" s="51"/>
      <c r="OT73" s="25"/>
      <c r="OU73" s="51"/>
      <c r="OV73" s="51"/>
      <c r="OW73" s="51"/>
      <c r="OX73" s="51"/>
      <c r="OY73" s="51"/>
      <c r="OZ73" s="174"/>
      <c r="PA73" s="51"/>
      <c r="PB73" s="51"/>
      <c r="PC73" s="51"/>
      <c r="PD73" s="51"/>
      <c r="PE73" s="51"/>
      <c r="PF73" s="51"/>
      <c r="PG73" s="51"/>
      <c r="PH73" s="51"/>
      <c r="PI73" s="51"/>
      <c r="PJ73" s="51"/>
      <c r="PK73" s="51"/>
      <c r="PL73" s="51"/>
      <c r="PM73" s="51"/>
      <c r="PN73" s="51"/>
      <c r="PO73" s="51"/>
      <c r="PP73" s="51"/>
      <c r="PQ73" s="51"/>
      <c r="PR73" s="51"/>
      <c r="PS73" s="51"/>
      <c r="PT73" s="51"/>
      <c r="PU73" s="51"/>
      <c r="PV73" s="51"/>
      <c r="PW73" s="51"/>
      <c r="PX73" s="51"/>
      <c r="PY73" s="51"/>
      <c r="PZ73" s="51"/>
      <c r="QA73" s="51"/>
      <c r="QB73" s="51"/>
      <c r="QC73" s="51"/>
      <c r="QD73" s="51"/>
      <c r="QE73" s="51"/>
      <c r="QF73" s="51"/>
      <c r="QG73" s="51"/>
      <c r="QH73" s="51"/>
      <c r="QI73" s="51"/>
      <c r="QJ73" s="51"/>
      <c r="QK73" s="51"/>
      <c r="QL73" s="51"/>
      <c r="QM73" s="51"/>
      <c r="QN73" s="51"/>
      <c r="QO73" s="51"/>
      <c r="QP73" s="51"/>
      <c r="QQ73" s="51"/>
      <c r="QR73" s="51"/>
      <c r="QS73" s="51"/>
      <c r="QT73" s="51"/>
      <c r="QU73" s="51"/>
      <c r="QV73" s="51"/>
      <c r="QW73" s="51"/>
      <c r="QX73" s="51"/>
      <c r="QY73" s="51"/>
      <c r="QZ73" s="51"/>
      <c r="RA73" s="51"/>
      <c r="RB73" s="51"/>
      <c r="RC73" s="51"/>
      <c r="RD73" s="51"/>
      <c r="RE73" s="51"/>
      <c r="RF73" s="51"/>
      <c r="RG73" s="51"/>
      <c r="RH73" s="51"/>
      <c r="RI73" s="51"/>
      <c r="RJ73" s="51"/>
      <c r="RK73" s="51"/>
      <c r="RL73" s="51"/>
      <c r="RM73" s="51"/>
      <c r="RN73" s="51"/>
      <c r="RO73" s="51"/>
      <c r="RP73" s="51"/>
      <c r="RQ73" s="51"/>
      <c r="RR73" s="51"/>
      <c r="RS73" s="51"/>
      <c r="RT73" s="51"/>
      <c r="RV73" s="51"/>
      <c r="RW73" s="51"/>
      <c r="RX73" s="51"/>
      <c r="RY73" s="51"/>
      <c r="RZ73" s="51"/>
      <c r="SA73" s="51"/>
      <c r="SB73" s="51"/>
      <c r="SC73" s="51"/>
      <c r="SD73" s="51"/>
      <c r="SE73" s="51"/>
      <c r="SF73" s="51"/>
      <c r="SG73" s="51"/>
      <c r="SH73" s="51"/>
    </row>
    <row r="74">
      <c r="A74" s="432"/>
      <c r="E74" s="247"/>
      <c r="F74" s="1"/>
      <c r="G74" s="1"/>
      <c r="H74" s="174"/>
      <c r="I74" s="174"/>
      <c r="J74" s="174"/>
      <c r="K74" s="267"/>
      <c r="L74" s="174"/>
      <c r="M74" s="174"/>
      <c r="N74" s="174"/>
      <c r="O74" s="174"/>
      <c r="P74" s="174"/>
      <c r="Q74" s="174"/>
      <c r="S74" s="174"/>
      <c r="T74" s="174"/>
      <c r="U74" s="174"/>
      <c r="V74" s="51"/>
      <c r="W74" s="51"/>
      <c r="X74" s="51"/>
      <c r="Y74" s="51"/>
      <c r="Z74" s="358"/>
      <c r="AA74" s="51"/>
      <c r="AB74" s="51"/>
      <c r="AC74" s="176"/>
      <c r="AD74" s="51"/>
      <c r="AE74" s="174"/>
      <c r="AH74" s="174"/>
      <c r="AI74" s="174"/>
      <c r="AJ74" s="59"/>
      <c r="AL74" s="174"/>
      <c r="AM74" s="59"/>
      <c r="AN74" s="174"/>
      <c r="AP74" s="174"/>
      <c r="AQ74" s="174"/>
      <c r="AR74" s="174"/>
      <c r="AS74" s="174"/>
      <c r="AT74" s="51"/>
      <c r="AU74" s="174"/>
      <c r="AV74" s="51"/>
      <c r="AW74" s="174"/>
      <c r="AX74" s="174"/>
      <c r="AY74" s="174"/>
      <c r="AZ74" s="174"/>
      <c r="BA74" s="51"/>
      <c r="BE74" s="51"/>
      <c r="BF74" s="51"/>
      <c r="BG74" s="27"/>
      <c r="BH74" s="51"/>
      <c r="BI74" s="51"/>
      <c r="BJ74" s="51"/>
      <c r="BK74" s="51"/>
      <c r="BL74" s="51"/>
      <c r="BM74" s="174"/>
      <c r="BN74" s="174"/>
      <c r="BO74" s="174"/>
      <c r="BP74" s="10"/>
      <c r="BQ74" s="174"/>
      <c r="BR74" s="174"/>
      <c r="BS74" s="174"/>
      <c r="BT74" s="174"/>
      <c r="BU74" s="174"/>
      <c r="BV74" s="174"/>
      <c r="BX74" s="174"/>
      <c r="BY74" s="41"/>
      <c r="BZ74" s="41"/>
      <c r="CA74" s="266"/>
      <c r="CB74" s="174"/>
      <c r="CF74" s="25"/>
      <c r="CH74" s="267"/>
      <c r="CI74" s="51"/>
      <c r="CJ74" s="25"/>
      <c r="CK74" s="25"/>
      <c r="CL74" s="191"/>
      <c r="CM74" s="51"/>
      <c r="CN74" s="267"/>
      <c r="CO74" s="174"/>
      <c r="CP74" s="174"/>
      <c r="CQ74" s="174"/>
      <c r="CR74" s="174"/>
      <c r="CS74" s="174"/>
      <c r="CT74" s="174"/>
      <c r="CU74" s="174"/>
      <c r="CV74" s="174"/>
      <c r="CW74" s="174"/>
      <c r="CX74" s="174"/>
      <c r="CY74" s="174"/>
      <c r="CZ74" s="174"/>
      <c r="DA74" s="174"/>
      <c r="DB74" s="174"/>
      <c r="DC74" s="174"/>
      <c r="DD74" s="174"/>
      <c r="DE74" s="174"/>
      <c r="DF74" s="174"/>
      <c r="DG74" s="174"/>
      <c r="DH74" s="174"/>
      <c r="DI74" s="174"/>
      <c r="DK74" s="174"/>
      <c r="DL74" s="174"/>
      <c r="DM74" s="174"/>
      <c r="DN74" s="51"/>
      <c r="DO74" s="174"/>
      <c r="DP74" s="174"/>
      <c r="DQ74" s="174"/>
      <c r="DR74" s="174"/>
      <c r="DS74" s="174"/>
      <c r="DT74" s="174"/>
      <c r="DU74" s="174"/>
      <c r="DV74" s="174"/>
      <c r="DW74" s="174"/>
      <c r="DX74" s="51"/>
      <c r="DY74" s="174"/>
      <c r="DZ74" s="174"/>
      <c r="EA74" s="174"/>
      <c r="EB74" s="174"/>
      <c r="EC74" s="174"/>
      <c r="ED74" s="174"/>
      <c r="EE74" s="174"/>
      <c r="EF74" s="174"/>
      <c r="EG74" s="174"/>
      <c r="EH74" s="174"/>
      <c r="EI74" s="174"/>
      <c r="EJ74" s="174"/>
      <c r="EK74" s="174"/>
      <c r="EL74" s="174"/>
      <c r="EM74" s="174"/>
      <c r="EN74" s="174"/>
      <c r="ES74" s="25"/>
      <c r="EY74" s="25"/>
      <c r="FT74" s="174"/>
      <c r="FU74" s="174"/>
      <c r="FV74" s="51"/>
      <c r="FW74" s="51"/>
      <c r="FX74" s="51"/>
      <c r="FY74" s="51"/>
      <c r="FZ74" s="51"/>
      <c r="GA74" s="51"/>
      <c r="GB74" s="51"/>
      <c r="GC74" s="51"/>
      <c r="GD74" s="51"/>
      <c r="GE74" s="51"/>
      <c r="GF74" s="51"/>
      <c r="GG74" s="51"/>
      <c r="GH74" s="51"/>
      <c r="GI74" s="51"/>
      <c r="GJ74" s="51"/>
      <c r="GK74" s="51"/>
      <c r="GL74" s="51"/>
      <c r="GM74" s="51"/>
      <c r="GN74" s="51"/>
      <c r="GO74" s="51"/>
      <c r="GP74" s="51"/>
      <c r="GQ74" s="51"/>
      <c r="GR74" s="51"/>
      <c r="GS74" s="51"/>
      <c r="GT74" s="51"/>
      <c r="GU74" s="51"/>
      <c r="GV74" s="51"/>
      <c r="GW74" s="51"/>
      <c r="GX74" s="51"/>
      <c r="GY74" s="51"/>
      <c r="GZ74" s="51"/>
      <c r="HA74" s="51"/>
      <c r="HB74" s="51"/>
      <c r="HC74" s="51"/>
      <c r="HD74" s="51"/>
      <c r="HE74" s="51"/>
      <c r="HF74" s="51"/>
      <c r="HG74" s="51"/>
      <c r="HH74" s="51"/>
      <c r="HI74" s="51"/>
      <c r="HJ74" s="51"/>
      <c r="HK74" s="51"/>
      <c r="HL74" s="51"/>
      <c r="HM74" s="51"/>
      <c r="HN74" s="51"/>
      <c r="HO74" s="51"/>
      <c r="HP74" s="51"/>
      <c r="HQ74" s="51"/>
      <c r="HR74" s="51"/>
      <c r="HS74" s="51"/>
      <c r="HT74" s="51"/>
      <c r="HU74" s="51"/>
      <c r="HV74" s="51"/>
      <c r="HW74" s="51"/>
      <c r="HX74" s="51"/>
      <c r="HY74" s="51"/>
      <c r="HZ74" s="51"/>
      <c r="IA74" s="51"/>
      <c r="IB74" s="51"/>
      <c r="IC74" s="51"/>
      <c r="ID74" s="51"/>
      <c r="IE74" s="51"/>
      <c r="IF74" s="51"/>
      <c r="IG74" s="51"/>
      <c r="II74" s="51"/>
      <c r="IJ74" s="51"/>
      <c r="IK74" s="51"/>
      <c r="IL74" s="51"/>
      <c r="IM74" s="174"/>
      <c r="IN74" s="51"/>
      <c r="IO74" s="51"/>
      <c r="IP74" s="51"/>
      <c r="IQ74" s="51"/>
      <c r="IR74" s="51"/>
      <c r="IS74" s="51"/>
      <c r="IT74" s="51"/>
      <c r="IU74" s="51"/>
      <c r="IV74" s="174"/>
      <c r="IW74" s="51"/>
      <c r="IX74" s="51"/>
      <c r="IY74" s="51"/>
      <c r="IZ74" s="51"/>
      <c r="JB74" s="51"/>
      <c r="JC74" s="51"/>
      <c r="JD74" s="51"/>
      <c r="JE74" s="51"/>
      <c r="JF74" s="51"/>
      <c r="JG74" s="51"/>
      <c r="JH74" s="51"/>
      <c r="JI74" s="51"/>
      <c r="JJ74" s="51"/>
      <c r="JK74" s="51"/>
      <c r="JL74" s="51"/>
      <c r="JM74" s="51"/>
      <c r="JN74" s="51"/>
      <c r="JO74" s="51"/>
      <c r="JP74" s="51"/>
      <c r="JQ74" s="51"/>
      <c r="JR74" s="51"/>
      <c r="JT74" s="25"/>
      <c r="JU74" s="51"/>
      <c r="JV74" s="51"/>
      <c r="JW74" s="51"/>
      <c r="JX74" s="25"/>
      <c r="JY74" s="31"/>
      <c r="JZ74" s="331"/>
      <c r="KA74" s="51"/>
      <c r="KB74" s="31"/>
      <c r="KC74" s="51"/>
      <c r="KD74" s="174"/>
      <c r="KE74" s="51"/>
      <c r="KF74" s="51"/>
      <c r="KG74" s="174"/>
      <c r="KH74" s="174"/>
      <c r="KI74" s="174"/>
      <c r="KJ74" s="51"/>
      <c r="KK74" s="51"/>
      <c r="KL74" s="174"/>
      <c r="KN74" s="51"/>
      <c r="KP74" s="51"/>
      <c r="KQ74" s="174"/>
      <c r="KR74" s="51"/>
      <c r="KS74" s="51"/>
      <c r="KT74" s="51"/>
      <c r="KV74" s="51"/>
      <c r="KW74" s="51"/>
      <c r="KX74" s="51"/>
      <c r="KY74" s="51"/>
      <c r="KZ74" s="51"/>
      <c r="LA74" s="51"/>
      <c r="LB74" s="51"/>
      <c r="LC74" s="51"/>
      <c r="LD74" s="51"/>
      <c r="LE74" s="51"/>
      <c r="LF74" s="51"/>
      <c r="LG74" s="51"/>
      <c r="LH74" s="51"/>
      <c r="LJ74" s="51"/>
      <c r="LK74" s="51"/>
      <c r="LL74" s="51"/>
      <c r="LM74" s="51"/>
      <c r="LN74" s="51"/>
      <c r="LO74" s="51"/>
      <c r="LP74" s="51"/>
      <c r="LQ74" s="51"/>
      <c r="LS74" s="51"/>
      <c r="LT74" s="174"/>
      <c r="LV74" s="51"/>
      <c r="LW74" s="51"/>
      <c r="LX74" s="51"/>
      <c r="LY74" s="51"/>
      <c r="LZ74" s="51"/>
      <c r="MF74" s="51"/>
      <c r="MG74" s="51"/>
      <c r="MI74" s="51"/>
      <c r="MJ74" s="51"/>
      <c r="MK74" s="51"/>
      <c r="ML74" s="51"/>
      <c r="MM74" s="51"/>
      <c r="MN74" s="51"/>
      <c r="MO74" s="51"/>
      <c r="MP74" s="51"/>
      <c r="MQ74" s="51"/>
      <c r="MR74" s="51"/>
      <c r="MS74" s="51"/>
      <c r="MT74" s="51"/>
      <c r="MU74" s="51"/>
      <c r="MV74" s="51"/>
      <c r="MW74" s="51"/>
      <c r="MX74" s="51"/>
      <c r="MY74" s="51"/>
      <c r="MZ74" s="51"/>
      <c r="NA74" s="51"/>
      <c r="NB74" s="51"/>
      <c r="NC74" s="51"/>
      <c r="ND74" s="51"/>
      <c r="NE74" s="51"/>
      <c r="NF74" s="51"/>
      <c r="NG74" s="51"/>
      <c r="NH74" s="51"/>
      <c r="NI74" s="51"/>
      <c r="NJ74" s="51"/>
      <c r="NK74" s="51"/>
      <c r="NL74" s="51"/>
      <c r="NM74" s="51"/>
      <c r="NN74" s="51"/>
      <c r="NO74" s="51"/>
      <c r="NP74" s="51"/>
      <c r="NQ74" s="51"/>
      <c r="NR74" s="51"/>
      <c r="NS74" s="51"/>
      <c r="NT74" s="51"/>
      <c r="NU74" s="51"/>
      <c r="NV74" s="51"/>
      <c r="NW74" s="51"/>
      <c r="NX74" s="51"/>
      <c r="NY74" s="51"/>
      <c r="NZ74" s="174"/>
      <c r="OA74" s="51"/>
      <c r="OB74" s="51"/>
      <c r="OC74" s="31"/>
      <c r="OD74" s="51"/>
      <c r="OE74" s="174"/>
      <c r="OF74" s="51"/>
      <c r="OG74" s="51"/>
      <c r="OH74" s="51"/>
      <c r="OI74" s="51"/>
      <c r="OJ74" s="51"/>
      <c r="OK74" s="51"/>
      <c r="OL74" s="51"/>
      <c r="OM74" s="51"/>
      <c r="ON74" s="51"/>
      <c r="OO74" s="51"/>
      <c r="OP74" s="51"/>
      <c r="OQ74" s="174"/>
      <c r="OR74" s="51"/>
      <c r="OS74" s="51"/>
      <c r="OT74" s="25"/>
      <c r="OU74" s="51"/>
      <c r="OV74" s="51"/>
      <c r="OW74" s="51"/>
      <c r="OX74" s="51"/>
      <c r="OY74" s="51"/>
      <c r="OZ74" s="174"/>
      <c r="PA74" s="51"/>
      <c r="PB74" s="51"/>
      <c r="PC74" s="51"/>
      <c r="PD74" s="51"/>
      <c r="PE74" s="51"/>
      <c r="PF74" s="51"/>
      <c r="PG74" s="51"/>
      <c r="PH74" s="51"/>
      <c r="PI74" s="51"/>
      <c r="PJ74" s="51"/>
      <c r="PK74" s="51"/>
      <c r="PL74" s="51"/>
      <c r="PM74" s="51"/>
      <c r="PN74" s="51"/>
      <c r="PO74" s="51"/>
      <c r="PP74" s="51"/>
      <c r="PQ74" s="51"/>
      <c r="PR74" s="51"/>
      <c r="PS74" s="51"/>
      <c r="PT74" s="51"/>
      <c r="PU74" s="51"/>
      <c r="PV74" s="51"/>
      <c r="PW74" s="51"/>
      <c r="PX74" s="51"/>
      <c r="PY74" s="51"/>
      <c r="PZ74" s="51"/>
      <c r="QA74" s="51"/>
      <c r="QB74" s="51"/>
      <c r="QC74" s="51"/>
      <c r="QD74" s="51"/>
      <c r="QE74" s="51"/>
      <c r="QF74" s="51"/>
      <c r="QG74" s="51"/>
      <c r="QH74" s="51"/>
      <c r="QI74" s="51"/>
      <c r="QJ74" s="51"/>
      <c r="QK74" s="51"/>
      <c r="QL74" s="51"/>
      <c r="QM74" s="51"/>
      <c r="QN74" s="51"/>
      <c r="QO74" s="51"/>
      <c r="QP74" s="51"/>
      <c r="QQ74" s="51"/>
      <c r="QR74" s="51"/>
      <c r="QS74" s="51"/>
      <c r="QT74" s="51"/>
      <c r="QU74" s="51"/>
      <c r="QV74" s="51"/>
      <c r="QW74" s="51"/>
      <c r="QX74" s="51"/>
      <c r="QY74" s="51"/>
      <c r="QZ74" s="51"/>
      <c r="RA74" s="51"/>
      <c r="RB74" s="51"/>
      <c r="RC74" s="51"/>
      <c r="RD74" s="51"/>
      <c r="RE74" s="51"/>
      <c r="RF74" s="51"/>
      <c r="RG74" s="51"/>
      <c r="RH74" s="51"/>
      <c r="RI74" s="51"/>
      <c r="RJ74" s="51"/>
      <c r="RK74" s="51"/>
      <c r="RL74" s="51"/>
      <c r="RM74" s="51"/>
      <c r="RN74" s="51"/>
      <c r="RO74" s="51"/>
      <c r="RP74" s="51"/>
      <c r="RQ74" s="51"/>
      <c r="RR74" s="51"/>
      <c r="RS74" s="51"/>
      <c r="RT74" s="51"/>
      <c r="RV74" s="51"/>
      <c r="RW74" s="51"/>
      <c r="RX74" s="51"/>
      <c r="RY74" s="51"/>
      <c r="RZ74" s="51"/>
      <c r="SA74" s="51"/>
      <c r="SB74" s="51"/>
      <c r="SC74" s="51"/>
      <c r="SD74" s="51"/>
      <c r="SE74" s="51"/>
      <c r="SF74" s="51"/>
      <c r="SG74" s="51"/>
      <c r="SH74" s="51"/>
    </row>
    <row r="75">
      <c r="A75" s="432"/>
      <c r="C75" s="306" t="s">
        <v>927</v>
      </c>
      <c r="E75" s="247"/>
      <c r="F75" s="247" t="s">
        <v>924</v>
      </c>
      <c r="G75" s="1"/>
      <c r="H75" s="309">
        <v>1.0</v>
      </c>
      <c r="I75" s="174"/>
      <c r="J75" s="309">
        <v>1.0</v>
      </c>
      <c r="K75" s="309">
        <v>1.0</v>
      </c>
      <c r="L75" s="309">
        <v>1.0</v>
      </c>
      <c r="M75" s="309">
        <v>1.0</v>
      </c>
      <c r="N75" s="309">
        <v>1.0</v>
      </c>
      <c r="O75" s="309">
        <v>3.0</v>
      </c>
      <c r="P75" s="309">
        <v>2.0</v>
      </c>
      <c r="Q75" s="174"/>
      <c r="S75" s="174"/>
      <c r="T75" s="341">
        <v>3.0</v>
      </c>
      <c r="U75" s="347">
        <v>3.0</v>
      </c>
      <c r="V75" s="69">
        <v>1.0</v>
      </c>
      <c r="W75" s="344">
        <v>2.0</v>
      </c>
      <c r="X75" s="51">
        <v>0.0</v>
      </c>
      <c r="Y75" s="51">
        <v>0.0</v>
      </c>
      <c r="Z75" s="358"/>
      <c r="AA75" s="165">
        <v>2.0</v>
      </c>
      <c r="AB75" s="165">
        <v>2.0</v>
      </c>
      <c r="AC75" s="176"/>
      <c r="AD75" s="51"/>
      <c r="AE75" s="69">
        <v>1.0</v>
      </c>
      <c r="AF75" s="69">
        <v>1.0</v>
      </c>
      <c r="AG75" s="69">
        <v>1.0</v>
      </c>
      <c r="AH75" s="174"/>
      <c r="AI75" s="174"/>
      <c r="AJ75" s="59"/>
      <c r="AL75" s="174"/>
      <c r="AM75" s="165">
        <v>2.0</v>
      </c>
      <c r="AN75" s="167">
        <v>3.0</v>
      </c>
      <c r="AO75" s="165">
        <v>2.0</v>
      </c>
      <c r="AP75" s="341">
        <v>9.0</v>
      </c>
      <c r="AQ75" s="273">
        <v>6.0</v>
      </c>
      <c r="AS75" s="174"/>
      <c r="AT75" s="69">
        <v>1.0</v>
      </c>
      <c r="AU75" s="69">
        <v>3.0</v>
      </c>
      <c r="AV75" s="311">
        <v>3.0</v>
      </c>
      <c r="AW75" s="69">
        <v>1.0</v>
      </c>
      <c r="AX75" s="347">
        <v>2.0</v>
      </c>
      <c r="AY75" s="167">
        <v>1.0</v>
      </c>
      <c r="AZ75" s="167">
        <v>1.0</v>
      </c>
      <c r="BA75" s="51">
        <v>0.0</v>
      </c>
      <c r="BB75" s="344">
        <v>2.0</v>
      </c>
      <c r="BC75" s="344">
        <v>2.0</v>
      </c>
      <c r="BD75" s="344">
        <v>0.0</v>
      </c>
      <c r="BE75" s="51">
        <v>0.0</v>
      </c>
      <c r="BF75" s="51">
        <v>0.0</v>
      </c>
      <c r="BG75" s="27"/>
      <c r="BH75" s="165">
        <v>3.0</v>
      </c>
      <c r="BI75" s="51">
        <v>0.0</v>
      </c>
      <c r="BJ75" s="165">
        <v>3.0</v>
      </c>
      <c r="BK75" s="165">
        <v>3.0</v>
      </c>
      <c r="BL75" s="51"/>
      <c r="BM75" s="174"/>
      <c r="BN75" s="174">
        <v>0.0</v>
      </c>
      <c r="BO75" s="273">
        <v>1.0</v>
      </c>
      <c r="BP75" s="346">
        <v>1.0</v>
      </c>
      <c r="BQ75" s="174">
        <v>0.0</v>
      </c>
      <c r="BR75" s="174">
        <v>0.0</v>
      </c>
      <c r="BS75" s="167">
        <v>1.0</v>
      </c>
      <c r="BT75" s="174">
        <v>0.0</v>
      </c>
      <c r="BU75" s="273">
        <v>2.0</v>
      </c>
      <c r="BV75" s="174">
        <v>0.0</v>
      </c>
      <c r="BX75" s="273">
        <v>2.0</v>
      </c>
      <c r="BY75" s="327">
        <v>0.0</v>
      </c>
      <c r="BZ75" s="346">
        <v>2.0</v>
      </c>
      <c r="CA75" s="266"/>
      <c r="CB75" s="174"/>
      <c r="CD75" s="258">
        <v>0.0</v>
      </c>
      <c r="CE75" s="311">
        <v>2.0</v>
      </c>
      <c r="CF75" s="341">
        <v>10.0</v>
      </c>
      <c r="CG75" s="311">
        <v>4.0</v>
      </c>
      <c r="CH75" s="311">
        <v>1.0</v>
      </c>
      <c r="CI75" s="311">
        <v>6.0</v>
      </c>
      <c r="CJ75" s="25"/>
      <c r="CK75" s="309">
        <v>2.0</v>
      </c>
      <c r="CL75" s="311">
        <v>1.0</v>
      </c>
      <c r="CM75" s="51">
        <v>0.0</v>
      </c>
      <c r="CN75" s="258">
        <v>0.0</v>
      </c>
      <c r="CO75" s="273">
        <v>2.0</v>
      </c>
      <c r="CP75" s="311">
        <v>6.0</v>
      </c>
      <c r="CQ75" s="174"/>
      <c r="CR75" s="174"/>
      <c r="CS75" s="311">
        <v>1.0</v>
      </c>
      <c r="CT75" s="278">
        <v>5.0</v>
      </c>
      <c r="CU75" s="174"/>
      <c r="CV75" s="174"/>
      <c r="CW75" s="174"/>
      <c r="CX75" s="174"/>
      <c r="CY75" s="174"/>
      <c r="CZ75" s="174"/>
      <c r="DA75" s="174"/>
      <c r="DB75" s="174"/>
      <c r="DD75" s="174"/>
      <c r="DE75" s="174"/>
      <c r="DF75" s="174"/>
      <c r="DG75" s="174"/>
      <c r="DH75" s="174"/>
      <c r="DI75" s="174"/>
      <c r="DK75" s="174"/>
      <c r="DL75" s="174"/>
      <c r="DM75" s="174"/>
      <c r="DN75" s="51"/>
      <c r="DO75" s="174"/>
      <c r="DP75" s="174"/>
      <c r="DQ75" s="174"/>
      <c r="DR75" s="174"/>
      <c r="DS75" s="174"/>
      <c r="DT75" s="174"/>
      <c r="DU75" s="174"/>
      <c r="DV75" s="174"/>
      <c r="DW75" s="174"/>
      <c r="DX75" s="51"/>
      <c r="DY75" s="174"/>
      <c r="DZ75" s="174"/>
      <c r="EA75" s="174"/>
      <c r="EB75" s="174"/>
      <c r="EC75" s="174"/>
      <c r="ED75" s="174"/>
      <c r="EE75" s="174"/>
      <c r="EF75" s="174"/>
      <c r="EG75" s="174"/>
      <c r="EH75" s="174"/>
      <c r="EI75" s="174"/>
      <c r="EJ75" s="174"/>
      <c r="EK75" s="174"/>
      <c r="EL75" s="174"/>
      <c r="EM75" s="174"/>
      <c r="EN75" s="174"/>
      <c r="ES75" s="25"/>
      <c r="EY75" s="25"/>
      <c r="FT75" s="174"/>
      <c r="FU75" s="174"/>
      <c r="FV75" s="51"/>
      <c r="FW75" s="51"/>
      <c r="FX75" s="51"/>
      <c r="FY75" s="51"/>
      <c r="FZ75" s="51"/>
      <c r="GA75" s="51"/>
      <c r="GB75" s="51"/>
      <c r="GC75" s="51"/>
      <c r="GD75" s="51"/>
      <c r="GE75" s="51"/>
      <c r="GF75" s="51"/>
      <c r="GG75" s="51"/>
      <c r="GH75" s="51"/>
      <c r="GI75" s="51"/>
      <c r="GJ75" s="51"/>
      <c r="GK75" s="51"/>
      <c r="GL75" s="51"/>
      <c r="GM75" s="51"/>
      <c r="GN75" s="51"/>
      <c r="GO75" s="51"/>
      <c r="GP75" s="51"/>
      <c r="GQ75" s="51"/>
      <c r="GR75" s="51"/>
      <c r="GS75" s="51"/>
      <c r="GT75" s="51"/>
      <c r="GU75" s="51"/>
      <c r="GV75" s="51"/>
      <c r="GW75" s="51"/>
      <c r="GX75" s="51"/>
      <c r="GY75" s="51"/>
      <c r="GZ75" s="51"/>
      <c r="HA75" s="51"/>
      <c r="HB75" s="51"/>
      <c r="HC75" s="51"/>
      <c r="HD75" s="51"/>
      <c r="HE75" s="51"/>
      <c r="HF75" s="51"/>
      <c r="HG75" s="51"/>
      <c r="HH75" s="51"/>
      <c r="HI75" s="51"/>
      <c r="HJ75" s="51"/>
      <c r="HK75" s="51"/>
      <c r="HL75" s="51"/>
      <c r="HM75" s="51"/>
      <c r="HN75" s="51"/>
      <c r="HO75" s="51"/>
      <c r="HP75" s="51"/>
      <c r="HQ75" s="51"/>
      <c r="HR75" s="51"/>
      <c r="HS75" s="51"/>
      <c r="HT75" s="51"/>
      <c r="HU75" s="51"/>
      <c r="HV75" s="51"/>
      <c r="HW75" s="51"/>
      <c r="HX75" s="51"/>
      <c r="HY75" s="51"/>
      <c r="HZ75" s="51"/>
      <c r="IA75" s="51"/>
      <c r="IB75" s="51"/>
      <c r="IC75" s="51"/>
      <c r="ID75" s="51"/>
      <c r="IE75" s="51"/>
      <c r="IF75" s="51"/>
      <c r="IG75" s="51"/>
      <c r="II75" s="51"/>
      <c r="IJ75" s="51"/>
      <c r="IK75" s="51"/>
      <c r="IL75" s="51"/>
      <c r="IM75" s="174"/>
      <c r="IN75" s="51"/>
      <c r="IO75" s="51"/>
      <c r="IP75" s="51"/>
      <c r="IQ75" s="51"/>
      <c r="IR75" s="51"/>
      <c r="IS75" s="51"/>
      <c r="IT75" s="51"/>
      <c r="IU75" s="51"/>
      <c r="IV75" s="174"/>
      <c r="IW75" s="51"/>
      <c r="IX75" s="51"/>
      <c r="IY75" s="51"/>
      <c r="IZ75" s="51"/>
      <c r="JB75" s="51"/>
      <c r="JC75" s="51"/>
      <c r="JD75" s="51"/>
      <c r="JE75" s="51"/>
      <c r="JF75" s="51"/>
      <c r="JG75" s="51"/>
      <c r="JH75" s="51"/>
      <c r="JI75" s="51"/>
      <c r="JJ75" s="51"/>
      <c r="JK75" s="51"/>
      <c r="JL75" s="51"/>
      <c r="JM75" s="51"/>
      <c r="JN75" s="51"/>
      <c r="JO75" s="51"/>
      <c r="JP75" s="51"/>
      <c r="JQ75" s="51"/>
      <c r="JR75" s="51"/>
      <c r="JT75" s="25"/>
      <c r="JU75" s="51"/>
      <c r="JV75" s="51"/>
      <c r="JW75" s="51"/>
      <c r="JX75" s="25"/>
      <c r="JY75" s="31"/>
      <c r="JZ75" s="331"/>
      <c r="KA75" s="51"/>
      <c r="KB75" s="31"/>
      <c r="KC75" s="51"/>
      <c r="KD75" s="174"/>
      <c r="KE75" s="51"/>
      <c r="KF75" s="51"/>
      <c r="KG75" s="174"/>
      <c r="KH75" s="174"/>
      <c r="KI75" s="174"/>
      <c r="KJ75" s="51"/>
      <c r="KK75" s="51"/>
      <c r="KL75" s="174"/>
      <c r="KN75" s="51"/>
      <c r="KP75" s="51"/>
      <c r="KQ75" s="174"/>
      <c r="KR75" s="51"/>
      <c r="KS75" s="51"/>
      <c r="KT75" s="51"/>
      <c r="KV75" s="51"/>
      <c r="KW75" s="51"/>
      <c r="KX75" s="51"/>
      <c r="KY75" s="51"/>
      <c r="KZ75" s="51"/>
      <c r="LA75" s="51"/>
      <c r="LB75" s="51"/>
      <c r="LC75" s="51"/>
      <c r="LD75" s="51"/>
      <c r="LE75" s="51"/>
      <c r="LF75" s="51"/>
      <c r="LG75" s="51"/>
      <c r="LH75" s="51"/>
      <c r="LJ75" s="51"/>
      <c r="LK75" s="51"/>
      <c r="LL75" s="51"/>
      <c r="LM75" s="51"/>
      <c r="LN75" s="51"/>
      <c r="LO75" s="51"/>
      <c r="LP75" s="51"/>
      <c r="LQ75" s="51"/>
      <c r="LS75" s="51"/>
      <c r="LT75" s="174"/>
      <c r="LV75" s="51"/>
      <c r="LW75" s="51"/>
      <c r="LX75" s="51"/>
      <c r="LY75" s="51"/>
      <c r="LZ75" s="51"/>
      <c r="MF75" s="51"/>
      <c r="MG75" s="51"/>
      <c r="MI75" s="51"/>
      <c r="MJ75" s="51"/>
      <c r="MK75" s="51"/>
      <c r="ML75" s="51"/>
      <c r="MM75" s="51"/>
      <c r="MN75" s="51"/>
      <c r="MO75" s="51"/>
      <c r="MP75" s="51"/>
      <c r="MQ75" s="51"/>
      <c r="MR75" s="51"/>
      <c r="MS75" s="51"/>
      <c r="MT75" s="51"/>
      <c r="MU75" s="51"/>
      <c r="MV75" s="51"/>
      <c r="MW75" s="51"/>
      <c r="MX75" s="51"/>
      <c r="MY75" s="51"/>
      <c r="MZ75" s="51"/>
      <c r="NA75" s="51"/>
      <c r="NB75" s="51"/>
      <c r="NC75" s="51"/>
      <c r="ND75" s="51"/>
      <c r="NE75" s="51"/>
      <c r="NF75" s="51"/>
      <c r="NG75" s="51"/>
      <c r="NH75" s="51"/>
      <c r="NI75" s="51"/>
      <c r="NJ75" s="51"/>
      <c r="NK75" s="51"/>
      <c r="NL75" s="51"/>
      <c r="NM75" s="51"/>
      <c r="NN75" s="51"/>
      <c r="NO75" s="51"/>
      <c r="NP75" s="51"/>
      <c r="NQ75" s="51"/>
      <c r="NR75" s="51"/>
      <c r="NS75" s="51"/>
      <c r="NT75" s="51"/>
      <c r="NU75" s="51"/>
      <c r="NV75" s="51"/>
      <c r="NW75" s="51"/>
      <c r="NX75" s="51"/>
      <c r="NY75" s="51"/>
      <c r="NZ75" s="174"/>
      <c r="OA75" s="51"/>
      <c r="OB75" s="51"/>
      <c r="OC75" s="31"/>
      <c r="OD75" s="51"/>
      <c r="OE75" s="174"/>
      <c r="OF75" s="51"/>
      <c r="OG75" s="51"/>
      <c r="OH75" s="51"/>
      <c r="OI75" s="51"/>
      <c r="OJ75" s="51"/>
      <c r="OK75" s="51"/>
      <c r="OL75" s="51"/>
      <c r="OM75" s="51"/>
      <c r="ON75" s="51"/>
      <c r="OO75" s="51"/>
      <c r="OP75" s="51"/>
      <c r="OQ75" s="174"/>
      <c r="OR75" s="51"/>
      <c r="OS75" s="51"/>
      <c r="OT75" s="25"/>
      <c r="OU75" s="51"/>
      <c r="OV75" s="51"/>
      <c r="OW75" s="51"/>
      <c r="OX75" s="51"/>
      <c r="OY75" s="51"/>
      <c r="OZ75" s="174"/>
      <c r="PA75" s="51"/>
      <c r="PB75" s="51"/>
      <c r="PC75" s="51"/>
      <c r="PD75" s="51"/>
      <c r="PE75" s="51"/>
      <c r="PF75" s="51"/>
      <c r="PG75" s="51"/>
      <c r="PH75" s="51"/>
      <c r="PI75" s="51"/>
      <c r="PJ75" s="51"/>
      <c r="PK75" s="51"/>
      <c r="PL75" s="51"/>
      <c r="PM75" s="51"/>
      <c r="PN75" s="51"/>
      <c r="PO75" s="51"/>
      <c r="PP75" s="51"/>
      <c r="PQ75" s="51"/>
      <c r="PR75" s="51"/>
      <c r="PS75" s="51"/>
      <c r="PT75" s="51"/>
      <c r="PU75" s="51"/>
      <c r="PV75" s="51"/>
      <c r="PW75" s="51"/>
      <c r="PX75" s="51"/>
      <c r="PY75" s="51"/>
      <c r="PZ75" s="51"/>
      <c r="QA75" s="51"/>
      <c r="QB75" s="51"/>
      <c r="QC75" s="51"/>
      <c r="QD75" s="51"/>
      <c r="QE75" s="51"/>
      <c r="QF75" s="51"/>
      <c r="QG75" s="51"/>
      <c r="QH75" s="51"/>
      <c r="QI75" s="51"/>
      <c r="QJ75" s="51"/>
      <c r="QK75" s="51"/>
      <c r="QL75" s="51"/>
      <c r="QM75" s="51"/>
      <c r="QN75" s="51"/>
      <c r="QO75" s="51"/>
      <c r="QP75" s="51"/>
      <c r="QQ75" s="51"/>
      <c r="QR75" s="51"/>
      <c r="QS75" s="51"/>
      <c r="QT75" s="51"/>
      <c r="QU75" s="51"/>
      <c r="QV75" s="51"/>
      <c r="QW75" s="51"/>
      <c r="QX75" s="51"/>
      <c r="QY75" s="51"/>
      <c r="QZ75" s="51"/>
      <c r="RA75" s="51"/>
      <c r="RB75" s="51"/>
      <c r="RC75" s="51"/>
      <c r="RD75" s="51"/>
      <c r="RE75" s="51"/>
      <c r="RF75" s="51"/>
      <c r="RG75" s="51"/>
      <c r="RH75" s="51"/>
      <c r="RI75" s="51"/>
      <c r="RJ75" s="51"/>
      <c r="RK75" s="51"/>
      <c r="RL75" s="51"/>
      <c r="RM75" s="51"/>
      <c r="RN75" s="51"/>
      <c r="RO75" s="51"/>
      <c r="RP75" s="51"/>
      <c r="RQ75" s="51"/>
      <c r="RR75" s="51"/>
      <c r="RS75" s="51"/>
      <c r="RT75" s="51"/>
      <c r="RV75" s="51"/>
      <c r="RW75" s="51"/>
      <c r="RX75" s="51"/>
      <c r="RY75" s="51"/>
      <c r="RZ75" s="51"/>
      <c r="SA75" s="51"/>
      <c r="SB75" s="51"/>
      <c r="SC75" s="51"/>
      <c r="SD75" s="51"/>
      <c r="SE75" s="51"/>
      <c r="SF75" s="51"/>
      <c r="SG75" s="51"/>
      <c r="SH75" s="51"/>
    </row>
    <row r="76">
      <c r="A76" s="432"/>
      <c r="E76" s="247"/>
      <c r="F76" s="1"/>
      <c r="G76" s="1"/>
      <c r="H76" s="174"/>
      <c r="I76" s="174"/>
      <c r="J76" s="174"/>
      <c r="K76" s="267"/>
      <c r="L76" s="174"/>
      <c r="M76" s="174"/>
      <c r="N76" s="174"/>
      <c r="O76" s="174"/>
      <c r="P76" s="174"/>
      <c r="Q76" s="174"/>
      <c r="S76" s="174"/>
      <c r="T76" s="174"/>
      <c r="U76" s="174"/>
      <c r="V76" s="51"/>
      <c r="W76" s="51"/>
      <c r="X76" s="51"/>
      <c r="Y76" s="51"/>
      <c r="Z76" s="358"/>
      <c r="AA76" s="51"/>
      <c r="AB76" s="51"/>
      <c r="AC76" s="176"/>
      <c r="AD76" s="51"/>
      <c r="AE76" s="174"/>
      <c r="AH76" s="174"/>
      <c r="AI76" s="174"/>
      <c r="AJ76" s="59"/>
      <c r="AL76" s="174"/>
      <c r="AM76" s="59"/>
      <c r="AN76" s="174"/>
      <c r="AO76" s="174"/>
      <c r="AP76" s="174"/>
      <c r="AQ76" s="174"/>
      <c r="AR76" s="174"/>
      <c r="AS76" s="174"/>
      <c r="AT76" s="51"/>
      <c r="AU76" s="174"/>
      <c r="AV76" s="51"/>
      <c r="AW76" s="174"/>
      <c r="AX76" s="174"/>
      <c r="AY76" s="174"/>
      <c r="AZ76" s="174"/>
      <c r="BA76" s="51"/>
      <c r="BE76" s="51"/>
      <c r="BF76" s="51"/>
      <c r="BG76" s="27"/>
      <c r="BH76" s="51"/>
      <c r="BI76" s="51"/>
      <c r="BJ76" s="51"/>
      <c r="BK76" s="51"/>
      <c r="BL76" s="51"/>
      <c r="BM76" s="174"/>
      <c r="BN76" s="174"/>
      <c r="BO76" s="174"/>
      <c r="BP76" s="10"/>
      <c r="BQ76" s="174"/>
      <c r="BR76" s="174"/>
      <c r="BS76" s="174"/>
      <c r="BT76" s="174"/>
      <c r="BU76" s="174"/>
      <c r="BV76" s="174"/>
      <c r="BX76" s="174"/>
      <c r="BY76" s="41"/>
      <c r="BZ76" s="41"/>
      <c r="CA76" s="266"/>
      <c r="CB76" s="174"/>
      <c r="CF76" s="25"/>
      <c r="CH76" s="267"/>
      <c r="CI76" s="51"/>
      <c r="CJ76" s="25"/>
      <c r="CK76" s="25"/>
      <c r="CL76" s="191"/>
      <c r="CM76" s="51"/>
      <c r="CN76" s="267"/>
      <c r="CO76" s="174"/>
      <c r="CP76" s="174"/>
      <c r="CQ76" s="174"/>
      <c r="CR76" s="174"/>
      <c r="CS76" s="174"/>
      <c r="CT76" s="174"/>
      <c r="CU76" s="174"/>
      <c r="CV76" s="174"/>
      <c r="CW76" s="174"/>
      <c r="CX76" s="174"/>
      <c r="CY76" s="174"/>
      <c r="CZ76" s="174"/>
      <c r="DA76" s="174"/>
      <c r="DB76" s="174"/>
      <c r="DC76" s="174"/>
      <c r="DD76" s="174"/>
      <c r="DE76" s="174"/>
      <c r="DF76" s="174"/>
      <c r="DG76" s="174"/>
      <c r="DH76" s="174"/>
      <c r="DI76" s="174"/>
      <c r="DK76" s="174"/>
      <c r="DL76" s="174"/>
      <c r="DM76" s="174"/>
      <c r="DN76" s="51"/>
      <c r="DO76" s="174"/>
      <c r="DP76" s="174"/>
      <c r="DQ76" s="174"/>
      <c r="DR76" s="174"/>
      <c r="DS76" s="174"/>
      <c r="DT76" s="174"/>
      <c r="DU76" s="174"/>
      <c r="DV76" s="174"/>
      <c r="DW76" s="174"/>
      <c r="DX76" s="51"/>
      <c r="DY76" s="174"/>
      <c r="DZ76" s="174"/>
      <c r="EA76" s="174"/>
      <c r="EB76" s="174"/>
      <c r="EC76" s="174"/>
      <c r="ED76" s="174"/>
      <c r="EE76" s="174"/>
      <c r="EF76" s="174"/>
      <c r="EG76" s="174"/>
      <c r="EH76" s="174"/>
      <c r="EI76" s="174"/>
      <c r="EJ76" s="174"/>
      <c r="EK76" s="174"/>
      <c r="EL76" s="174"/>
      <c r="EM76" s="174"/>
      <c r="EN76" s="174"/>
      <c r="ES76" s="25"/>
      <c r="EY76" s="25"/>
      <c r="FT76" s="174"/>
      <c r="FU76" s="174"/>
      <c r="FV76" s="51"/>
      <c r="FW76" s="51"/>
      <c r="FX76" s="51"/>
      <c r="FY76" s="51"/>
      <c r="FZ76" s="51"/>
      <c r="GA76" s="51"/>
      <c r="GB76" s="51"/>
      <c r="GC76" s="51"/>
      <c r="GD76" s="51"/>
      <c r="GE76" s="51"/>
      <c r="GF76" s="51"/>
      <c r="GG76" s="51"/>
      <c r="GH76" s="51"/>
      <c r="GI76" s="51"/>
      <c r="GJ76" s="51"/>
      <c r="GK76" s="51"/>
      <c r="GL76" s="51"/>
      <c r="GM76" s="51"/>
      <c r="GN76" s="51"/>
      <c r="GO76" s="51"/>
      <c r="GP76" s="51"/>
      <c r="GQ76" s="51"/>
      <c r="GR76" s="51"/>
      <c r="GS76" s="51"/>
      <c r="GT76" s="51"/>
      <c r="GU76" s="51"/>
      <c r="GV76" s="51"/>
      <c r="GW76" s="51"/>
      <c r="GX76" s="51"/>
      <c r="GY76" s="51"/>
      <c r="GZ76" s="51"/>
      <c r="HA76" s="51"/>
      <c r="HB76" s="51"/>
      <c r="HC76" s="51"/>
      <c r="HD76" s="51"/>
      <c r="HE76" s="51"/>
      <c r="HF76" s="51"/>
      <c r="HG76" s="51"/>
      <c r="HH76" s="51"/>
      <c r="HI76" s="51"/>
      <c r="HJ76" s="51"/>
      <c r="HK76" s="51"/>
      <c r="HL76" s="51"/>
      <c r="HM76" s="51"/>
      <c r="HN76" s="51"/>
      <c r="HO76" s="51"/>
      <c r="HP76" s="51"/>
      <c r="HQ76" s="51"/>
      <c r="HR76" s="51"/>
      <c r="HS76" s="51"/>
      <c r="HT76" s="51"/>
      <c r="HU76" s="51"/>
      <c r="HV76" s="51"/>
      <c r="HW76" s="51"/>
      <c r="HX76" s="51"/>
      <c r="HY76" s="51"/>
      <c r="HZ76" s="51"/>
      <c r="IA76" s="51"/>
      <c r="IB76" s="51"/>
      <c r="IC76" s="51"/>
      <c r="ID76" s="51"/>
      <c r="IE76" s="51"/>
      <c r="IF76" s="51"/>
      <c r="IG76" s="51"/>
      <c r="II76" s="51"/>
      <c r="IJ76" s="51"/>
      <c r="IK76" s="51"/>
      <c r="IL76" s="51"/>
      <c r="IM76" s="174"/>
      <c r="IN76" s="51"/>
      <c r="IO76" s="51"/>
      <c r="IP76" s="51"/>
      <c r="IQ76" s="51"/>
      <c r="IR76" s="51"/>
      <c r="IS76" s="51"/>
      <c r="IT76" s="51"/>
      <c r="IU76" s="51"/>
      <c r="IV76" s="174"/>
      <c r="IW76" s="51"/>
      <c r="IX76" s="51"/>
      <c r="IY76" s="51"/>
      <c r="IZ76" s="51"/>
      <c r="JB76" s="51"/>
      <c r="JC76" s="51"/>
      <c r="JD76" s="51"/>
      <c r="JE76" s="51"/>
      <c r="JF76" s="51"/>
      <c r="JG76" s="51"/>
      <c r="JH76" s="51"/>
      <c r="JI76" s="51"/>
      <c r="JJ76" s="51"/>
      <c r="JK76" s="51"/>
      <c r="JL76" s="51"/>
      <c r="JM76" s="51"/>
      <c r="JN76" s="51"/>
      <c r="JO76" s="51"/>
      <c r="JP76" s="51"/>
      <c r="JQ76" s="51"/>
      <c r="JR76" s="51"/>
      <c r="JT76" s="25"/>
      <c r="JU76" s="51"/>
      <c r="JV76" s="51"/>
      <c r="JW76" s="51"/>
      <c r="JX76" s="25"/>
      <c r="JY76" s="31"/>
      <c r="JZ76" s="331"/>
      <c r="KA76" s="51"/>
      <c r="KB76" s="31"/>
      <c r="KC76" s="51"/>
      <c r="KD76" s="174"/>
      <c r="KE76" s="51"/>
      <c r="KF76" s="51"/>
      <c r="KG76" s="174"/>
      <c r="KH76" s="174"/>
      <c r="KI76" s="174"/>
      <c r="KJ76" s="51"/>
      <c r="KK76" s="51"/>
      <c r="KL76" s="174"/>
      <c r="KN76" s="51"/>
      <c r="KP76" s="51"/>
      <c r="KQ76" s="174"/>
      <c r="KR76" s="51"/>
      <c r="KS76" s="51"/>
      <c r="KT76" s="51"/>
      <c r="KV76" s="51"/>
      <c r="KW76" s="51"/>
      <c r="KX76" s="51"/>
      <c r="KY76" s="51"/>
      <c r="KZ76" s="51"/>
      <c r="LA76" s="51"/>
      <c r="LB76" s="51"/>
      <c r="LC76" s="51"/>
      <c r="LD76" s="51"/>
      <c r="LE76" s="51"/>
      <c r="LF76" s="51"/>
      <c r="LG76" s="51"/>
      <c r="LH76" s="51"/>
      <c r="LJ76" s="51"/>
      <c r="LK76" s="51"/>
      <c r="LL76" s="51"/>
      <c r="LM76" s="51"/>
      <c r="LN76" s="51"/>
      <c r="LO76" s="51"/>
      <c r="LP76" s="51"/>
      <c r="LQ76" s="51"/>
      <c r="LS76" s="51"/>
      <c r="LT76" s="174"/>
      <c r="LV76" s="51"/>
      <c r="LW76" s="51"/>
      <c r="LX76" s="51"/>
      <c r="LY76" s="51"/>
      <c r="LZ76" s="51"/>
      <c r="MF76" s="51"/>
      <c r="MG76" s="51"/>
      <c r="MI76" s="51"/>
      <c r="MJ76" s="51"/>
      <c r="MK76" s="51"/>
      <c r="ML76" s="51"/>
      <c r="MM76" s="51"/>
      <c r="MN76" s="51"/>
      <c r="MO76" s="51"/>
      <c r="MP76" s="51"/>
      <c r="MQ76" s="51"/>
      <c r="MR76" s="51"/>
      <c r="MS76" s="51"/>
      <c r="MT76" s="51"/>
      <c r="MU76" s="51"/>
      <c r="MV76" s="51"/>
      <c r="MW76" s="51"/>
      <c r="MX76" s="51"/>
      <c r="MY76" s="51"/>
      <c r="MZ76" s="51"/>
      <c r="NA76" s="51"/>
      <c r="NB76" s="51"/>
      <c r="NC76" s="51"/>
      <c r="ND76" s="51"/>
      <c r="NE76" s="51"/>
      <c r="NF76" s="51"/>
      <c r="NG76" s="51"/>
      <c r="NH76" s="51"/>
      <c r="NI76" s="51"/>
      <c r="NJ76" s="51"/>
      <c r="NK76" s="51"/>
      <c r="NL76" s="51"/>
      <c r="NM76" s="51"/>
      <c r="NN76" s="51"/>
      <c r="NO76" s="51"/>
      <c r="NP76" s="51"/>
      <c r="NQ76" s="51"/>
      <c r="NR76" s="51"/>
      <c r="NS76" s="51"/>
      <c r="NT76" s="51"/>
      <c r="NU76" s="51"/>
      <c r="NV76" s="51"/>
      <c r="NW76" s="51"/>
      <c r="NX76" s="51"/>
      <c r="NY76" s="51"/>
      <c r="NZ76" s="174"/>
      <c r="OA76" s="51"/>
      <c r="OB76" s="51"/>
      <c r="OC76" s="31"/>
      <c r="OD76" s="51"/>
      <c r="OE76" s="174"/>
      <c r="OF76" s="51"/>
      <c r="OG76" s="51"/>
      <c r="OH76" s="51"/>
      <c r="OI76" s="51"/>
      <c r="OJ76" s="51"/>
      <c r="OK76" s="51"/>
      <c r="OL76" s="51"/>
      <c r="OM76" s="51"/>
      <c r="ON76" s="51"/>
      <c r="OO76" s="51"/>
      <c r="OP76" s="51"/>
      <c r="OQ76" s="174"/>
      <c r="OR76" s="51"/>
      <c r="OS76" s="51"/>
      <c r="OT76" s="25"/>
      <c r="OU76" s="51"/>
      <c r="OV76" s="51"/>
      <c r="OW76" s="51"/>
      <c r="OX76" s="51"/>
      <c r="OY76" s="51"/>
      <c r="OZ76" s="174"/>
      <c r="PA76" s="51"/>
      <c r="PB76" s="51"/>
      <c r="PC76" s="51"/>
      <c r="PD76" s="51"/>
      <c r="PE76" s="51"/>
      <c r="PF76" s="51"/>
      <c r="PG76" s="51"/>
      <c r="PH76" s="51"/>
      <c r="PI76" s="51"/>
      <c r="PJ76" s="51"/>
      <c r="PK76" s="51"/>
      <c r="PL76" s="51"/>
      <c r="PM76" s="51"/>
      <c r="PN76" s="51"/>
      <c r="PO76" s="51"/>
      <c r="PP76" s="51"/>
      <c r="PQ76" s="51"/>
      <c r="PR76" s="51"/>
      <c r="PS76" s="51"/>
      <c r="PT76" s="51"/>
      <c r="PU76" s="51"/>
      <c r="PV76" s="51"/>
      <c r="PW76" s="51"/>
      <c r="PX76" s="51"/>
      <c r="PY76" s="51"/>
      <c r="PZ76" s="51"/>
      <c r="QA76" s="51"/>
      <c r="QB76" s="51"/>
      <c r="QC76" s="51"/>
      <c r="QD76" s="51"/>
      <c r="QE76" s="51"/>
      <c r="QF76" s="51"/>
      <c r="QG76" s="51"/>
      <c r="QH76" s="51"/>
      <c r="QI76" s="51"/>
      <c r="QJ76" s="51"/>
      <c r="QK76" s="51"/>
      <c r="QL76" s="51"/>
      <c r="QM76" s="51"/>
      <c r="QN76" s="51"/>
      <c r="QO76" s="51"/>
      <c r="QP76" s="51"/>
      <c r="QQ76" s="51"/>
      <c r="QR76" s="51"/>
      <c r="QS76" s="51"/>
      <c r="QT76" s="51"/>
      <c r="QU76" s="51"/>
      <c r="QV76" s="51"/>
      <c r="QW76" s="51"/>
      <c r="QX76" s="51"/>
      <c r="QY76" s="51"/>
      <c r="QZ76" s="51"/>
      <c r="RA76" s="51"/>
      <c r="RB76" s="51"/>
      <c r="RC76" s="51"/>
      <c r="RD76" s="51"/>
      <c r="RE76" s="51"/>
      <c r="RF76" s="51"/>
      <c r="RG76" s="51"/>
      <c r="RH76" s="51"/>
      <c r="RI76" s="51"/>
      <c r="RJ76" s="51"/>
      <c r="RK76" s="51"/>
      <c r="RL76" s="51"/>
      <c r="RM76" s="51"/>
      <c r="RN76" s="51"/>
      <c r="RO76" s="51"/>
      <c r="RP76" s="51"/>
      <c r="RQ76" s="51"/>
      <c r="RR76" s="51"/>
      <c r="RS76" s="51"/>
      <c r="RT76" s="51"/>
      <c r="RV76" s="51"/>
      <c r="RW76" s="51"/>
      <c r="RX76" s="51"/>
      <c r="RY76" s="51"/>
      <c r="RZ76" s="51"/>
      <c r="SA76" s="51"/>
      <c r="SB76" s="51"/>
      <c r="SC76" s="51"/>
      <c r="SD76" s="51"/>
      <c r="SE76" s="51"/>
      <c r="SF76" s="51"/>
      <c r="SG76" s="51"/>
      <c r="SH76" s="51"/>
    </row>
    <row r="77">
      <c r="A77" s="432"/>
      <c r="E77" s="247"/>
      <c r="F77" s="1"/>
      <c r="G77" s="1"/>
      <c r="H77" s="174"/>
      <c r="I77" s="174"/>
      <c r="J77" s="174"/>
      <c r="K77" s="267"/>
      <c r="L77" s="174"/>
      <c r="M77" s="174"/>
      <c r="N77" s="174"/>
      <c r="O77" s="174"/>
      <c r="P77" s="174"/>
      <c r="Q77" s="174"/>
      <c r="S77" s="174"/>
      <c r="T77" s="174"/>
      <c r="U77" s="174"/>
      <c r="V77" s="51"/>
      <c r="W77" s="51"/>
      <c r="X77" s="51"/>
      <c r="Y77" s="51"/>
      <c r="Z77" s="358"/>
      <c r="AA77" s="51"/>
      <c r="AB77" s="51"/>
      <c r="AC77" s="176"/>
      <c r="AD77" s="51"/>
      <c r="AE77" s="174"/>
      <c r="AH77" s="174"/>
      <c r="AI77" s="174"/>
      <c r="AJ77" s="59"/>
      <c r="AL77" s="174"/>
      <c r="AM77" s="59"/>
      <c r="AN77" s="174"/>
      <c r="AO77" s="174"/>
      <c r="AP77" s="174"/>
      <c r="AQ77" s="174"/>
      <c r="AR77" s="174"/>
      <c r="AS77" s="174"/>
      <c r="AT77" s="51"/>
      <c r="AU77" s="174"/>
      <c r="AV77" s="51"/>
      <c r="AW77" s="174"/>
      <c r="AX77" s="174"/>
      <c r="AY77" s="174"/>
      <c r="AZ77" s="174"/>
      <c r="BA77" s="51"/>
      <c r="BE77" s="51"/>
      <c r="BF77" s="51"/>
      <c r="BG77" s="27"/>
      <c r="BH77" s="51"/>
      <c r="BI77" s="51"/>
      <c r="BJ77" s="51"/>
      <c r="BK77" s="51"/>
      <c r="BL77" s="51"/>
      <c r="BM77" s="174"/>
      <c r="BN77" s="174"/>
      <c r="BO77" s="174"/>
      <c r="BP77" s="10"/>
      <c r="BQ77" s="174"/>
      <c r="BR77" s="174"/>
      <c r="BS77" s="174"/>
      <c r="BT77" s="174"/>
      <c r="BU77" s="174"/>
      <c r="BV77" s="174"/>
      <c r="BX77" s="174"/>
      <c r="BY77" s="41"/>
      <c r="BZ77" s="41"/>
      <c r="CA77" s="266"/>
      <c r="CB77" s="174"/>
      <c r="CF77" s="25"/>
      <c r="CH77" s="267"/>
      <c r="CI77" s="51"/>
      <c r="CJ77" s="25"/>
      <c r="CK77" s="25"/>
      <c r="CL77" s="191"/>
      <c r="CM77" s="51"/>
      <c r="CN77" s="267"/>
      <c r="CO77" s="174"/>
      <c r="CP77" s="174"/>
      <c r="CQ77" s="174"/>
      <c r="CR77" s="174"/>
      <c r="CS77" s="174"/>
      <c r="CT77" s="174"/>
      <c r="CU77" s="174"/>
      <c r="CV77" s="174"/>
      <c r="CW77" s="174"/>
      <c r="CX77" s="174"/>
      <c r="CY77" s="174"/>
      <c r="CZ77" s="174"/>
      <c r="DA77" s="174"/>
      <c r="DB77" s="174"/>
      <c r="DC77" s="174"/>
      <c r="DD77" s="174"/>
      <c r="DE77" s="174"/>
      <c r="DF77" s="174"/>
      <c r="DG77" s="174"/>
      <c r="DH77" s="174"/>
      <c r="DI77" s="174"/>
      <c r="DK77" s="174"/>
      <c r="DL77" s="174"/>
      <c r="DM77" s="174"/>
      <c r="DN77" s="51"/>
      <c r="DO77" s="174"/>
      <c r="DP77" s="174"/>
      <c r="DQ77" s="174"/>
      <c r="DR77" s="174"/>
      <c r="DS77" s="174"/>
      <c r="DT77" s="174"/>
      <c r="DU77" s="174"/>
      <c r="DV77" s="174"/>
      <c r="DW77" s="174"/>
      <c r="DX77" s="51"/>
      <c r="DY77" s="174"/>
      <c r="DZ77" s="174"/>
      <c r="EA77" s="174"/>
      <c r="EB77" s="174"/>
      <c r="EC77" s="174"/>
      <c r="ED77" s="174"/>
      <c r="EE77" s="174"/>
      <c r="EF77" s="174"/>
      <c r="EG77" s="174"/>
      <c r="EH77" s="174"/>
      <c r="EI77" s="174"/>
      <c r="EJ77" s="174"/>
      <c r="EK77" s="174"/>
      <c r="EL77" s="174"/>
      <c r="EM77" s="174"/>
      <c r="EN77" s="174"/>
      <c r="ES77" s="25"/>
      <c r="EY77" s="25"/>
      <c r="FT77" s="174"/>
      <c r="FU77" s="174"/>
      <c r="FV77" s="51"/>
      <c r="FW77" s="51"/>
      <c r="FX77" s="51"/>
      <c r="FY77" s="51"/>
      <c r="FZ77" s="51"/>
      <c r="GA77" s="51"/>
      <c r="GB77" s="51"/>
      <c r="GC77" s="51"/>
      <c r="GD77" s="51"/>
      <c r="GE77" s="51"/>
      <c r="GF77" s="51"/>
      <c r="GG77" s="51"/>
      <c r="GH77" s="51"/>
      <c r="GI77" s="51"/>
      <c r="GJ77" s="51"/>
      <c r="GK77" s="51"/>
      <c r="GL77" s="51"/>
      <c r="GM77" s="51"/>
      <c r="GN77" s="51"/>
      <c r="GO77" s="51"/>
      <c r="GP77" s="51"/>
      <c r="GQ77" s="51"/>
      <c r="GR77" s="51"/>
      <c r="GS77" s="51"/>
      <c r="GT77" s="51"/>
      <c r="GU77" s="51"/>
      <c r="GV77" s="51"/>
      <c r="GW77" s="51"/>
      <c r="GX77" s="51"/>
      <c r="GY77" s="51"/>
      <c r="GZ77" s="51"/>
      <c r="HA77" s="51"/>
      <c r="HB77" s="51"/>
      <c r="HC77" s="51"/>
      <c r="HD77" s="51"/>
      <c r="HE77" s="51"/>
      <c r="HF77" s="51"/>
      <c r="HG77" s="51"/>
      <c r="HH77" s="51"/>
      <c r="HI77" s="51"/>
      <c r="HJ77" s="51"/>
      <c r="HK77" s="51"/>
      <c r="HL77" s="51"/>
      <c r="HM77" s="51"/>
      <c r="HN77" s="51"/>
      <c r="HO77" s="51"/>
      <c r="HP77" s="51"/>
      <c r="HQ77" s="51"/>
      <c r="HR77" s="51"/>
      <c r="HS77" s="51"/>
      <c r="HT77" s="51"/>
      <c r="HU77" s="51"/>
      <c r="HV77" s="51"/>
      <c r="HW77" s="51"/>
      <c r="HX77" s="51"/>
      <c r="HY77" s="51"/>
      <c r="HZ77" s="51"/>
      <c r="IA77" s="51"/>
      <c r="IB77" s="51"/>
      <c r="IC77" s="51"/>
      <c r="ID77" s="51"/>
      <c r="IE77" s="51"/>
      <c r="IF77" s="51"/>
      <c r="IG77" s="51"/>
      <c r="II77" s="51"/>
      <c r="IJ77" s="51"/>
      <c r="IK77" s="51"/>
      <c r="IL77" s="51"/>
      <c r="IM77" s="174"/>
      <c r="IN77" s="51"/>
      <c r="IO77" s="51"/>
      <c r="IP77" s="51"/>
      <c r="IQ77" s="51"/>
      <c r="IR77" s="51"/>
      <c r="IS77" s="51"/>
      <c r="IT77" s="51"/>
      <c r="IU77" s="51"/>
      <c r="IV77" s="174"/>
      <c r="IW77" s="51"/>
      <c r="IX77" s="51"/>
      <c r="IY77" s="51"/>
      <c r="IZ77" s="51"/>
      <c r="JB77" s="51"/>
      <c r="JC77" s="51"/>
      <c r="JD77" s="51"/>
      <c r="JE77" s="51"/>
      <c r="JF77" s="51"/>
      <c r="JG77" s="51"/>
      <c r="JH77" s="51"/>
      <c r="JI77" s="51"/>
      <c r="JJ77" s="51"/>
      <c r="JK77" s="51"/>
      <c r="JL77" s="51"/>
      <c r="JM77" s="51"/>
      <c r="JN77" s="51"/>
      <c r="JO77" s="51"/>
      <c r="JP77" s="51"/>
      <c r="JQ77" s="51"/>
      <c r="JR77" s="51"/>
      <c r="JT77" s="25"/>
      <c r="JU77" s="51"/>
      <c r="JV77" s="51"/>
      <c r="JW77" s="51"/>
      <c r="JX77" s="25"/>
      <c r="JY77" s="31"/>
      <c r="JZ77" s="331"/>
      <c r="KA77" s="51"/>
      <c r="KB77" s="31"/>
      <c r="KC77" s="51"/>
      <c r="KD77" s="174"/>
      <c r="KE77" s="51"/>
      <c r="KF77" s="51"/>
      <c r="KG77" s="174"/>
      <c r="KH77" s="174"/>
      <c r="KI77" s="174"/>
      <c r="KJ77" s="51"/>
      <c r="KK77" s="51"/>
      <c r="KL77" s="174"/>
      <c r="KN77" s="51"/>
      <c r="KP77" s="51"/>
      <c r="KQ77" s="174"/>
      <c r="KR77" s="51"/>
      <c r="KS77" s="51"/>
      <c r="KT77" s="51"/>
      <c r="KV77" s="51"/>
      <c r="KW77" s="51"/>
      <c r="KX77" s="51"/>
      <c r="KY77" s="51"/>
      <c r="KZ77" s="51"/>
      <c r="LA77" s="51"/>
      <c r="LB77" s="51"/>
      <c r="LC77" s="51"/>
      <c r="LD77" s="51"/>
      <c r="LE77" s="51"/>
      <c r="LF77" s="51"/>
      <c r="LG77" s="51"/>
      <c r="LH77" s="51"/>
      <c r="LJ77" s="51"/>
      <c r="LK77" s="51"/>
      <c r="LL77" s="51"/>
      <c r="LM77" s="51"/>
      <c r="LN77" s="51"/>
      <c r="LO77" s="51"/>
      <c r="LP77" s="51"/>
      <c r="LQ77" s="51"/>
      <c r="LS77" s="51"/>
      <c r="LT77" s="174"/>
      <c r="LV77" s="51"/>
      <c r="LW77" s="51"/>
      <c r="LX77" s="51"/>
      <c r="LY77" s="51"/>
      <c r="LZ77" s="51"/>
      <c r="MF77" s="51"/>
      <c r="MG77" s="51"/>
      <c r="MI77" s="51"/>
      <c r="MJ77" s="51"/>
      <c r="MK77" s="51"/>
      <c r="ML77" s="51"/>
      <c r="MM77" s="51"/>
      <c r="MN77" s="51"/>
      <c r="MO77" s="51"/>
      <c r="MP77" s="51"/>
      <c r="MQ77" s="51"/>
      <c r="MR77" s="51"/>
      <c r="MS77" s="51"/>
      <c r="MT77" s="51"/>
      <c r="MU77" s="51"/>
      <c r="MV77" s="51"/>
      <c r="MW77" s="51"/>
      <c r="MX77" s="51"/>
      <c r="MY77" s="51"/>
      <c r="MZ77" s="51"/>
      <c r="NA77" s="51"/>
      <c r="NB77" s="51"/>
      <c r="NC77" s="51"/>
      <c r="ND77" s="51"/>
      <c r="NE77" s="51"/>
      <c r="NF77" s="51"/>
      <c r="NG77" s="51"/>
      <c r="NH77" s="51"/>
      <c r="NI77" s="51"/>
      <c r="NJ77" s="51"/>
      <c r="NK77" s="51"/>
      <c r="NL77" s="51"/>
      <c r="NM77" s="51"/>
      <c r="NN77" s="51"/>
      <c r="NO77" s="51"/>
      <c r="NP77" s="51"/>
      <c r="NQ77" s="51"/>
      <c r="NR77" s="51"/>
      <c r="NS77" s="51"/>
      <c r="NT77" s="51"/>
      <c r="NU77" s="51"/>
      <c r="NV77" s="51"/>
      <c r="NW77" s="51"/>
      <c r="NX77" s="51"/>
      <c r="NY77" s="51"/>
      <c r="NZ77" s="174"/>
      <c r="OA77" s="51"/>
      <c r="OB77" s="51"/>
      <c r="OC77" s="31"/>
      <c r="OD77" s="51"/>
      <c r="OE77" s="174"/>
      <c r="OF77" s="51"/>
      <c r="OG77" s="51"/>
      <c r="OH77" s="51"/>
      <c r="OI77" s="51"/>
      <c r="OJ77" s="51"/>
      <c r="OK77" s="51"/>
      <c r="OL77" s="51"/>
      <c r="OM77" s="51"/>
      <c r="ON77" s="51"/>
      <c r="OO77" s="51"/>
      <c r="OP77" s="51"/>
      <c r="OQ77" s="174"/>
      <c r="OR77" s="51"/>
      <c r="OS77" s="51"/>
      <c r="OT77" s="25"/>
      <c r="OU77" s="51"/>
      <c r="OV77" s="51"/>
      <c r="OW77" s="51"/>
      <c r="OX77" s="51"/>
      <c r="OY77" s="51"/>
      <c r="OZ77" s="174"/>
      <c r="PA77" s="51"/>
      <c r="PB77" s="51"/>
      <c r="PC77" s="51"/>
      <c r="PD77" s="51"/>
      <c r="PE77" s="51"/>
      <c r="PF77" s="51"/>
      <c r="PG77" s="51"/>
      <c r="PH77" s="51"/>
      <c r="PI77" s="51"/>
      <c r="PJ77" s="51"/>
      <c r="PK77" s="51"/>
      <c r="PL77" s="51"/>
      <c r="PM77" s="51"/>
      <c r="PN77" s="51"/>
      <c r="PO77" s="51"/>
      <c r="PP77" s="51"/>
      <c r="PQ77" s="51"/>
      <c r="PR77" s="51"/>
      <c r="PS77" s="51"/>
      <c r="PT77" s="51"/>
      <c r="PU77" s="51"/>
      <c r="PV77" s="51"/>
      <c r="PW77" s="51"/>
      <c r="PX77" s="51"/>
      <c r="PY77" s="51"/>
      <c r="PZ77" s="51"/>
      <c r="QA77" s="51"/>
      <c r="QB77" s="51"/>
      <c r="QC77" s="51"/>
      <c r="QD77" s="51"/>
      <c r="QE77" s="51"/>
      <c r="QF77" s="51"/>
      <c r="QG77" s="51"/>
      <c r="QH77" s="51"/>
      <c r="QI77" s="51"/>
      <c r="QJ77" s="51"/>
      <c r="QK77" s="51"/>
      <c r="QL77" s="51"/>
      <c r="QM77" s="51"/>
      <c r="QN77" s="51"/>
      <c r="QO77" s="51"/>
      <c r="QP77" s="51"/>
      <c r="QQ77" s="51"/>
      <c r="QR77" s="51"/>
      <c r="QS77" s="51"/>
      <c r="QT77" s="51"/>
      <c r="QU77" s="51"/>
      <c r="QV77" s="51"/>
      <c r="QW77" s="51"/>
      <c r="QX77" s="51"/>
      <c r="QY77" s="51"/>
      <c r="QZ77" s="51"/>
      <c r="RA77" s="51"/>
      <c r="RB77" s="51"/>
      <c r="RC77" s="51"/>
      <c r="RD77" s="51"/>
      <c r="RE77" s="51"/>
      <c r="RF77" s="51"/>
      <c r="RG77" s="51"/>
      <c r="RH77" s="51"/>
      <c r="RI77" s="51"/>
      <c r="RJ77" s="51"/>
      <c r="RK77" s="51"/>
      <c r="RL77" s="51"/>
      <c r="RM77" s="51"/>
      <c r="RN77" s="51"/>
      <c r="RO77" s="51"/>
      <c r="RP77" s="51"/>
      <c r="RQ77" s="51"/>
      <c r="RR77" s="51"/>
      <c r="RS77" s="51"/>
      <c r="RT77" s="51"/>
      <c r="RV77" s="51"/>
      <c r="RW77" s="51"/>
      <c r="RX77" s="51"/>
      <c r="RY77" s="51"/>
      <c r="RZ77" s="51"/>
      <c r="SA77" s="51"/>
      <c r="SB77" s="51"/>
      <c r="SC77" s="51"/>
      <c r="SD77" s="51"/>
      <c r="SE77" s="51"/>
      <c r="SF77" s="51"/>
      <c r="SG77" s="51"/>
      <c r="SH77" s="51"/>
    </row>
    <row r="78">
      <c r="A78" s="432"/>
      <c r="D78" s="267"/>
      <c r="F78" s="1"/>
      <c r="G78" s="1"/>
      <c r="H78" s="174"/>
      <c r="I78" s="174"/>
      <c r="J78" s="174"/>
      <c r="K78" s="267"/>
      <c r="L78" s="174"/>
      <c r="M78" s="174"/>
      <c r="N78" s="174"/>
      <c r="O78" s="174"/>
      <c r="P78" s="174"/>
      <c r="Q78" s="174"/>
      <c r="S78" s="174"/>
      <c r="T78" s="174"/>
      <c r="U78" s="174"/>
      <c r="V78" s="51"/>
      <c r="W78" s="51"/>
      <c r="X78" s="51"/>
      <c r="Y78" s="51"/>
      <c r="Z78" s="358"/>
      <c r="AA78" s="51"/>
      <c r="AB78" s="51"/>
      <c r="AC78" s="176"/>
      <c r="AD78" s="51"/>
      <c r="AE78" s="174"/>
      <c r="AH78" s="174"/>
      <c r="AI78" s="174"/>
      <c r="AJ78" s="59"/>
      <c r="AL78" s="174"/>
      <c r="AM78" s="59"/>
      <c r="AN78" s="174"/>
      <c r="AO78" s="174"/>
      <c r="AP78" s="174"/>
      <c r="AQ78" s="174"/>
      <c r="AR78" s="174"/>
      <c r="AS78" s="174"/>
      <c r="AT78" s="51"/>
      <c r="AU78" s="174"/>
      <c r="AV78" s="51"/>
      <c r="AW78" s="174"/>
      <c r="AX78" s="174"/>
      <c r="AY78" s="174"/>
      <c r="AZ78" s="174"/>
      <c r="BA78" s="51"/>
      <c r="BE78" s="51"/>
      <c r="BF78" s="51"/>
      <c r="BG78" s="27"/>
      <c r="BH78" s="51"/>
      <c r="BI78" s="51"/>
      <c r="BJ78" s="51"/>
      <c r="BK78" s="51"/>
      <c r="BL78" s="51"/>
      <c r="BM78" s="174"/>
      <c r="BN78" s="174"/>
      <c r="BO78" s="174"/>
      <c r="BP78" s="10"/>
      <c r="BQ78" s="174"/>
      <c r="BR78" s="174"/>
      <c r="BS78" s="174"/>
      <c r="BT78" s="174"/>
      <c r="BU78" s="174"/>
      <c r="BV78" s="174"/>
      <c r="BX78" s="174"/>
      <c r="BY78" s="41"/>
      <c r="BZ78" s="41"/>
      <c r="CA78" s="266"/>
      <c r="CB78" s="174"/>
      <c r="CF78" s="25"/>
      <c r="CH78" s="267"/>
      <c r="CI78" s="51"/>
      <c r="CJ78" s="25"/>
      <c r="CK78" s="25"/>
      <c r="CL78" s="191"/>
      <c r="CM78" s="51"/>
      <c r="CN78" s="267"/>
      <c r="CO78" s="174"/>
      <c r="CP78" s="174"/>
      <c r="CQ78" s="174"/>
      <c r="CR78" s="174"/>
      <c r="CS78" s="174"/>
      <c r="CT78" s="174"/>
      <c r="CU78" s="174"/>
      <c r="CV78" s="174"/>
      <c r="CW78" s="174"/>
      <c r="CX78" s="174"/>
      <c r="CY78" s="174"/>
      <c r="CZ78" s="174"/>
      <c r="DA78" s="174"/>
      <c r="DB78" s="174"/>
      <c r="DC78" s="174"/>
      <c r="DD78" s="174"/>
      <c r="DE78" s="174"/>
      <c r="DF78" s="174"/>
      <c r="DG78" s="174"/>
      <c r="DH78" s="174"/>
      <c r="DI78" s="174"/>
      <c r="DK78" s="174"/>
      <c r="DL78" s="174"/>
      <c r="DM78" s="174"/>
      <c r="DN78" s="51"/>
      <c r="DO78" s="174"/>
      <c r="DP78" s="174"/>
      <c r="DQ78" s="174"/>
      <c r="DR78" s="174"/>
      <c r="DS78" s="174"/>
      <c r="DT78" s="174"/>
      <c r="DU78" s="174"/>
      <c r="DV78" s="174"/>
      <c r="DW78" s="174"/>
      <c r="DX78" s="51"/>
      <c r="DY78" s="174"/>
      <c r="DZ78" s="174"/>
      <c r="EA78" s="174"/>
      <c r="EB78" s="174"/>
      <c r="EC78" s="174"/>
      <c r="ED78" s="174"/>
      <c r="EE78" s="174"/>
      <c r="EF78" s="174"/>
      <c r="EG78" s="174"/>
      <c r="EH78" s="174"/>
      <c r="EI78" s="174"/>
      <c r="EJ78" s="174"/>
      <c r="EK78" s="174"/>
      <c r="EL78" s="174"/>
      <c r="EM78" s="174"/>
      <c r="EN78" s="174"/>
      <c r="ES78" s="25"/>
      <c r="EY78" s="25"/>
      <c r="FT78" s="174"/>
      <c r="FU78" s="174"/>
      <c r="FV78" s="51"/>
      <c r="FW78" s="51"/>
      <c r="FX78" s="51"/>
      <c r="FY78" s="51"/>
      <c r="FZ78" s="51"/>
      <c r="GA78" s="51"/>
      <c r="GB78" s="51"/>
      <c r="GC78" s="51"/>
      <c r="GD78" s="51"/>
      <c r="GE78" s="51"/>
      <c r="GF78" s="51"/>
      <c r="GG78" s="51"/>
      <c r="GH78" s="51"/>
      <c r="GI78" s="51"/>
      <c r="GJ78" s="51"/>
      <c r="GK78" s="51"/>
      <c r="GL78" s="51"/>
      <c r="GM78" s="51"/>
      <c r="GN78" s="51"/>
      <c r="GO78" s="51"/>
      <c r="GP78" s="51"/>
      <c r="GQ78" s="51"/>
      <c r="GR78" s="51"/>
      <c r="GS78" s="51"/>
      <c r="GT78" s="51"/>
      <c r="GU78" s="51"/>
      <c r="GV78" s="51"/>
      <c r="GW78" s="51"/>
      <c r="GX78" s="51"/>
      <c r="GY78" s="51"/>
      <c r="GZ78" s="51"/>
      <c r="HA78" s="51"/>
      <c r="HB78" s="51"/>
      <c r="HC78" s="51"/>
      <c r="HD78" s="51"/>
      <c r="HE78" s="51"/>
      <c r="HF78" s="51"/>
      <c r="HG78" s="51"/>
      <c r="HH78" s="51"/>
      <c r="HI78" s="51"/>
      <c r="HJ78" s="51"/>
      <c r="HK78" s="51"/>
      <c r="HL78" s="51"/>
      <c r="HM78" s="51"/>
      <c r="HN78" s="51"/>
      <c r="HO78" s="51"/>
      <c r="HP78" s="51"/>
      <c r="HQ78" s="51"/>
      <c r="HR78" s="51"/>
      <c r="HS78" s="51"/>
      <c r="HT78" s="51"/>
      <c r="HU78" s="51"/>
      <c r="HV78" s="51"/>
      <c r="HW78" s="51"/>
      <c r="HX78" s="51"/>
      <c r="HY78" s="51"/>
      <c r="HZ78" s="51"/>
      <c r="IA78" s="51"/>
      <c r="IB78" s="51"/>
      <c r="IC78" s="51"/>
      <c r="ID78" s="51"/>
      <c r="IE78" s="51"/>
      <c r="IF78" s="51"/>
      <c r="IG78" s="51"/>
      <c r="II78" s="51"/>
      <c r="IJ78" s="51"/>
      <c r="IK78" s="51"/>
      <c r="IL78" s="51"/>
      <c r="IM78" s="174"/>
      <c r="IN78" s="51"/>
      <c r="IO78" s="51"/>
      <c r="IP78" s="51"/>
      <c r="IQ78" s="51"/>
      <c r="IR78" s="51"/>
      <c r="IS78" s="51"/>
      <c r="IT78" s="51"/>
      <c r="IU78" s="51"/>
      <c r="IV78" s="174"/>
      <c r="IW78" s="51"/>
      <c r="IX78" s="51"/>
      <c r="IY78" s="51"/>
      <c r="IZ78" s="51"/>
      <c r="JB78" s="51"/>
      <c r="JC78" s="51"/>
      <c r="JD78" s="51"/>
      <c r="JE78" s="51"/>
      <c r="JF78" s="51"/>
      <c r="JG78" s="51"/>
      <c r="JH78" s="51"/>
      <c r="JI78" s="51"/>
      <c r="JJ78" s="51"/>
      <c r="JK78" s="51"/>
      <c r="JL78" s="51"/>
      <c r="JM78" s="51"/>
      <c r="JN78" s="51"/>
      <c r="JO78" s="51"/>
      <c r="JP78" s="51"/>
      <c r="JQ78" s="51"/>
      <c r="JR78" s="51"/>
      <c r="JT78" s="25"/>
      <c r="JU78" s="51"/>
      <c r="JV78" s="51"/>
      <c r="JW78" s="51"/>
      <c r="JX78" s="25"/>
      <c r="JY78" s="31"/>
      <c r="JZ78" s="331"/>
      <c r="KA78" s="51"/>
      <c r="KB78" s="31"/>
      <c r="KC78" s="51"/>
      <c r="KD78" s="174"/>
      <c r="KE78" s="51"/>
      <c r="KF78" s="51"/>
      <c r="KG78" s="174"/>
      <c r="KH78" s="174"/>
      <c r="KI78" s="174"/>
      <c r="KJ78" s="51"/>
      <c r="KK78" s="51"/>
      <c r="KL78" s="174"/>
      <c r="KN78" s="51"/>
      <c r="KP78" s="51"/>
      <c r="KQ78" s="174"/>
      <c r="KR78" s="51"/>
      <c r="KS78" s="51"/>
      <c r="KT78" s="51"/>
      <c r="KV78" s="51"/>
      <c r="KW78" s="51"/>
      <c r="KX78" s="51"/>
      <c r="KY78" s="51"/>
      <c r="KZ78" s="51"/>
      <c r="LA78" s="51"/>
      <c r="LB78" s="51"/>
      <c r="LC78" s="51"/>
      <c r="LD78" s="51"/>
      <c r="LE78" s="51"/>
      <c r="LF78" s="51"/>
      <c r="LG78" s="51"/>
      <c r="LH78" s="51"/>
      <c r="LJ78" s="51"/>
      <c r="LK78" s="51"/>
      <c r="LL78" s="51"/>
      <c r="LM78" s="51"/>
      <c r="LN78" s="51"/>
      <c r="LO78" s="51"/>
      <c r="LP78" s="51"/>
      <c r="LQ78" s="51"/>
      <c r="LS78" s="51"/>
      <c r="LT78" s="174"/>
      <c r="LV78" s="51"/>
      <c r="LW78" s="51"/>
      <c r="LX78" s="51"/>
      <c r="LY78" s="51"/>
      <c r="LZ78" s="51"/>
      <c r="MF78" s="51"/>
      <c r="MG78" s="51"/>
      <c r="MI78" s="51"/>
      <c r="MJ78" s="51"/>
      <c r="MK78" s="51"/>
      <c r="ML78" s="51"/>
      <c r="MM78" s="51"/>
      <c r="MN78" s="51"/>
      <c r="MO78" s="51"/>
      <c r="MP78" s="51"/>
      <c r="MQ78" s="51"/>
      <c r="MR78" s="51"/>
      <c r="MS78" s="51"/>
      <c r="MT78" s="51"/>
      <c r="MU78" s="51"/>
      <c r="MV78" s="51"/>
      <c r="MW78" s="51"/>
      <c r="MX78" s="51"/>
      <c r="MY78" s="51"/>
      <c r="MZ78" s="51"/>
      <c r="NA78" s="51"/>
      <c r="NB78" s="51"/>
      <c r="NC78" s="51"/>
      <c r="ND78" s="51"/>
      <c r="NE78" s="51"/>
      <c r="NF78" s="51"/>
      <c r="NG78" s="51"/>
      <c r="NH78" s="51"/>
      <c r="NI78" s="51"/>
      <c r="NJ78" s="51"/>
      <c r="NK78" s="51"/>
      <c r="NL78" s="51"/>
      <c r="NM78" s="51"/>
      <c r="NN78" s="51"/>
      <c r="NO78" s="51"/>
      <c r="NP78" s="51"/>
      <c r="NQ78" s="51"/>
      <c r="NR78" s="51"/>
      <c r="NS78" s="51"/>
      <c r="NT78" s="51"/>
      <c r="NU78" s="51"/>
      <c r="NV78" s="51"/>
      <c r="NW78" s="51"/>
      <c r="NX78" s="51"/>
      <c r="NY78" s="51"/>
      <c r="NZ78" s="174"/>
      <c r="OA78" s="51"/>
      <c r="OB78" s="51"/>
      <c r="OC78" s="31"/>
      <c r="OD78" s="51"/>
      <c r="OE78" s="174"/>
      <c r="OF78" s="51"/>
      <c r="OG78" s="51"/>
      <c r="OH78" s="51"/>
      <c r="OI78" s="51"/>
      <c r="OJ78" s="51"/>
      <c r="OK78" s="51"/>
      <c r="OL78" s="51"/>
      <c r="OM78" s="51"/>
      <c r="ON78" s="51"/>
      <c r="OO78" s="51"/>
      <c r="OP78" s="51"/>
      <c r="OQ78" s="174"/>
      <c r="OR78" s="51"/>
      <c r="OS78" s="51"/>
      <c r="OT78" s="25"/>
      <c r="OU78" s="51"/>
      <c r="OV78" s="51"/>
      <c r="OW78" s="51"/>
      <c r="OX78" s="51"/>
      <c r="OY78" s="51"/>
      <c r="OZ78" s="174"/>
      <c r="PA78" s="51"/>
      <c r="PB78" s="51"/>
      <c r="PC78" s="51"/>
      <c r="PD78" s="51"/>
      <c r="PE78" s="51"/>
      <c r="PF78" s="51"/>
      <c r="PG78" s="51"/>
      <c r="PH78" s="51"/>
      <c r="PI78" s="51"/>
      <c r="PJ78" s="51"/>
      <c r="PK78" s="51"/>
      <c r="PL78" s="51"/>
      <c r="PM78" s="51"/>
      <c r="PN78" s="51"/>
      <c r="PO78" s="51"/>
      <c r="PP78" s="51"/>
      <c r="PQ78" s="51"/>
      <c r="PR78" s="51"/>
      <c r="PS78" s="51"/>
      <c r="PT78" s="51"/>
      <c r="PU78" s="51"/>
      <c r="PV78" s="51"/>
      <c r="PW78" s="51"/>
      <c r="PX78" s="51"/>
      <c r="PY78" s="51"/>
      <c r="PZ78" s="51"/>
      <c r="QA78" s="51"/>
      <c r="QB78" s="51"/>
      <c r="QC78" s="51"/>
      <c r="QD78" s="51"/>
      <c r="QE78" s="51"/>
      <c r="QF78" s="51"/>
      <c r="QG78" s="51"/>
      <c r="QH78" s="51"/>
      <c r="QI78" s="51"/>
      <c r="QJ78" s="51"/>
      <c r="QK78" s="51"/>
      <c r="QL78" s="51"/>
      <c r="QM78" s="51"/>
      <c r="QN78" s="51"/>
      <c r="QO78" s="51"/>
      <c r="QP78" s="51"/>
      <c r="QQ78" s="51"/>
      <c r="QR78" s="51"/>
      <c r="QS78" s="51"/>
      <c r="QT78" s="51"/>
      <c r="QU78" s="51"/>
      <c r="QV78" s="51"/>
      <c r="QW78" s="51"/>
      <c r="QX78" s="51"/>
      <c r="QY78" s="51"/>
      <c r="QZ78" s="51"/>
      <c r="RA78" s="51"/>
      <c r="RB78" s="51"/>
      <c r="RC78" s="51"/>
      <c r="RD78" s="51"/>
      <c r="RE78" s="51"/>
      <c r="RF78" s="51"/>
      <c r="RG78" s="51"/>
      <c r="RH78" s="51"/>
      <c r="RI78" s="51"/>
      <c r="RJ78" s="51"/>
      <c r="RK78" s="51"/>
      <c r="RL78" s="51"/>
      <c r="RM78" s="51"/>
      <c r="RN78" s="51"/>
      <c r="RO78" s="51"/>
      <c r="RP78" s="51"/>
      <c r="RQ78" s="51"/>
      <c r="RR78" s="51"/>
      <c r="RS78" s="51"/>
      <c r="RT78" s="51"/>
      <c r="RV78" s="51"/>
      <c r="RW78" s="51"/>
      <c r="RX78" s="51"/>
      <c r="RY78" s="51"/>
      <c r="RZ78" s="51"/>
      <c r="SA78" s="51"/>
      <c r="SB78" s="51"/>
      <c r="SC78" s="51"/>
      <c r="SD78" s="51"/>
      <c r="SE78" s="51"/>
      <c r="SF78" s="51"/>
      <c r="SG78" s="51"/>
      <c r="SH78" s="51"/>
    </row>
    <row r="79" hidden="1">
      <c r="A79" s="432"/>
      <c r="C79" s="258" t="s">
        <v>928</v>
      </c>
      <c r="F79" s="1"/>
      <c r="G79" s="1"/>
      <c r="H79" s="309">
        <v>1.0</v>
      </c>
      <c r="I79" s="174"/>
      <c r="J79" s="309">
        <v>1.0</v>
      </c>
      <c r="K79" s="309">
        <v>1.0</v>
      </c>
      <c r="L79" s="309">
        <v>1.0</v>
      </c>
      <c r="M79" s="174"/>
      <c r="N79" s="433"/>
      <c r="O79" s="433"/>
      <c r="P79" s="433"/>
      <c r="Q79" s="174"/>
      <c r="S79" s="174"/>
      <c r="T79" s="358"/>
      <c r="U79" s="358"/>
      <c r="V79" s="358"/>
      <c r="W79" s="358"/>
      <c r="X79" s="358"/>
      <c r="Y79" s="358"/>
      <c r="Z79" s="358"/>
      <c r="AA79" s="358"/>
      <c r="AB79" s="358"/>
      <c r="AC79" s="176"/>
      <c r="AD79" s="51"/>
      <c r="AE79" s="174"/>
      <c r="AH79" s="174"/>
      <c r="AI79" s="174"/>
      <c r="AJ79" s="59"/>
      <c r="AL79" s="174"/>
      <c r="AM79" s="59"/>
      <c r="AN79" s="174"/>
      <c r="AO79" s="174"/>
      <c r="AP79" s="174"/>
      <c r="AQ79" s="174"/>
      <c r="AR79" s="174"/>
      <c r="AS79" s="174"/>
      <c r="AT79" s="51"/>
      <c r="AU79" s="174"/>
      <c r="AV79" s="51"/>
      <c r="AW79" s="174"/>
      <c r="AX79" s="174"/>
      <c r="AY79" s="174"/>
      <c r="AZ79" s="174"/>
      <c r="BA79" s="51"/>
      <c r="BE79" s="51"/>
      <c r="BF79" s="51"/>
      <c r="BG79" s="27"/>
      <c r="BH79" s="51"/>
      <c r="BI79" s="51"/>
      <c r="BJ79" s="51"/>
      <c r="BK79" s="51"/>
      <c r="BL79" s="51"/>
      <c r="BM79" s="174"/>
      <c r="BN79" s="174"/>
      <c r="BO79" s="174"/>
      <c r="BP79" s="10"/>
      <c r="BQ79" s="174"/>
      <c r="BR79" s="174"/>
      <c r="BS79" s="174"/>
      <c r="BT79" s="174"/>
      <c r="BU79" s="174"/>
      <c r="BV79" s="174"/>
      <c r="BX79" s="174"/>
      <c r="BY79" s="41"/>
      <c r="BZ79" s="41"/>
      <c r="CA79" s="266"/>
      <c r="CB79" s="174"/>
      <c r="CF79" s="25"/>
      <c r="CH79" s="267"/>
      <c r="CI79" s="51"/>
      <c r="CJ79" s="25"/>
      <c r="CK79" s="25"/>
      <c r="CL79" s="191"/>
      <c r="CM79" s="51"/>
      <c r="CN79" s="267"/>
      <c r="CO79" s="174"/>
      <c r="CP79" s="174"/>
      <c r="CQ79" s="174"/>
      <c r="CR79" s="174"/>
      <c r="CS79" s="174"/>
      <c r="CT79" s="174"/>
      <c r="CU79" s="174"/>
      <c r="CV79" s="174"/>
      <c r="CW79" s="174"/>
      <c r="CX79" s="174"/>
      <c r="CY79" s="174"/>
      <c r="CZ79" s="174"/>
      <c r="DA79" s="174"/>
      <c r="DB79" s="174"/>
      <c r="DC79" s="174"/>
      <c r="DD79" s="174"/>
      <c r="DE79" s="174"/>
      <c r="DF79" s="174"/>
      <c r="DG79" s="174"/>
      <c r="DH79" s="174"/>
      <c r="DI79" s="174"/>
      <c r="DK79" s="174"/>
      <c r="DL79" s="174"/>
      <c r="DM79" s="174"/>
      <c r="DN79" s="51"/>
      <c r="DO79" s="174"/>
      <c r="DP79" s="174"/>
      <c r="DQ79" s="174"/>
      <c r="DR79" s="174"/>
      <c r="DS79" s="174"/>
      <c r="DT79" s="174"/>
      <c r="DU79" s="174"/>
      <c r="DV79" s="174"/>
      <c r="DW79" s="174"/>
      <c r="DX79" s="51"/>
      <c r="DY79" s="174"/>
      <c r="DZ79" s="174"/>
      <c r="EA79" s="174"/>
      <c r="EB79" s="174"/>
      <c r="EC79" s="174"/>
      <c r="ED79" s="174"/>
      <c r="EE79" s="174"/>
      <c r="EF79" s="174"/>
      <c r="EG79" s="174"/>
      <c r="EH79" s="174"/>
      <c r="EI79" s="174"/>
      <c r="EJ79" s="174"/>
      <c r="EK79" s="174"/>
      <c r="EL79" s="174"/>
      <c r="EM79" s="174"/>
      <c r="EN79" s="174"/>
      <c r="ES79" s="25"/>
      <c r="EY79" s="25"/>
      <c r="FT79" s="174"/>
      <c r="FU79" s="174"/>
      <c r="FV79" s="51"/>
      <c r="FW79" s="51"/>
      <c r="FX79" s="51"/>
      <c r="FY79" s="51"/>
      <c r="FZ79" s="51"/>
      <c r="GA79" s="51"/>
      <c r="GB79" s="51"/>
      <c r="GC79" s="51"/>
      <c r="GD79" s="51"/>
      <c r="GE79" s="51"/>
      <c r="GF79" s="51"/>
      <c r="GG79" s="51"/>
      <c r="GH79" s="51"/>
      <c r="GI79" s="51"/>
      <c r="GJ79" s="51"/>
      <c r="GK79" s="51"/>
      <c r="GL79" s="51"/>
      <c r="GM79" s="51"/>
      <c r="GN79" s="51"/>
      <c r="GO79" s="51"/>
      <c r="GP79" s="51"/>
      <c r="GQ79" s="51"/>
      <c r="GR79" s="51"/>
      <c r="GS79" s="51"/>
      <c r="GT79" s="51"/>
      <c r="GU79" s="51"/>
      <c r="GV79" s="51"/>
      <c r="GW79" s="51"/>
      <c r="GX79" s="51"/>
      <c r="GY79" s="51"/>
      <c r="GZ79" s="51"/>
      <c r="HA79" s="51"/>
      <c r="HB79" s="51"/>
      <c r="HC79" s="51"/>
      <c r="HD79" s="51"/>
      <c r="HE79" s="51"/>
      <c r="HF79" s="51"/>
      <c r="HG79" s="51"/>
      <c r="HH79" s="51"/>
      <c r="HI79" s="51"/>
      <c r="HJ79" s="51"/>
      <c r="HK79" s="51"/>
      <c r="HL79" s="51"/>
      <c r="HM79" s="51"/>
      <c r="HN79" s="51"/>
      <c r="HO79" s="51"/>
      <c r="HP79" s="51"/>
      <c r="HQ79" s="51"/>
      <c r="HR79" s="51"/>
      <c r="HS79" s="51"/>
      <c r="HT79" s="51"/>
      <c r="HU79" s="51"/>
      <c r="HV79" s="51"/>
      <c r="HW79" s="51"/>
      <c r="HX79" s="51"/>
      <c r="HY79" s="51"/>
      <c r="HZ79" s="51"/>
      <c r="IA79" s="51"/>
      <c r="IB79" s="51"/>
      <c r="IC79" s="51"/>
      <c r="ID79" s="51"/>
      <c r="IE79" s="51"/>
      <c r="IF79" s="51"/>
      <c r="IG79" s="51"/>
      <c r="II79" s="51"/>
      <c r="IJ79" s="51"/>
      <c r="IK79" s="51"/>
      <c r="IL79" s="51"/>
      <c r="IM79" s="174"/>
      <c r="IN79" s="51"/>
      <c r="IO79" s="51"/>
      <c r="IP79" s="51"/>
      <c r="IQ79" s="51"/>
      <c r="IR79" s="51"/>
      <c r="IS79" s="51"/>
      <c r="IT79" s="51"/>
      <c r="IU79" s="51"/>
      <c r="IV79" s="174"/>
      <c r="IW79" s="51"/>
      <c r="IX79" s="51"/>
      <c r="IY79" s="51"/>
      <c r="IZ79" s="51"/>
      <c r="JB79" s="51"/>
      <c r="JC79" s="51"/>
      <c r="JD79" s="51"/>
      <c r="JE79" s="51"/>
      <c r="JF79" s="51"/>
      <c r="JG79" s="51"/>
      <c r="JH79" s="51"/>
      <c r="JI79" s="51"/>
      <c r="JJ79" s="51"/>
      <c r="JK79" s="51"/>
      <c r="JL79" s="51"/>
      <c r="JM79" s="51"/>
      <c r="JN79" s="51"/>
      <c r="JO79" s="51"/>
      <c r="JP79" s="51"/>
      <c r="JQ79" s="51"/>
      <c r="JR79" s="51"/>
      <c r="JT79" s="25"/>
      <c r="JU79" s="51"/>
      <c r="JV79" s="51"/>
      <c r="JW79" s="51"/>
      <c r="JX79" s="25"/>
      <c r="JY79" s="31"/>
      <c r="JZ79" s="331"/>
      <c r="KA79" s="51"/>
      <c r="KB79" s="31"/>
      <c r="KC79" s="51"/>
      <c r="KD79" s="174"/>
      <c r="KE79" s="51"/>
      <c r="KF79" s="51"/>
      <c r="KG79" s="174"/>
      <c r="KH79" s="174"/>
      <c r="KI79" s="174"/>
      <c r="KJ79" s="51"/>
      <c r="KK79" s="51"/>
      <c r="KL79" s="174"/>
      <c r="KN79" s="51"/>
      <c r="KP79" s="51"/>
      <c r="KQ79" s="174"/>
      <c r="KR79" s="51"/>
      <c r="KS79" s="51"/>
      <c r="KT79" s="51"/>
      <c r="KV79" s="51"/>
      <c r="KW79" s="51"/>
      <c r="KX79" s="51"/>
      <c r="KY79" s="51"/>
      <c r="KZ79" s="51"/>
      <c r="LA79" s="51"/>
      <c r="LB79" s="51"/>
      <c r="LC79" s="51"/>
      <c r="LD79" s="51"/>
      <c r="LE79" s="51"/>
      <c r="LF79" s="51"/>
      <c r="LG79" s="51"/>
      <c r="LH79" s="51"/>
      <c r="LJ79" s="51"/>
      <c r="LK79" s="51"/>
      <c r="LL79" s="51"/>
      <c r="LM79" s="51"/>
      <c r="LN79" s="51"/>
      <c r="LO79" s="51"/>
      <c r="LP79" s="51"/>
      <c r="LQ79" s="51"/>
      <c r="LS79" s="51"/>
      <c r="LT79" s="174"/>
      <c r="LV79" s="51"/>
      <c r="LW79" s="51"/>
      <c r="LX79" s="51"/>
      <c r="LY79" s="51"/>
      <c r="LZ79" s="51"/>
      <c r="MF79" s="51"/>
      <c r="MG79" s="51"/>
      <c r="MI79" s="51"/>
      <c r="MJ79" s="51"/>
      <c r="MK79" s="51"/>
      <c r="ML79" s="51"/>
      <c r="MM79" s="51"/>
      <c r="MN79" s="51"/>
      <c r="MO79" s="51"/>
      <c r="MP79" s="51"/>
      <c r="MQ79" s="51"/>
      <c r="MR79" s="51"/>
      <c r="MS79" s="51"/>
      <c r="MT79" s="51"/>
      <c r="MU79" s="51"/>
      <c r="MV79" s="51"/>
      <c r="MW79" s="51"/>
      <c r="MX79" s="51"/>
      <c r="MY79" s="51"/>
      <c r="MZ79" s="51"/>
      <c r="NA79" s="51"/>
      <c r="NB79" s="51"/>
      <c r="NC79" s="51"/>
      <c r="ND79" s="51"/>
      <c r="NE79" s="51"/>
      <c r="NF79" s="51"/>
      <c r="NG79" s="51"/>
      <c r="NH79" s="51"/>
      <c r="NI79" s="51"/>
      <c r="NJ79" s="51"/>
      <c r="NK79" s="51"/>
      <c r="NL79" s="51"/>
      <c r="NM79" s="51"/>
      <c r="NN79" s="51"/>
      <c r="NO79" s="51"/>
      <c r="NP79" s="51"/>
      <c r="NQ79" s="51"/>
      <c r="NR79" s="51"/>
      <c r="NS79" s="51"/>
      <c r="NT79" s="51"/>
      <c r="NU79" s="51"/>
      <c r="NV79" s="51"/>
      <c r="NW79" s="51"/>
      <c r="NX79" s="51"/>
      <c r="NY79" s="51"/>
      <c r="NZ79" s="174"/>
      <c r="OA79" s="51"/>
      <c r="OB79" s="51"/>
      <c r="OC79" s="31"/>
      <c r="OD79" s="51"/>
      <c r="OE79" s="174"/>
      <c r="OF79" s="51"/>
      <c r="OG79" s="51"/>
      <c r="OH79" s="51"/>
      <c r="OI79" s="51"/>
      <c r="OJ79" s="51"/>
      <c r="OK79" s="51"/>
      <c r="OL79" s="51"/>
      <c r="OM79" s="51"/>
      <c r="ON79" s="51"/>
      <c r="OO79" s="51"/>
      <c r="OP79" s="51"/>
      <c r="OQ79" s="174"/>
      <c r="OR79" s="51"/>
      <c r="OS79" s="51"/>
      <c r="OT79" s="25"/>
      <c r="OU79" s="51"/>
      <c r="OV79" s="51"/>
      <c r="OW79" s="51"/>
      <c r="OX79" s="51"/>
      <c r="OY79" s="51"/>
      <c r="OZ79" s="174"/>
      <c r="PA79" s="51"/>
      <c r="PB79" s="51"/>
      <c r="PC79" s="51"/>
      <c r="PD79" s="51"/>
      <c r="PE79" s="51"/>
      <c r="PF79" s="51"/>
      <c r="PG79" s="51"/>
      <c r="PH79" s="51"/>
      <c r="PI79" s="51"/>
      <c r="PJ79" s="51"/>
      <c r="PK79" s="51"/>
      <c r="PL79" s="51"/>
      <c r="PM79" s="51"/>
      <c r="PN79" s="51"/>
      <c r="PO79" s="51"/>
      <c r="PP79" s="51"/>
      <c r="PQ79" s="51"/>
      <c r="PR79" s="51"/>
      <c r="PS79" s="51"/>
      <c r="PT79" s="51"/>
      <c r="PU79" s="51"/>
      <c r="PV79" s="51"/>
      <c r="PW79" s="51"/>
      <c r="PX79" s="51"/>
      <c r="PY79" s="51"/>
      <c r="PZ79" s="51"/>
      <c r="QA79" s="51"/>
      <c r="QB79" s="51"/>
      <c r="QC79" s="51"/>
      <c r="QD79" s="51"/>
      <c r="QE79" s="51"/>
      <c r="QF79" s="51"/>
      <c r="QG79" s="51"/>
      <c r="QH79" s="51"/>
      <c r="QI79" s="51"/>
      <c r="QJ79" s="51"/>
      <c r="QK79" s="51"/>
      <c r="QL79" s="51"/>
      <c r="QM79" s="51"/>
      <c r="QN79" s="51"/>
      <c r="QO79" s="51"/>
      <c r="QP79" s="51"/>
      <c r="QQ79" s="51"/>
      <c r="QR79" s="51"/>
      <c r="QS79" s="51"/>
      <c r="QT79" s="51"/>
      <c r="QU79" s="51"/>
      <c r="QV79" s="51"/>
      <c r="QW79" s="51"/>
      <c r="QX79" s="51"/>
      <c r="QY79" s="51"/>
      <c r="QZ79" s="51"/>
      <c r="RA79" s="51"/>
      <c r="RB79" s="51"/>
      <c r="RC79" s="51"/>
      <c r="RD79" s="51"/>
      <c r="RE79" s="51"/>
      <c r="RF79" s="51"/>
      <c r="RG79" s="51"/>
      <c r="RH79" s="51"/>
      <c r="RI79" s="51"/>
      <c r="RJ79" s="51"/>
      <c r="RK79" s="51"/>
      <c r="RL79" s="51"/>
      <c r="RM79" s="51"/>
      <c r="RN79" s="51"/>
      <c r="RO79" s="51"/>
      <c r="RP79" s="51"/>
      <c r="RQ79" s="51"/>
      <c r="RR79" s="51"/>
      <c r="RS79" s="51"/>
      <c r="RT79" s="51"/>
      <c r="RV79" s="51"/>
      <c r="RW79" s="51"/>
      <c r="RX79" s="51"/>
      <c r="RY79" s="51"/>
      <c r="RZ79" s="51"/>
      <c r="SA79" s="51"/>
      <c r="SB79" s="51"/>
      <c r="SC79" s="51"/>
      <c r="SD79" s="51"/>
      <c r="SE79" s="51"/>
      <c r="SF79" s="51"/>
      <c r="SG79" s="51"/>
      <c r="SH79" s="51"/>
    </row>
    <row r="80">
      <c r="A80" s="432"/>
      <c r="F80" s="1"/>
      <c r="G80" s="1"/>
      <c r="H80" s="174"/>
      <c r="I80" s="174"/>
      <c r="J80" s="174"/>
      <c r="K80" s="267"/>
      <c r="L80" s="174"/>
      <c r="M80" s="174"/>
      <c r="N80" s="174"/>
      <c r="O80" s="174"/>
      <c r="P80" s="174"/>
      <c r="Q80" s="174"/>
      <c r="S80" s="174"/>
      <c r="T80" s="174"/>
      <c r="U80" s="174"/>
      <c r="V80" s="51"/>
      <c r="W80" s="51"/>
      <c r="X80" s="51"/>
      <c r="Y80" s="51"/>
      <c r="Z80" s="358"/>
      <c r="AA80" s="51"/>
      <c r="AB80" s="51"/>
      <c r="AC80" s="176"/>
      <c r="AD80" s="51"/>
      <c r="AE80" s="174"/>
      <c r="AH80" s="174"/>
      <c r="AI80" s="174"/>
      <c r="AJ80" s="59"/>
      <c r="AL80" s="174"/>
      <c r="AM80" s="59"/>
      <c r="AN80" s="174"/>
      <c r="AO80" s="174"/>
      <c r="AP80" s="174"/>
      <c r="AQ80" s="174"/>
      <c r="AR80" s="174"/>
      <c r="AS80" s="174"/>
      <c r="AT80" s="51"/>
      <c r="AU80" s="174"/>
      <c r="AV80" s="51"/>
      <c r="AW80" s="174"/>
      <c r="AX80" s="174"/>
      <c r="AY80" s="174"/>
      <c r="AZ80" s="174"/>
      <c r="BA80" s="51"/>
      <c r="BE80" s="51"/>
      <c r="BF80" s="51"/>
      <c r="BG80" s="27"/>
      <c r="BH80" s="51"/>
      <c r="BI80" s="51"/>
      <c r="BJ80" s="51"/>
      <c r="BK80" s="51"/>
      <c r="BL80" s="51"/>
      <c r="BM80" s="174"/>
      <c r="BN80" s="174"/>
      <c r="BO80" s="174"/>
      <c r="BP80" s="10"/>
      <c r="BQ80" s="174"/>
      <c r="BR80" s="174"/>
      <c r="BS80" s="174"/>
      <c r="BT80" s="174"/>
      <c r="BU80" s="174"/>
      <c r="BV80" s="174"/>
      <c r="BX80" s="174"/>
      <c r="BY80" s="41"/>
      <c r="BZ80" s="41"/>
      <c r="CA80" s="266"/>
      <c r="CB80" s="174"/>
      <c r="CF80" s="25"/>
      <c r="CH80" s="267"/>
      <c r="CI80" s="51"/>
      <c r="CJ80" s="25"/>
      <c r="CK80" s="25"/>
      <c r="CL80" s="191"/>
      <c r="CM80" s="51"/>
      <c r="CN80" s="267"/>
      <c r="CO80" s="174"/>
      <c r="CP80" s="174"/>
      <c r="CQ80" s="174"/>
      <c r="CR80" s="174"/>
      <c r="CS80" s="174"/>
      <c r="CT80" s="174"/>
      <c r="CU80" s="174"/>
      <c r="CV80" s="174"/>
      <c r="CW80" s="174"/>
      <c r="CX80" s="174"/>
      <c r="CY80" s="174"/>
      <c r="CZ80" s="174"/>
      <c r="DA80" s="174"/>
      <c r="DB80" s="174"/>
      <c r="DC80" s="174"/>
      <c r="DD80" s="174"/>
      <c r="DE80" s="174"/>
      <c r="DF80" s="174"/>
      <c r="DG80" s="174"/>
      <c r="DH80" s="174"/>
      <c r="DI80" s="174"/>
      <c r="DK80" s="174"/>
      <c r="DL80" s="174"/>
      <c r="DM80" s="174"/>
      <c r="DN80" s="51"/>
      <c r="DO80" s="174"/>
      <c r="DP80" s="174"/>
      <c r="DQ80" s="174"/>
      <c r="DR80" s="174"/>
      <c r="DS80" s="174"/>
      <c r="DT80" s="174"/>
      <c r="DU80" s="174"/>
      <c r="DV80" s="174"/>
      <c r="DW80" s="174"/>
      <c r="DX80" s="51"/>
      <c r="DY80" s="174"/>
      <c r="DZ80" s="174"/>
      <c r="EA80" s="174"/>
      <c r="EB80" s="174"/>
      <c r="EC80" s="174"/>
      <c r="ED80" s="174"/>
      <c r="EE80" s="174"/>
      <c r="EF80" s="174"/>
      <c r="EG80" s="174"/>
      <c r="EH80" s="174"/>
      <c r="EI80" s="174"/>
      <c r="EJ80" s="174"/>
      <c r="EK80" s="174"/>
      <c r="EL80" s="174"/>
      <c r="EM80" s="174"/>
      <c r="EN80" s="174"/>
      <c r="ES80" s="25"/>
      <c r="EY80" s="25"/>
      <c r="FT80" s="174"/>
      <c r="FU80" s="174"/>
      <c r="FV80" s="51"/>
      <c r="FW80" s="51"/>
      <c r="FX80" s="51"/>
      <c r="FY80" s="51"/>
      <c r="FZ80" s="51"/>
      <c r="GA80" s="51"/>
      <c r="GB80" s="51"/>
      <c r="GC80" s="51"/>
      <c r="GD80" s="51"/>
      <c r="GE80" s="51"/>
      <c r="GF80" s="51"/>
      <c r="GG80" s="51"/>
      <c r="GH80" s="51"/>
      <c r="GI80" s="51"/>
      <c r="GJ80" s="51"/>
      <c r="GK80" s="51"/>
      <c r="GL80" s="51"/>
      <c r="GM80" s="51"/>
      <c r="GN80" s="51"/>
      <c r="GO80" s="51"/>
      <c r="GP80" s="51"/>
      <c r="GQ80" s="51"/>
      <c r="GR80" s="51"/>
      <c r="GS80" s="51"/>
      <c r="GT80" s="51"/>
      <c r="GU80" s="51"/>
      <c r="GV80" s="51"/>
      <c r="GW80" s="51"/>
      <c r="GX80" s="51"/>
      <c r="GY80" s="51"/>
      <c r="GZ80" s="51"/>
      <c r="HA80" s="51"/>
      <c r="HB80" s="51"/>
      <c r="HC80" s="51"/>
      <c r="HD80" s="51"/>
      <c r="HE80" s="51"/>
      <c r="HF80" s="51"/>
      <c r="HG80" s="51"/>
      <c r="HH80" s="51"/>
      <c r="HI80" s="51"/>
      <c r="HJ80" s="51"/>
      <c r="HK80" s="51"/>
      <c r="HL80" s="51"/>
      <c r="HM80" s="51"/>
      <c r="HN80" s="51"/>
      <c r="HO80" s="51"/>
      <c r="HP80" s="51"/>
      <c r="HQ80" s="51"/>
      <c r="HR80" s="51"/>
      <c r="HS80" s="51"/>
      <c r="HT80" s="51"/>
      <c r="HU80" s="51"/>
      <c r="HV80" s="51"/>
      <c r="HW80" s="51"/>
      <c r="HX80" s="51"/>
      <c r="HY80" s="51"/>
      <c r="HZ80" s="51"/>
      <c r="IA80" s="51"/>
      <c r="IB80" s="51"/>
      <c r="IC80" s="51"/>
      <c r="ID80" s="51"/>
      <c r="IE80" s="51"/>
      <c r="IF80" s="51"/>
      <c r="IG80" s="51"/>
      <c r="II80" s="51"/>
      <c r="IJ80" s="51"/>
      <c r="IK80" s="51"/>
      <c r="IL80" s="51"/>
      <c r="IM80" s="174"/>
      <c r="IN80" s="51"/>
      <c r="IO80" s="51"/>
      <c r="IP80" s="51"/>
      <c r="IQ80" s="51"/>
      <c r="IR80" s="51"/>
      <c r="IS80" s="51"/>
      <c r="IT80" s="51"/>
      <c r="IU80" s="51"/>
      <c r="IV80" s="174"/>
      <c r="IW80" s="51"/>
      <c r="IX80" s="51"/>
      <c r="IY80" s="51"/>
      <c r="IZ80" s="51"/>
      <c r="JB80" s="51"/>
      <c r="JC80" s="51"/>
      <c r="JD80" s="51"/>
      <c r="JE80" s="51"/>
      <c r="JF80" s="51"/>
      <c r="JG80" s="51"/>
      <c r="JH80" s="51"/>
      <c r="JI80" s="51"/>
      <c r="JJ80" s="51"/>
      <c r="JK80" s="51"/>
      <c r="JL80" s="51"/>
      <c r="JM80" s="51"/>
      <c r="JN80" s="51"/>
      <c r="JO80" s="51"/>
      <c r="JP80" s="51"/>
      <c r="JQ80" s="51"/>
      <c r="JR80" s="51"/>
      <c r="JT80" s="25"/>
      <c r="JU80" s="51"/>
      <c r="JV80" s="51"/>
      <c r="JW80" s="51"/>
      <c r="JX80" s="25"/>
      <c r="JY80" s="31"/>
      <c r="JZ80" s="331"/>
      <c r="KA80" s="51"/>
      <c r="KB80" s="31"/>
      <c r="KC80" s="51"/>
      <c r="KD80" s="174"/>
      <c r="KE80" s="51"/>
      <c r="KF80" s="51"/>
      <c r="KG80" s="174"/>
      <c r="KH80" s="174"/>
      <c r="KI80" s="174"/>
      <c r="KJ80" s="51"/>
      <c r="KK80" s="51"/>
      <c r="KL80" s="174"/>
      <c r="KN80" s="51"/>
      <c r="KP80" s="51"/>
      <c r="KQ80" s="174"/>
      <c r="KR80" s="51"/>
      <c r="KS80" s="51"/>
      <c r="KT80" s="51"/>
      <c r="KV80" s="51"/>
      <c r="KW80" s="51"/>
      <c r="KX80" s="51"/>
      <c r="KY80" s="51"/>
      <c r="KZ80" s="51"/>
      <c r="LA80" s="51"/>
      <c r="LB80" s="51"/>
      <c r="LC80" s="51"/>
      <c r="LD80" s="51"/>
      <c r="LE80" s="51"/>
      <c r="LF80" s="51"/>
      <c r="LG80" s="51"/>
      <c r="LH80" s="51"/>
      <c r="LJ80" s="51"/>
      <c r="LK80" s="51"/>
      <c r="LL80" s="51"/>
      <c r="LM80" s="51"/>
      <c r="LN80" s="51"/>
      <c r="LO80" s="51"/>
      <c r="LP80" s="51"/>
      <c r="LQ80" s="51"/>
      <c r="LS80" s="51"/>
      <c r="LT80" s="174"/>
      <c r="LV80" s="51"/>
      <c r="LW80" s="51"/>
      <c r="LX80" s="51"/>
      <c r="LY80" s="51"/>
      <c r="LZ80" s="51"/>
      <c r="MF80" s="51"/>
      <c r="MG80" s="51"/>
      <c r="MI80" s="51"/>
      <c r="MJ80" s="51"/>
      <c r="MK80" s="51"/>
      <c r="ML80" s="51"/>
      <c r="MM80" s="51"/>
      <c r="MN80" s="51"/>
      <c r="MO80" s="51"/>
      <c r="MP80" s="51"/>
      <c r="MQ80" s="51"/>
      <c r="MR80" s="51"/>
      <c r="MS80" s="51"/>
      <c r="MT80" s="51"/>
      <c r="MU80" s="51"/>
      <c r="MV80" s="51"/>
      <c r="MW80" s="51"/>
      <c r="MX80" s="51"/>
      <c r="MY80" s="51"/>
      <c r="MZ80" s="51"/>
      <c r="NA80" s="51"/>
      <c r="NB80" s="51"/>
      <c r="NC80" s="51"/>
      <c r="ND80" s="51"/>
      <c r="NE80" s="51"/>
      <c r="NF80" s="51"/>
      <c r="NG80" s="51"/>
      <c r="NH80" s="51"/>
      <c r="NI80" s="51"/>
      <c r="NJ80" s="51"/>
      <c r="NK80" s="51"/>
      <c r="NL80" s="51"/>
      <c r="NM80" s="51"/>
      <c r="NN80" s="51"/>
      <c r="NO80" s="51"/>
      <c r="NP80" s="51"/>
      <c r="NQ80" s="51"/>
      <c r="NR80" s="51"/>
      <c r="NS80" s="51"/>
      <c r="NT80" s="51"/>
      <c r="NU80" s="51"/>
      <c r="NV80" s="51"/>
      <c r="NW80" s="51"/>
      <c r="NX80" s="51"/>
      <c r="NY80" s="51"/>
      <c r="NZ80" s="174"/>
      <c r="OA80" s="51"/>
      <c r="OB80" s="51"/>
      <c r="OC80" s="31"/>
      <c r="OD80" s="51"/>
      <c r="OE80" s="174"/>
      <c r="OF80" s="51"/>
      <c r="OG80" s="51"/>
      <c r="OH80" s="51"/>
      <c r="OI80" s="51"/>
      <c r="OJ80" s="51"/>
      <c r="OK80" s="51"/>
      <c r="OL80" s="51"/>
      <c r="OM80" s="51"/>
      <c r="ON80" s="51"/>
      <c r="OO80" s="51"/>
      <c r="OP80" s="51"/>
      <c r="OQ80" s="174"/>
      <c r="OR80" s="51"/>
      <c r="OS80" s="51"/>
      <c r="OT80" s="25"/>
      <c r="OU80" s="51"/>
      <c r="OV80" s="51"/>
      <c r="OW80" s="51"/>
      <c r="OX80" s="51"/>
      <c r="OY80" s="51"/>
      <c r="OZ80" s="174"/>
      <c r="PA80" s="51"/>
      <c r="PB80" s="51"/>
      <c r="PC80" s="51"/>
      <c r="PD80" s="51"/>
      <c r="PE80" s="51"/>
      <c r="PF80" s="51"/>
      <c r="PG80" s="51"/>
      <c r="PH80" s="51"/>
      <c r="PI80" s="51"/>
      <c r="PJ80" s="51"/>
      <c r="PK80" s="51"/>
      <c r="PL80" s="51"/>
      <c r="PM80" s="51"/>
      <c r="PN80" s="51"/>
      <c r="PO80" s="51"/>
      <c r="PP80" s="51"/>
      <c r="PQ80" s="51"/>
      <c r="PR80" s="51"/>
      <c r="PS80" s="51"/>
      <c r="PT80" s="51"/>
      <c r="PU80" s="51"/>
      <c r="PV80" s="51"/>
      <c r="PW80" s="51"/>
      <c r="PX80" s="51"/>
      <c r="PY80" s="51"/>
      <c r="PZ80" s="51"/>
      <c r="QA80" s="51"/>
      <c r="QB80" s="51"/>
      <c r="QC80" s="51"/>
      <c r="QD80" s="51"/>
      <c r="QE80" s="51"/>
      <c r="QF80" s="51"/>
      <c r="QG80" s="51"/>
      <c r="QH80" s="51"/>
      <c r="QI80" s="51"/>
      <c r="QJ80" s="51"/>
      <c r="QK80" s="51"/>
      <c r="QL80" s="51"/>
      <c r="QM80" s="51"/>
      <c r="QN80" s="51"/>
      <c r="QO80" s="51"/>
      <c r="QP80" s="51"/>
      <c r="QQ80" s="51"/>
      <c r="QR80" s="51"/>
      <c r="QS80" s="51"/>
      <c r="QT80" s="51"/>
      <c r="QU80" s="51"/>
      <c r="QV80" s="51"/>
      <c r="QW80" s="51"/>
      <c r="QX80" s="51"/>
      <c r="QY80" s="51"/>
      <c r="QZ80" s="51"/>
      <c r="RA80" s="51"/>
      <c r="RB80" s="51"/>
      <c r="RC80" s="51"/>
      <c r="RD80" s="51"/>
      <c r="RE80" s="51"/>
      <c r="RF80" s="51"/>
      <c r="RG80" s="51"/>
      <c r="RH80" s="51"/>
      <c r="RI80" s="51"/>
      <c r="RJ80" s="51"/>
      <c r="RK80" s="51"/>
      <c r="RL80" s="51"/>
      <c r="RM80" s="51"/>
      <c r="RN80" s="51"/>
      <c r="RO80" s="51"/>
      <c r="RP80" s="51"/>
      <c r="RQ80" s="51"/>
      <c r="RR80" s="51"/>
      <c r="RS80" s="51"/>
      <c r="RT80" s="51"/>
      <c r="RV80" s="51"/>
      <c r="RW80" s="51"/>
      <c r="RX80" s="51"/>
      <c r="RY80" s="51"/>
      <c r="RZ80" s="51"/>
      <c r="SA80" s="51"/>
      <c r="SB80" s="51"/>
      <c r="SC80" s="51"/>
      <c r="SD80" s="51"/>
      <c r="SE80" s="51"/>
      <c r="SF80" s="51"/>
      <c r="SG80" s="51"/>
      <c r="SH80" s="51"/>
    </row>
    <row r="81">
      <c r="A81" s="432"/>
      <c r="E81" s="247"/>
      <c r="F81" s="1"/>
      <c r="G81" s="1"/>
      <c r="H81" s="174"/>
      <c r="I81" s="174"/>
      <c r="J81" s="174"/>
      <c r="K81" s="267"/>
      <c r="L81" s="174"/>
      <c r="M81" s="174"/>
      <c r="N81" s="174"/>
      <c r="O81" s="174"/>
      <c r="P81" s="174"/>
      <c r="Q81" s="174"/>
      <c r="S81" s="174"/>
      <c r="T81" s="174"/>
      <c r="U81" s="174"/>
      <c r="V81" s="51"/>
      <c r="W81" s="51"/>
      <c r="X81" s="51"/>
      <c r="Y81" s="51"/>
      <c r="Z81" s="358"/>
      <c r="AA81" s="51"/>
      <c r="AB81" s="51"/>
      <c r="AC81" s="176"/>
      <c r="AD81" s="51"/>
      <c r="AE81" s="174"/>
      <c r="AH81" s="174"/>
      <c r="AI81" s="174"/>
      <c r="AJ81" s="59"/>
      <c r="AL81" s="174"/>
      <c r="AM81" s="59"/>
      <c r="AN81" s="174"/>
      <c r="AO81" s="174"/>
      <c r="AP81" s="174"/>
      <c r="AQ81" s="174"/>
      <c r="AR81" s="174"/>
      <c r="AS81" s="174"/>
      <c r="AT81" s="51"/>
      <c r="AU81" s="174"/>
      <c r="AV81" s="51"/>
      <c r="AW81" s="174"/>
      <c r="AX81" s="174"/>
      <c r="AY81" s="174"/>
      <c r="AZ81" s="174"/>
      <c r="BA81" s="51"/>
      <c r="BE81" s="51"/>
      <c r="BF81" s="51"/>
      <c r="BG81" s="27"/>
      <c r="BH81" s="51"/>
      <c r="BI81" s="51"/>
      <c r="BJ81" s="51"/>
      <c r="BK81" s="51"/>
      <c r="BL81" s="51"/>
      <c r="BM81" s="174"/>
      <c r="BW81" s="306"/>
      <c r="BY81" s="41"/>
      <c r="BZ81" s="41"/>
      <c r="CA81" s="266"/>
      <c r="CB81" s="174"/>
      <c r="CF81" s="25"/>
      <c r="CH81" s="267"/>
      <c r="CI81" s="51"/>
      <c r="CJ81" s="25"/>
      <c r="CK81" s="25"/>
      <c r="CL81" s="191"/>
      <c r="CM81" s="51"/>
      <c r="CN81" s="267"/>
      <c r="CO81" s="174"/>
      <c r="CP81" s="174"/>
      <c r="CQ81" s="174"/>
      <c r="CR81" s="174"/>
      <c r="CS81" s="174"/>
      <c r="CT81" s="174"/>
      <c r="CU81" s="174"/>
      <c r="CV81" s="174"/>
      <c r="CW81" s="174"/>
      <c r="CX81" s="174"/>
      <c r="CY81" s="174"/>
      <c r="CZ81" s="174"/>
      <c r="DA81" s="174"/>
      <c r="DB81" s="174"/>
      <c r="DC81" s="174"/>
      <c r="DD81" s="174"/>
      <c r="DE81" s="174"/>
      <c r="DF81" s="174"/>
      <c r="DG81" s="174"/>
      <c r="DH81" s="174"/>
      <c r="DI81" s="174"/>
      <c r="DK81" s="174"/>
      <c r="DL81" s="174"/>
      <c r="DM81" s="174"/>
      <c r="DN81" s="51"/>
      <c r="DO81" s="174"/>
      <c r="DP81" s="174"/>
      <c r="DQ81" s="174"/>
      <c r="DR81" s="174"/>
      <c r="DS81" s="174"/>
      <c r="DT81" s="174"/>
      <c r="DU81" s="174"/>
      <c r="DV81" s="174"/>
      <c r="DW81" s="174"/>
      <c r="DX81" s="51"/>
      <c r="DY81" s="174"/>
      <c r="DZ81" s="174"/>
      <c r="EA81" s="174"/>
      <c r="EB81" s="174"/>
      <c r="EC81" s="174"/>
      <c r="ED81" s="174"/>
      <c r="EE81" s="174"/>
      <c r="EF81" s="174"/>
      <c r="EG81" s="174"/>
      <c r="EH81" s="174"/>
      <c r="EI81" s="174"/>
      <c r="EJ81" s="174"/>
      <c r="EK81" s="174"/>
      <c r="EL81" s="174"/>
      <c r="EM81" s="174"/>
      <c r="EN81" s="174"/>
      <c r="ES81" s="25"/>
      <c r="EY81" s="25"/>
      <c r="FT81" s="174"/>
      <c r="FU81" s="174"/>
      <c r="FV81" s="51"/>
      <c r="FW81" s="51"/>
      <c r="FX81" s="51"/>
      <c r="FY81" s="51"/>
      <c r="FZ81" s="51"/>
      <c r="GA81" s="51"/>
      <c r="GB81" s="51"/>
      <c r="GC81" s="51"/>
      <c r="GD81" s="51"/>
      <c r="GE81" s="51"/>
      <c r="GF81" s="51"/>
      <c r="GG81" s="51"/>
      <c r="GH81" s="51"/>
      <c r="GI81" s="51"/>
      <c r="GJ81" s="51"/>
      <c r="GK81" s="51"/>
      <c r="GL81" s="51"/>
      <c r="GM81" s="51"/>
      <c r="GN81" s="51"/>
      <c r="GO81" s="51"/>
      <c r="GP81" s="51"/>
      <c r="GQ81" s="51"/>
      <c r="GR81" s="51"/>
      <c r="GS81" s="51"/>
      <c r="GT81" s="51"/>
      <c r="GU81" s="51"/>
      <c r="GV81" s="51"/>
      <c r="GW81" s="51"/>
      <c r="GX81" s="51"/>
      <c r="GY81" s="51"/>
      <c r="GZ81" s="51"/>
      <c r="HA81" s="51"/>
      <c r="HB81" s="51"/>
      <c r="HC81" s="51"/>
      <c r="HD81" s="51"/>
      <c r="HE81" s="51"/>
      <c r="HF81" s="51"/>
      <c r="HG81" s="51"/>
      <c r="HH81" s="51"/>
      <c r="HI81" s="51"/>
      <c r="HJ81" s="51"/>
      <c r="HK81" s="51"/>
      <c r="HL81" s="51"/>
      <c r="HM81" s="51"/>
      <c r="HN81" s="51"/>
      <c r="HO81" s="51"/>
      <c r="HP81" s="51"/>
      <c r="HQ81" s="51"/>
      <c r="HR81" s="51"/>
      <c r="HS81" s="51"/>
      <c r="HT81" s="51"/>
      <c r="HU81" s="51"/>
      <c r="HV81" s="51"/>
      <c r="HW81" s="51"/>
      <c r="HX81" s="51"/>
      <c r="HY81" s="51"/>
      <c r="HZ81" s="51"/>
      <c r="IA81" s="51"/>
      <c r="IB81" s="51"/>
      <c r="IC81" s="51"/>
      <c r="ID81" s="51"/>
      <c r="IE81" s="51"/>
      <c r="IF81" s="51"/>
      <c r="IG81" s="51"/>
      <c r="II81" s="51"/>
      <c r="IJ81" s="51"/>
      <c r="IK81" s="51"/>
      <c r="IL81" s="51"/>
      <c r="IM81" s="174"/>
      <c r="IN81" s="51"/>
      <c r="IO81" s="51"/>
      <c r="IP81" s="51"/>
      <c r="IQ81" s="51"/>
      <c r="IR81" s="51"/>
      <c r="IS81" s="51"/>
      <c r="IT81" s="51"/>
      <c r="IU81" s="51"/>
      <c r="IV81" s="174"/>
      <c r="IW81" s="51"/>
      <c r="IX81" s="51"/>
      <c r="IY81" s="51"/>
      <c r="IZ81" s="51"/>
      <c r="JB81" s="51"/>
      <c r="JC81" s="51"/>
      <c r="JD81" s="51"/>
      <c r="JE81" s="51"/>
      <c r="JF81" s="51"/>
      <c r="JG81" s="51"/>
      <c r="JH81" s="51"/>
      <c r="JI81" s="51"/>
      <c r="JJ81" s="51"/>
      <c r="JK81" s="51"/>
      <c r="JL81" s="51"/>
      <c r="JM81" s="51"/>
      <c r="JN81" s="51"/>
      <c r="JO81" s="51"/>
      <c r="JP81" s="51"/>
      <c r="JQ81" s="51"/>
      <c r="JR81" s="51"/>
      <c r="JT81" s="25"/>
      <c r="JU81" s="51"/>
      <c r="JV81" s="51"/>
      <c r="JW81" s="51"/>
      <c r="JX81" s="25"/>
      <c r="JY81" s="31"/>
      <c r="JZ81" s="331"/>
      <c r="KA81" s="51"/>
      <c r="KB81" s="31"/>
      <c r="KC81" s="51"/>
      <c r="KD81" s="174"/>
      <c r="KE81" s="51"/>
      <c r="KF81" s="51"/>
      <c r="KG81" s="174"/>
      <c r="KH81" s="174"/>
      <c r="KI81" s="174"/>
      <c r="KJ81" s="51"/>
      <c r="KK81" s="51"/>
      <c r="KL81" s="174"/>
      <c r="KN81" s="51"/>
      <c r="KP81" s="51"/>
      <c r="KQ81" s="174"/>
      <c r="KR81" s="51"/>
      <c r="KS81" s="51"/>
      <c r="KT81" s="51"/>
      <c r="KV81" s="51"/>
      <c r="KW81" s="51"/>
      <c r="KX81" s="51"/>
      <c r="KY81" s="51"/>
      <c r="KZ81" s="51"/>
      <c r="LA81" s="51"/>
      <c r="LB81" s="51"/>
      <c r="LC81" s="51"/>
      <c r="LD81" s="51"/>
      <c r="LE81" s="51"/>
      <c r="LF81" s="51"/>
      <c r="LG81" s="51"/>
      <c r="LH81" s="51"/>
      <c r="LJ81" s="51"/>
      <c r="LK81" s="51"/>
      <c r="LL81" s="51"/>
      <c r="LM81" s="51"/>
      <c r="LN81" s="51"/>
      <c r="LO81" s="51"/>
      <c r="LP81" s="51"/>
      <c r="LQ81" s="51"/>
      <c r="LS81" s="51"/>
      <c r="LT81" s="174"/>
      <c r="LV81" s="51"/>
      <c r="LW81" s="51"/>
      <c r="LX81" s="51"/>
      <c r="LY81" s="51"/>
      <c r="LZ81" s="51"/>
      <c r="MF81" s="51"/>
      <c r="MG81" s="51"/>
      <c r="MI81" s="51"/>
      <c r="MJ81" s="51"/>
      <c r="MK81" s="51"/>
      <c r="ML81" s="51"/>
      <c r="MM81" s="51"/>
      <c r="MN81" s="51"/>
      <c r="MO81" s="51"/>
      <c r="MP81" s="51"/>
      <c r="MQ81" s="51"/>
      <c r="MR81" s="51"/>
      <c r="MS81" s="51"/>
      <c r="MT81" s="51"/>
      <c r="MU81" s="51"/>
      <c r="MV81" s="51"/>
      <c r="MW81" s="51"/>
      <c r="MX81" s="51"/>
      <c r="MY81" s="51"/>
      <c r="MZ81" s="51"/>
      <c r="NA81" s="51"/>
      <c r="NB81" s="51"/>
      <c r="NC81" s="51"/>
      <c r="ND81" s="51"/>
      <c r="NE81" s="51"/>
      <c r="NF81" s="51"/>
      <c r="NG81" s="51"/>
      <c r="NH81" s="51"/>
      <c r="NI81" s="51"/>
      <c r="NJ81" s="51"/>
      <c r="NK81" s="51"/>
      <c r="NL81" s="51"/>
      <c r="NM81" s="51"/>
      <c r="NN81" s="51"/>
      <c r="NO81" s="51"/>
      <c r="NP81" s="51"/>
      <c r="NQ81" s="51"/>
      <c r="NR81" s="51"/>
      <c r="NS81" s="51"/>
      <c r="NT81" s="51"/>
      <c r="NU81" s="51"/>
      <c r="NV81" s="51"/>
      <c r="NW81" s="51"/>
      <c r="NX81" s="51"/>
      <c r="NY81" s="51"/>
      <c r="NZ81" s="174"/>
      <c r="OA81" s="51"/>
      <c r="OB81" s="51"/>
      <c r="OC81" s="31"/>
      <c r="OD81" s="51"/>
      <c r="OE81" s="174"/>
      <c r="OF81" s="51"/>
      <c r="OG81" s="51"/>
      <c r="OH81" s="51"/>
      <c r="OI81" s="51"/>
      <c r="OJ81" s="51"/>
      <c r="OK81" s="51"/>
      <c r="OL81" s="51"/>
      <c r="OM81" s="51"/>
      <c r="ON81" s="51"/>
      <c r="OO81" s="51"/>
      <c r="OP81" s="51"/>
      <c r="OQ81" s="174"/>
      <c r="OR81" s="51"/>
      <c r="OS81" s="51"/>
      <c r="OT81" s="25"/>
      <c r="OU81" s="51"/>
      <c r="OV81" s="51"/>
      <c r="OW81" s="51"/>
      <c r="OX81" s="51"/>
      <c r="OY81" s="51"/>
      <c r="OZ81" s="174"/>
      <c r="PA81" s="51"/>
      <c r="PB81" s="51"/>
      <c r="PC81" s="51"/>
      <c r="PD81" s="51"/>
      <c r="PE81" s="51"/>
      <c r="PF81" s="51"/>
      <c r="PG81" s="51"/>
      <c r="PH81" s="51"/>
      <c r="PI81" s="51"/>
      <c r="PJ81" s="51"/>
      <c r="PK81" s="51"/>
      <c r="PL81" s="51"/>
      <c r="PM81" s="51"/>
      <c r="PN81" s="51"/>
      <c r="PO81" s="51"/>
      <c r="PP81" s="51"/>
      <c r="PQ81" s="51"/>
      <c r="PR81" s="51"/>
      <c r="PS81" s="51"/>
      <c r="PT81" s="51"/>
      <c r="PU81" s="51"/>
      <c r="PV81" s="51"/>
      <c r="PW81" s="51"/>
      <c r="PX81" s="51"/>
      <c r="PY81" s="51"/>
      <c r="PZ81" s="51"/>
      <c r="QA81" s="51"/>
      <c r="QB81" s="51"/>
      <c r="QC81" s="51"/>
      <c r="QD81" s="51"/>
      <c r="QE81" s="51"/>
      <c r="QF81" s="51"/>
      <c r="QG81" s="51"/>
      <c r="QH81" s="51"/>
      <c r="QI81" s="51"/>
      <c r="QJ81" s="51"/>
      <c r="QK81" s="51"/>
      <c r="QL81" s="51"/>
      <c r="QM81" s="51"/>
      <c r="QN81" s="51"/>
      <c r="QO81" s="51"/>
      <c r="QP81" s="51"/>
      <c r="QQ81" s="51"/>
      <c r="QR81" s="51"/>
      <c r="QS81" s="51"/>
      <c r="QT81" s="51"/>
      <c r="QU81" s="51"/>
      <c r="QV81" s="51"/>
      <c r="QW81" s="51"/>
      <c r="QX81" s="51"/>
      <c r="QY81" s="51"/>
      <c r="QZ81" s="51"/>
      <c r="RA81" s="51"/>
      <c r="RB81" s="51"/>
      <c r="RC81" s="51"/>
      <c r="RD81" s="51"/>
      <c r="RE81" s="51"/>
      <c r="RF81" s="51"/>
      <c r="RG81" s="51"/>
      <c r="RH81" s="51"/>
      <c r="RI81" s="51"/>
      <c r="RJ81" s="51"/>
      <c r="RK81" s="51"/>
      <c r="RL81" s="51"/>
      <c r="RM81" s="51"/>
      <c r="RN81" s="51"/>
      <c r="RO81" s="51"/>
      <c r="RP81" s="51"/>
      <c r="RQ81" s="51"/>
      <c r="RR81" s="51"/>
      <c r="RS81" s="51"/>
      <c r="RT81" s="51"/>
      <c r="RV81" s="51"/>
      <c r="RW81" s="51"/>
      <c r="RX81" s="51"/>
      <c r="RY81" s="51"/>
      <c r="RZ81" s="51"/>
      <c r="SA81" s="51"/>
      <c r="SB81" s="51"/>
      <c r="SC81" s="51"/>
      <c r="SD81" s="51"/>
      <c r="SE81" s="51"/>
      <c r="SF81" s="51"/>
      <c r="SG81" s="51"/>
      <c r="SH81" s="51"/>
    </row>
    <row r="82">
      <c r="A82" s="432"/>
      <c r="C82" s="306" t="s">
        <v>929</v>
      </c>
      <c r="E82" s="247"/>
      <c r="F82" s="247" t="s">
        <v>924</v>
      </c>
      <c r="G82" s="1"/>
      <c r="H82" s="309">
        <v>1.0</v>
      </c>
      <c r="I82" s="174"/>
      <c r="J82" s="309">
        <v>1.0</v>
      </c>
      <c r="K82" s="309">
        <v>1.0</v>
      </c>
      <c r="L82" s="309">
        <v>1.0</v>
      </c>
      <c r="M82" s="174"/>
      <c r="N82" s="309">
        <v>1.0</v>
      </c>
      <c r="O82" s="418">
        <v>2.0</v>
      </c>
      <c r="P82" s="309">
        <v>1.0</v>
      </c>
      <c r="Q82" s="174"/>
      <c r="S82" s="174"/>
      <c r="T82" s="341">
        <v>3.0</v>
      </c>
      <c r="U82" s="341">
        <v>8.0</v>
      </c>
      <c r="V82" s="69">
        <v>2.0</v>
      </c>
      <c r="W82" s="69">
        <v>1.0</v>
      </c>
      <c r="X82" s="69">
        <v>11.0</v>
      </c>
      <c r="Y82" s="51"/>
      <c r="Z82" s="358"/>
      <c r="AA82" s="69">
        <v>3.0</v>
      </c>
      <c r="AB82" s="51"/>
      <c r="AC82" s="176"/>
      <c r="AD82" s="51"/>
      <c r="AE82" s="434">
        <v>3.0</v>
      </c>
      <c r="AF82" s="434">
        <v>3.0</v>
      </c>
      <c r="AG82" s="434">
        <v>2.0</v>
      </c>
      <c r="AH82" s="434">
        <v>1.0</v>
      </c>
      <c r="AI82" s="434">
        <v>1.0</v>
      </c>
      <c r="AJ82" s="59"/>
      <c r="AL82" s="174"/>
      <c r="AM82" s="165">
        <v>6.0</v>
      </c>
      <c r="AN82" s="321">
        <v>5.0</v>
      </c>
      <c r="AO82" s="435">
        <v>4.0</v>
      </c>
      <c r="AP82" s="341">
        <v>9.0</v>
      </c>
      <c r="AQ82" s="343">
        <v>2.0</v>
      </c>
      <c r="AR82" s="174"/>
      <c r="AS82" s="174"/>
      <c r="AT82" s="69">
        <v>1.0</v>
      </c>
      <c r="AU82" s="419">
        <v>3.0</v>
      </c>
      <c r="AV82" s="311">
        <v>3.0</v>
      </c>
      <c r="AW82" s="69">
        <v>1.0</v>
      </c>
      <c r="AX82" s="347">
        <v>2.0</v>
      </c>
      <c r="AY82" s="167">
        <v>4.0</v>
      </c>
      <c r="AZ82" s="167">
        <v>4.0</v>
      </c>
      <c r="BA82" s="319">
        <v>2.0</v>
      </c>
      <c r="BB82" s="319">
        <v>2.0</v>
      </c>
      <c r="BC82" s="319">
        <v>1.0</v>
      </c>
      <c r="BD82" s="319">
        <v>2.0</v>
      </c>
      <c r="BE82" s="51">
        <v>0.0</v>
      </c>
      <c r="BF82" s="51"/>
      <c r="BG82" s="69">
        <v>2.0</v>
      </c>
      <c r="BH82" s="273">
        <v>8.0</v>
      </c>
      <c r="BI82" s="51">
        <v>0.0</v>
      </c>
      <c r="BJ82" s="165">
        <v>3.0</v>
      </c>
      <c r="BK82" s="165">
        <v>5.0</v>
      </c>
      <c r="BL82" s="51"/>
      <c r="BM82" s="174"/>
      <c r="BN82" s="434">
        <v>10.0</v>
      </c>
      <c r="BO82" s="322">
        <v>2.0</v>
      </c>
      <c r="BP82" s="314">
        <v>1.0</v>
      </c>
      <c r="BQ82" s="316">
        <v>0.0</v>
      </c>
      <c r="BR82" s="316">
        <v>0.0</v>
      </c>
      <c r="BS82" s="316">
        <v>0.0</v>
      </c>
      <c r="BT82" s="316">
        <v>0.0</v>
      </c>
      <c r="BU82" s="314">
        <v>1.0</v>
      </c>
      <c r="BV82" s="69">
        <v>4.0</v>
      </c>
      <c r="BW82" s="316">
        <v>0.0</v>
      </c>
      <c r="BX82" s="273">
        <v>2.0</v>
      </c>
      <c r="BY82" s="41"/>
      <c r="BZ82" s="41"/>
      <c r="CA82" s="266"/>
      <c r="CB82" s="174"/>
      <c r="CD82" s="306">
        <v>0.0</v>
      </c>
      <c r="CE82" s="306">
        <v>0.0</v>
      </c>
      <c r="CF82" s="383">
        <v>0.0</v>
      </c>
      <c r="CG82" s="306">
        <v>0.0</v>
      </c>
      <c r="CH82" s="315">
        <v>0.0</v>
      </c>
      <c r="CI82" s="221">
        <v>0.0</v>
      </c>
      <c r="CJ82" s="25"/>
      <c r="CK82" s="322">
        <v>2.0</v>
      </c>
      <c r="CL82" s="174">
        <v>0.0</v>
      </c>
      <c r="CM82" s="174">
        <v>0.0</v>
      </c>
      <c r="CN82" s="258">
        <v>0.0</v>
      </c>
      <c r="CO82" s="174"/>
      <c r="CP82" s="174">
        <v>0.0</v>
      </c>
      <c r="CQ82" s="174"/>
      <c r="CR82" s="174"/>
      <c r="CS82" s="174">
        <v>0.0</v>
      </c>
      <c r="CT82" s="174">
        <v>0.0</v>
      </c>
      <c r="CU82" s="174">
        <v>0.0</v>
      </c>
      <c r="CV82" s="174">
        <v>0.0</v>
      </c>
      <c r="CW82" s="174"/>
      <c r="CX82" s="174"/>
      <c r="CY82" s="174">
        <v>0.0</v>
      </c>
      <c r="CZ82" s="174">
        <v>0.0</v>
      </c>
      <c r="DA82" s="174">
        <v>0.0</v>
      </c>
      <c r="DB82" s="174">
        <v>0.0</v>
      </c>
      <c r="DC82" s="174"/>
      <c r="DD82" s="174"/>
      <c r="DE82" s="174"/>
      <c r="DF82" s="174"/>
      <c r="DG82" s="174"/>
      <c r="DH82" s="174"/>
      <c r="DI82" s="174"/>
      <c r="DK82" s="174"/>
      <c r="DL82" s="174"/>
      <c r="DM82" s="174"/>
      <c r="DN82" s="51"/>
      <c r="DO82" s="174"/>
      <c r="DP82" s="174"/>
      <c r="DQ82" s="174"/>
      <c r="DR82" s="174"/>
      <c r="DS82" s="174"/>
      <c r="DT82" s="174"/>
      <c r="DU82" s="174"/>
      <c r="DV82" s="174"/>
      <c r="DW82" s="174"/>
      <c r="DX82" s="51"/>
      <c r="DY82" s="174"/>
      <c r="DZ82" s="174"/>
      <c r="EA82" s="174"/>
      <c r="EB82" s="174"/>
      <c r="EC82" s="174"/>
      <c r="ED82" s="174"/>
      <c r="EE82" s="174"/>
      <c r="EF82" s="174"/>
      <c r="EG82" s="174"/>
      <c r="EH82" s="174"/>
      <c r="EI82" s="174"/>
      <c r="EJ82" s="174"/>
      <c r="EK82" s="174"/>
      <c r="EL82" s="174"/>
      <c r="EM82" s="174"/>
      <c r="EN82" s="174"/>
      <c r="ES82" s="25"/>
      <c r="EY82" s="25"/>
      <c r="FT82" s="174"/>
      <c r="FU82" s="174"/>
      <c r="FV82" s="51"/>
      <c r="FW82" s="51"/>
      <c r="FX82" s="51"/>
      <c r="FY82" s="51"/>
      <c r="FZ82" s="51"/>
      <c r="GA82" s="51"/>
      <c r="GB82" s="51"/>
      <c r="GC82" s="51"/>
      <c r="GD82" s="51"/>
      <c r="GE82" s="51"/>
      <c r="GF82" s="51"/>
      <c r="GG82" s="51"/>
      <c r="GH82" s="51"/>
      <c r="GI82" s="51"/>
      <c r="GJ82" s="51"/>
      <c r="GK82" s="51"/>
      <c r="GL82" s="51"/>
      <c r="GM82" s="51"/>
      <c r="GN82" s="51"/>
      <c r="GO82" s="51"/>
      <c r="GP82" s="51"/>
      <c r="GQ82" s="51"/>
      <c r="GR82" s="51"/>
      <c r="GS82" s="51"/>
      <c r="GT82" s="51"/>
      <c r="GU82" s="51"/>
      <c r="GV82" s="51"/>
      <c r="GW82" s="51"/>
      <c r="GX82" s="51"/>
      <c r="GY82" s="51"/>
      <c r="GZ82" s="51"/>
      <c r="HA82" s="51"/>
      <c r="HB82" s="51"/>
      <c r="HC82" s="51"/>
      <c r="HD82" s="51"/>
      <c r="HE82" s="51"/>
      <c r="HF82" s="51"/>
      <c r="HG82" s="51"/>
      <c r="HH82" s="51"/>
      <c r="HI82" s="51"/>
      <c r="HJ82" s="51"/>
      <c r="HK82" s="51"/>
      <c r="HL82" s="51"/>
      <c r="HM82" s="51"/>
      <c r="HN82" s="51"/>
      <c r="HO82" s="51"/>
      <c r="HP82" s="51"/>
      <c r="HQ82" s="51"/>
      <c r="HR82" s="51"/>
      <c r="HS82" s="51"/>
      <c r="HT82" s="51"/>
      <c r="HU82" s="51"/>
      <c r="HV82" s="51"/>
      <c r="HW82" s="51"/>
      <c r="HX82" s="51"/>
      <c r="HY82" s="51"/>
      <c r="HZ82" s="51"/>
      <c r="IA82" s="51"/>
      <c r="IB82" s="51"/>
      <c r="IC82" s="51"/>
      <c r="ID82" s="51"/>
      <c r="IE82" s="51"/>
      <c r="IF82" s="51"/>
      <c r="IG82" s="51"/>
      <c r="II82" s="51"/>
      <c r="IJ82" s="51"/>
      <c r="IK82" s="51"/>
      <c r="IL82" s="51"/>
      <c r="IM82" s="174"/>
      <c r="IN82" s="51"/>
      <c r="IO82" s="51"/>
      <c r="IP82" s="51"/>
      <c r="IQ82" s="51"/>
      <c r="IR82" s="51"/>
      <c r="IS82" s="51"/>
      <c r="IT82" s="51"/>
      <c r="IU82" s="51"/>
      <c r="IV82" s="174"/>
      <c r="IW82" s="51"/>
      <c r="IX82" s="51"/>
      <c r="IY82" s="51"/>
      <c r="IZ82" s="51"/>
      <c r="JB82" s="51"/>
      <c r="JC82" s="51"/>
      <c r="JD82" s="51"/>
      <c r="JE82" s="51"/>
      <c r="JF82" s="51"/>
      <c r="JG82" s="51"/>
      <c r="JH82" s="51"/>
      <c r="JI82" s="51"/>
      <c r="JJ82" s="51"/>
      <c r="JK82" s="51"/>
      <c r="JL82" s="51"/>
      <c r="JM82" s="51"/>
      <c r="JN82" s="51"/>
      <c r="JO82" s="51"/>
      <c r="JP82" s="51"/>
      <c r="JQ82" s="51"/>
      <c r="JR82" s="51"/>
      <c r="JT82" s="25"/>
      <c r="JU82" s="51"/>
      <c r="JV82" s="51"/>
      <c r="JW82" s="51"/>
      <c r="JX82" s="25"/>
      <c r="JY82" s="31"/>
      <c r="JZ82" s="331"/>
      <c r="KA82" s="51"/>
      <c r="KB82" s="31"/>
      <c r="KC82" s="51"/>
      <c r="KD82" s="174"/>
      <c r="KE82" s="51"/>
      <c r="KF82" s="51"/>
      <c r="KG82" s="174"/>
      <c r="KH82" s="174"/>
      <c r="KI82" s="174"/>
      <c r="KJ82" s="51"/>
      <c r="KK82" s="51"/>
      <c r="KL82" s="174"/>
      <c r="KN82" s="51"/>
      <c r="KP82" s="51"/>
      <c r="KQ82" s="174"/>
      <c r="KR82" s="51"/>
      <c r="KS82" s="51"/>
      <c r="KT82" s="51"/>
      <c r="KV82" s="51"/>
      <c r="KW82" s="51"/>
      <c r="KX82" s="51"/>
      <c r="KY82" s="51"/>
      <c r="KZ82" s="51"/>
      <c r="LA82" s="51"/>
      <c r="LB82" s="51"/>
      <c r="LC82" s="51"/>
      <c r="LD82" s="51"/>
      <c r="LE82" s="51"/>
      <c r="LF82" s="51"/>
      <c r="LG82" s="51"/>
      <c r="LH82" s="51"/>
      <c r="LJ82" s="51"/>
      <c r="LK82" s="51"/>
      <c r="LL82" s="51"/>
      <c r="LM82" s="51"/>
      <c r="LN82" s="51"/>
      <c r="LO82" s="51"/>
      <c r="LP82" s="51"/>
      <c r="LQ82" s="51"/>
      <c r="LS82" s="51"/>
      <c r="LT82" s="174"/>
      <c r="LV82" s="51"/>
      <c r="LW82" s="51"/>
      <c r="LX82" s="51"/>
      <c r="LY82" s="51"/>
      <c r="LZ82" s="51"/>
      <c r="MF82" s="51"/>
      <c r="MG82" s="51"/>
      <c r="MI82" s="51"/>
      <c r="MJ82" s="51"/>
      <c r="MK82" s="51"/>
      <c r="ML82" s="51"/>
      <c r="MM82" s="51"/>
      <c r="MN82" s="51"/>
      <c r="MO82" s="51"/>
      <c r="MP82" s="51"/>
      <c r="MQ82" s="51"/>
      <c r="MR82" s="51"/>
      <c r="MS82" s="51"/>
      <c r="MT82" s="51"/>
      <c r="MU82" s="51"/>
      <c r="MV82" s="51"/>
      <c r="MW82" s="51"/>
      <c r="MX82" s="51"/>
      <c r="MY82" s="51"/>
      <c r="MZ82" s="51"/>
      <c r="NA82" s="51"/>
      <c r="NB82" s="51"/>
      <c r="NC82" s="51"/>
      <c r="ND82" s="51"/>
      <c r="NE82" s="51"/>
      <c r="NF82" s="51"/>
      <c r="NG82" s="51"/>
      <c r="NH82" s="51"/>
      <c r="NI82" s="51"/>
      <c r="NJ82" s="51"/>
      <c r="NK82" s="51"/>
      <c r="NL82" s="51"/>
      <c r="NM82" s="51"/>
      <c r="NN82" s="51"/>
      <c r="NO82" s="51"/>
      <c r="NP82" s="51"/>
      <c r="NQ82" s="51"/>
      <c r="NR82" s="51"/>
      <c r="NS82" s="51"/>
      <c r="NT82" s="51"/>
      <c r="NU82" s="51"/>
      <c r="NV82" s="51"/>
      <c r="NW82" s="51"/>
      <c r="NX82" s="51"/>
      <c r="NY82" s="51"/>
      <c r="NZ82" s="174"/>
      <c r="OA82" s="51"/>
      <c r="OB82" s="51"/>
      <c r="OC82" s="31"/>
      <c r="OD82" s="51"/>
      <c r="OE82" s="174"/>
      <c r="OF82" s="51"/>
      <c r="OG82" s="51"/>
      <c r="OH82" s="51"/>
      <c r="OI82" s="51"/>
      <c r="OJ82" s="51"/>
      <c r="OK82" s="51"/>
      <c r="OL82" s="51"/>
      <c r="OM82" s="51"/>
      <c r="ON82" s="51"/>
      <c r="OO82" s="51"/>
      <c r="OP82" s="51"/>
      <c r="OQ82" s="174"/>
      <c r="OR82" s="51"/>
      <c r="OS82" s="51"/>
      <c r="OT82" s="25"/>
      <c r="OU82" s="51"/>
      <c r="OV82" s="51"/>
      <c r="OW82" s="51"/>
      <c r="OX82" s="51"/>
      <c r="OY82" s="51"/>
      <c r="OZ82" s="174"/>
      <c r="PA82" s="51"/>
      <c r="PB82" s="51"/>
      <c r="PC82" s="51"/>
      <c r="PD82" s="51"/>
      <c r="PE82" s="51"/>
      <c r="PF82" s="51"/>
      <c r="PG82" s="51"/>
      <c r="PH82" s="51"/>
      <c r="PI82" s="51"/>
      <c r="PJ82" s="51"/>
      <c r="PK82" s="51"/>
      <c r="PL82" s="51"/>
      <c r="PM82" s="51"/>
      <c r="PN82" s="51"/>
      <c r="PO82" s="51"/>
      <c r="PP82" s="51"/>
      <c r="PQ82" s="51"/>
      <c r="PR82" s="51"/>
      <c r="PS82" s="51"/>
      <c r="PT82" s="51"/>
      <c r="PU82" s="51"/>
      <c r="PV82" s="51"/>
      <c r="PW82" s="51"/>
      <c r="PX82" s="51"/>
      <c r="PY82" s="51"/>
      <c r="PZ82" s="51"/>
      <c r="QA82" s="51"/>
      <c r="QB82" s="51"/>
      <c r="QC82" s="51"/>
      <c r="QD82" s="51"/>
      <c r="QE82" s="51"/>
      <c r="QF82" s="51"/>
      <c r="QG82" s="51"/>
      <c r="QH82" s="51"/>
      <c r="QI82" s="51"/>
      <c r="QJ82" s="51"/>
      <c r="QK82" s="51"/>
      <c r="QL82" s="51"/>
      <c r="QM82" s="51"/>
      <c r="QN82" s="51"/>
      <c r="QO82" s="51"/>
      <c r="QP82" s="51"/>
      <c r="QQ82" s="51"/>
      <c r="QR82" s="51"/>
      <c r="QS82" s="51"/>
      <c r="QT82" s="51"/>
      <c r="QU82" s="51"/>
      <c r="QV82" s="51"/>
      <c r="QW82" s="51"/>
      <c r="QX82" s="51"/>
      <c r="QY82" s="51"/>
      <c r="QZ82" s="51"/>
      <c r="RA82" s="51"/>
      <c r="RB82" s="51"/>
      <c r="RC82" s="51"/>
      <c r="RD82" s="51"/>
      <c r="RE82" s="51"/>
      <c r="RF82" s="51"/>
      <c r="RG82" s="51"/>
      <c r="RH82" s="51"/>
      <c r="RI82" s="51"/>
      <c r="RJ82" s="51"/>
      <c r="RK82" s="51"/>
      <c r="RL82" s="51"/>
      <c r="RM82" s="51"/>
      <c r="RN82" s="51"/>
      <c r="RO82" s="51"/>
      <c r="RP82" s="51"/>
      <c r="RQ82" s="51"/>
      <c r="RR82" s="51"/>
      <c r="RS82" s="51"/>
      <c r="RT82" s="51"/>
      <c r="RV82" s="51"/>
      <c r="RW82" s="51"/>
      <c r="RX82" s="51"/>
      <c r="RY82" s="51"/>
      <c r="RZ82" s="51"/>
      <c r="SA82" s="51"/>
      <c r="SB82" s="51"/>
      <c r="SC82" s="51"/>
      <c r="SD82" s="51"/>
      <c r="SE82" s="51"/>
      <c r="SF82" s="51"/>
      <c r="SG82" s="51"/>
      <c r="SH82" s="51"/>
    </row>
    <row r="83">
      <c r="A83" s="432"/>
      <c r="E83" s="247"/>
      <c r="F83" s="1"/>
      <c r="G83" s="1"/>
      <c r="H83" s="174"/>
      <c r="I83" s="174"/>
      <c r="J83" s="174"/>
      <c r="K83" s="267"/>
      <c r="L83" s="174"/>
      <c r="M83" s="174"/>
      <c r="N83" s="174"/>
      <c r="O83" s="174"/>
      <c r="P83" s="174"/>
      <c r="Q83" s="174"/>
      <c r="S83" s="174"/>
      <c r="T83" s="174"/>
      <c r="U83" s="174"/>
      <c r="V83" s="51"/>
      <c r="W83" s="51"/>
      <c r="X83" s="51"/>
      <c r="Y83" s="51"/>
      <c r="Z83" s="358"/>
      <c r="AA83" s="51"/>
      <c r="AB83" s="51"/>
      <c r="AC83" s="176"/>
      <c r="AD83" s="51"/>
      <c r="AE83" s="174"/>
      <c r="AH83" s="174"/>
      <c r="AI83" s="174"/>
      <c r="AJ83" s="59"/>
      <c r="AL83" s="174"/>
      <c r="AM83" s="59"/>
      <c r="AN83" s="174"/>
      <c r="AO83" s="174"/>
      <c r="AP83" s="174"/>
      <c r="AQ83" s="174"/>
      <c r="AR83" s="174"/>
      <c r="AS83" s="174"/>
      <c r="AT83" s="51"/>
      <c r="AU83" s="174"/>
      <c r="AV83" s="51"/>
      <c r="AW83" s="174"/>
      <c r="AX83" s="174"/>
      <c r="AY83" s="174"/>
      <c r="AZ83" s="174"/>
      <c r="BA83" s="51"/>
      <c r="BE83" s="51"/>
      <c r="BF83" s="51"/>
      <c r="BG83" s="27"/>
      <c r="BH83" s="51"/>
      <c r="BI83" s="51"/>
      <c r="BJ83" s="51"/>
      <c r="BK83" s="51"/>
      <c r="BL83" s="51"/>
      <c r="BM83" s="174"/>
      <c r="BN83" s="174"/>
      <c r="BO83" s="174"/>
      <c r="BP83" s="10"/>
      <c r="BQ83" s="174"/>
      <c r="BR83" s="174"/>
      <c r="BS83" s="174"/>
      <c r="BT83" s="174"/>
      <c r="BU83" s="174"/>
      <c r="BV83" s="174"/>
      <c r="BX83" s="174"/>
      <c r="BY83" s="41"/>
      <c r="BZ83" s="41"/>
      <c r="CA83" s="266"/>
      <c r="CB83" s="174"/>
      <c r="CF83" s="25"/>
      <c r="CH83" s="267"/>
      <c r="CI83" s="51"/>
      <c r="CJ83" s="25"/>
      <c r="CK83" s="25"/>
      <c r="CL83" s="191"/>
      <c r="CM83" s="51"/>
      <c r="CN83" s="267"/>
      <c r="CO83" s="174"/>
      <c r="CP83" s="174"/>
      <c r="CQ83" s="174"/>
      <c r="CR83" s="174"/>
      <c r="CS83" s="174"/>
      <c r="CT83" s="174"/>
      <c r="CU83" s="174"/>
      <c r="CV83" s="174"/>
      <c r="CW83" s="174"/>
      <c r="CX83" s="174"/>
      <c r="CY83" s="174"/>
      <c r="CZ83" s="174"/>
      <c r="DA83" s="174"/>
      <c r="DB83" s="174"/>
      <c r="DC83" s="174"/>
      <c r="DD83" s="174"/>
      <c r="DE83" s="174"/>
      <c r="DF83" s="174"/>
      <c r="DG83" s="174"/>
      <c r="DH83" s="174"/>
      <c r="DI83" s="174"/>
      <c r="DK83" s="174"/>
      <c r="DL83" s="174"/>
      <c r="DM83" s="174"/>
      <c r="DN83" s="51"/>
      <c r="DO83" s="174"/>
      <c r="DP83" s="174"/>
      <c r="DQ83" s="174"/>
      <c r="DR83" s="174"/>
      <c r="DS83" s="174"/>
      <c r="DT83" s="174"/>
      <c r="DU83" s="174"/>
      <c r="DV83" s="174"/>
      <c r="DW83" s="174"/>
      <c r="DX83" s="51"/>
      <c r="DY83" s="174"/>
      <c r="DZ83" s="174"/>
      <c r="EA83" s="174"/>
      <c r="EB83" s="174"/>
      <c r="EC83" s="174"/>
      <c r="ED83" s="174"/>
      <c r="EE83" s="174"/>
      <c r="EF83" s="174"/>
      <c r="EG83" s="174"/>
      <c r="EH83" s="174"/>
      <c r="EI83" s="174"/>
      <c r="EJ83" s="174"/>
      <c r="EK83" s="174"/>
      <c r="EL83" s="174"/>
      <c r="EM83" s="174"/>
      <c r="EN83" s="174"/>
      <c r="ES83" s="25"/>
      <c r="EY83" s="25"/>
      <c r="FT83" s="174"/>
      <c r="FU83" s="174"/>
      <c r="FV83" s="51"/>
      <c r="FW83" s="51"/>
      <c r="FX83" s="51"/>
      <c r="FY83" s="51"/>
      <c r="FZ83" s="51"/>
      <c r="GA83" s="51"/>
      <c r="GB83" s="51"/>
      <c r="GC83" s="51"/>
      <c r="GD83" s="51"/>
      <c r="GE83" s="51"/>
      <c r="GF83" s="51"/>
      <c r="GG83" s="51"/>
      <c r="GH83" s="51"/>
      <c r="GI83" s="51"/>
      <c r="GJ83" s="51"/>
      <c r="GK83" s="51"/>
      <c r="GL83" s="51"/>
      <c r="GM83" s="51"/>
      <c r="GN83" s="51"/>
      <c r="GO83" s="51"/>
      <c r="GP83" s="51"/>
      <c r="GQ83" s="51"/>
      <c r="GR83" s="51"/>
      <c r="GS83" s="51"/>
      <c r="GT83" s="51"/>
      <c r="GU83" s="51"/>
      <c r="GV83" s="51"/>
      <c r="GW83" s="51"/>
      <c r="GX83" s="51"/>
      <c r="GY83" s="51"/>
      <c r="GZ83" s="51"/>
      <c r="HA83" s="51"/>
      <c r="HB83" s="51"/>
      <c r="HC83" s="51"/>
      <c r="HD83" s="51"/>
      <c r="HE83" s="51"/>
      <c r="HF83" s="51"/>
      <c r="HG83" s="51"/>
      <c r="HH83" s="51"/>
      <c r="HI83" s="51"/>
      <c r="HJ83" s="51"/>
      <c r="HK83" s="51"/>
      <c r="HL83" s="51"/>
      <c r="HM83" s="51"/>
      <c r="HN83" s="51"/>
      <c r="HO83" s="51"/>
      <c r="HP83" s="51"/>
      <c r="HQ83" s="51"/>
      <c r="HR83" s="51"/>
      <c r="HS83" s="51"/>
      <c r="HT83" s="51"/>
      <c r="HU83" s="51"/>
      <c r="HV83" s="51"/>
      <c r="HW83" s="51"/>
      <c r="HX83" s="51"/>
      <c r="HY83" s="51"/>
      <c r="HZ83" s="51"/>
      <c r="IA83" s="51"/>
      <c r="IB83" s="51"/>
      <c r="IC83" s="51"/>
      <c r="ID83" s="51"/>
      <c r="IE83" s="51"/>
      <c r="IF83" s="51"/>
      <c r="IG83" s="51"/>
      <c r="II83" s="51"/>
      <c r="IJ83" s="51"/>
      <c r="IK83" s="51"/>
      <c r="IL83" s="51"/>
      <c r="IM83" s="174"/>
      <c r="IN83" s="51"/>
      <c r="IO83" s="51"/>
      <c r="IP83" s="51"/>
      <c r="IQ83" s="51"/>
      <c r="IR83" s="51"/>
      <c r="IS83" s="51"/>
      <c r="IT83" s="51"/>
      <c r="IU83" s="51"/>
      <c r="IV83" s="174"/>
      <c r="IW83" s="51"/>
      <c r="IX83" s="51"/>
      <c r="IY83" s="51"/>
      <c r="IZ83" s="51"/>
      <c r="JB83" s="51"/>
      <c r="JC83" s="51"/>
      <c r="JD83" s="51"/>
      <c r="JE83" s="51"/>
      <c r="JF83" s="51"/>
      <c r="JG83" s="51"/>
      <c r="JH83" s="51"/>
      <c r="JI83" s="51"/>
      <c r="JJ83" s="51"/>
      <c r="JK83" s="51"/>
      <c r="JL83" s="51"/>
      <c r="JM83" s="51"/>
      <c r="JN83" s="51"/>
      <c r="JO83" s="51"/>
      <c r="JP83" s="51"/>
      <c r="JQ83" s="51"/>
      <c r="JR83" s="51"/>
      <c r="JT83" s="25"/>
      <c r="JU83" s="51"/>
      <c r="JV83" s="51"/>
      <c r="JW83" s="51"/>
      <c r="JX83" s="25"/>
      <c r="JY83" s="31"/>
      <c r="JZ83" s="331"/>
      <c r="KA83" s="51"/>
      <c r="KB83" s="31"/>
      <c r="KC83" s="51"/>
      <c r="KD83" s="174"/>
      <c r="KE83" s="51"/>
      <c r="KF83" s="51"/>
      <c r="KG83" s="174"/>
      <c r="KH83" s="174"/>
      <c r="KI83" s="174"/>
      <c r="KJ83" s="51"/>
      <c r="KK83" s="51"/>
      <c r="KL83" s="174"/>
      <c r="KN83" s="51"/>
      <c r="KP83" s="51"/>
      <c r="KQ83" s="174"/>
      <c r="KR83" s="51"/>
      <c r="KS83" s="51"/>
      <c r="KT83" s="51"/>
      <c r="KV83" s="51"/>
      <c r="KW83" s="51"/>
      <c r="KX83" s="51"/>
      <c r="KY83" s="51"/>
      <c r="KZ83" s="51"/>
      <c r="LA83" s="51"/>
      <c r="LB83" s="51"/>
      <c r="LC83" s="51"/>
      <c r="LD83" s="51"/>
      <c r="LE83" s="51"/>
      <c r="LF83" s="51"/>
      <c r="LG83" s="51"/>
      <c r="LH83" s="51"/>
      <c r="LJ83" s="51"/>
      <c r="LK83" s="51"/>
      <c r="LL83" s="51"/>
      <c r="LM83" s="51"/>
      <c r="LN83" s="51"/>
      <c r="LO83" s="51"/>
      <c r="LP83" s="51"/>
      <c r="LQ83" s="51"/>
      <c r="LS83" s="51"/>
      <c r="LT83" s="174"/>
      <c r="LV83" s="51"/>
      <c r="LW83" s="51"/>
      <c r="LX83" s="51"/>
      <c r="LY83" s="51"/>
      <c r="LZ83" s="51"/>
      <c r="MF83" s="51"/>
      <c r="MG83" s="51"/>
      <c r="MI83" s="51"/>
      <c r="MJ83" s="51"/>
      <c r="MK83" s="51"/>
      <c r="ML83" s="51"/>
      <c r="MM83" s="51"/>
      <c r="MN83" s="51"/>
      <c r="MO83" s="51"/>
      <c r="MP83" s="51"/>
      <c r="MQ83" s="51"/>
      <c r="MR83" s="51"/>
      <c r="MS83" s="51"/>
      <c r="MT83" s="51"/>
      <c r="MU83" s="51"/>
      <c r="MV83" s="51"/>
      <c r="MW83" s="51"/>
      <c r="MX83" s="51"/>
      <c r="MY83" s="51"/>
      <c r="MZ83" s="51"/>
      <c r="NA83" s="51"/>
      <c r="NB83" s="51"/>
      <c r="NC83" s="51"/>
      <c r="ND83" s="51"/>
      <c r="NE83" s="51"/>
      <c r="NF83" s="51"/>
      <c r="NG83" s="51"/>
      <c r="NH83" s="51"/>
      <c r="NI83" s="51"/>
      <c r="NJ83" s="51"/>
      <c r="NK83" s="51"/>
      <c r="NL83" s="51"/>
      <c r="NM83" s="51"/>
      <c r="NN83" s="51"/>
      <c r="NO83" s="51"/>
      <c r="NP83" s="51"/>
      <c r="NQ83" s="51"/>
      <c r="NR83" s="51"/>
      <c r="NS83" s="51"/>
      <c r="NT83" s="51"/>
      <c r="NU83" s="51"/>
      <c r="NV83" s="51"/>
      <c r="NW83" s="51"/>
      <c r="NX83" s="51"/>
      <c r="NY83" s="51"/>
      <c r="NZ83" s="174"/>
      <c r="OA83" s="51"/>
      <c r="OB83" s="51"/>
      <c r="OC83" s="31"/>
      <c r="OD83" s="51"/>
      <c r="OE83" s="174"/>
      <c r="OF83" s="51"/>
      <c r="OG83" s="51"/>
      <c r="OH83" s="51"/>
      <c r="OI83" s="51"/>
      <c r="OJ83" s="51"/>
      <c r="OK83" s="51"/>
      <c r="OL83" s="51"/>
      <c r="OM83" s="51"/>
      <c r="ON83" s="51"/>
      <c r="OO83" s="51"/>
      <c r="OP83" s="51"/>
      <c r="OQ83" s="174"/>
      <c r="OR83" s="51"/>
      <c r="OS83" s="51"/>
      <c r="OT83" s="25"/>
      <c r="OU83" s="51"/>
      <c r="OV83" s="51"/>
      <c r="OW83" s="51"/>
      <c r="OX83" s="51"/>
      <c r="OY83" s="51"/>
      <c r="OZ83" s="174"/>
      <c r="PA83" s="51"/>
      <c r="PB83" s="51"/>
      <c r="PC83" s="51"/>
      <c r="PD83" s="51"/>
      <c r="PE83" s="51"/>
      <c r="PF83" s="51"/>
      <c r="PG83" s="51"/>
      <c r="PH83" s="51"/>
      <c r="PI83" s="51"/>
      <c r="PJ83" s="51"/>
      <c r="PK83" s="51"/>
      <c r="PL83" s="51"/>
      <c r="PM83" s="51"/>
      <c r="PN83" s="51"/>
      <c r="PO83" s="51"/>
      <c r="PP83" s="51"/>
      <c r="PQ83" s="51"/>
      <c r="PR83" s="51"/>
      <c r="PS83" s="51"/>
      <c r="PT83" s="51"/>
      <c r="PU83" s="51"/>
      <c r="PV83" s="51"/>
      <c r="PW83" s="51"/>
      <c r="PX83" s="51"/>
      <c r="PY83" s="51"/>
      <c r="PZ83" s="51"/>
      <c r="QA83" s="51"/>
      <c r="QB83" s="51"/>
      <c r="QC83" s="51"/>
      <c r="QD83" s="51"/>
      <c r="QE83" s="51"/>
      <c r="QF83" s="51"/>
      <c r="QG83" s="51"/>
      <c r="QH83" s="51"/>
      <c r="QI83" s="51"/>
      <c r="QJ83" s="51"/>
      <c r="QK83" s="51"/>
      <c r="QL83" s="51"/>
      <c r="QM83" s="51"/>
      <c r="QN83" s="51"/>
      <c r="QO83" s="51"/>
      <c r="QP83" s="51"/>
      <c r="QQ83" s="51"/>
      <c r="QR83" s="51"/>
      <c r="QS83" s="51"/>
      <c r="QT83" s="51"/>
      <c r="QU83" s="51"/>
      <c r="QV83" s="51"/>
      <c r="QW83" s="51"/>
      <c r="QX83" s="51"/>
      <c r="QY83" s="51"/>
      <c r="QZ83" s="51"/>
      <c r="RA83" s="51"/>
      <c r="RB83" s="51"/>
      <c r="RC83" s="51"/>
      <c r="RD83" s="51"/>
      <c r="RE83" s="51"/>
      <c r="RF83" s="51"/>
      <c r="RG83" s="51"/>
      <c r="RH83" s="51"/>
      <c r="RI83" s="51"/>
      <c r="RJ83" s="51"/>
      <c r="RK83" s="51"/>
      <c r="RL83" s="51"/>
      <c r="RM83" s="51"/>
      <c r="RN83" s="51"/>
      <c r="RO83" s="51"/>
      <c r="RP83" s="51"/>
      <c r="RQ83" s="51"/>
      <c r="RR83" s="51"/>
      <c r="RS83" s="51"/>
      <c r="RT83" s="51"/>
      <c r="RV83" s="51"/>
      <c r="RW83" s="51"/>
      <c r="RX83" s="51"/>
      <c r="RY83" s="51"/>
      <c r="RZ83" s="51"/>
      <c r="SA83" s="51"/>
      <c r="SB83" s="51"/>
      <c r="SC83" s="51"/>
      <c r="SD83" s="51"/>
      <c r="SE83" s="51"/>
      <c r="SF83" s="51"/>
      <c r="SG83" s="51"/>
      <c r="SH83" s="51"/>
    </row>
    <row r="84">
      <c r="A84" s="432"/>
      <c r="E84" s="247"/>
      <c r="F84" s="1"/>
      <c r="G84" s="1"/>
      <c r="H84" s="174"/>
      <c r="I84" s="174"/>
      <c r="J84" s="174"/>
      <c r="K84" s="267"/>
      <c r="L84" s="174"/>
      <c r="M84" s="174"/>
      <c r="N84" s="174"/>
      <c r="O84" s="174"/>
      <c r="P84" s="174"/>
      <c r="Q84" s="174"/>
      <c r="S84" s="174"/>
      <c r="T84" s="174"/>
      <c r="U84" s="174"/>
      <c r="V84" s="51"/>
      <c r="W84" s="51"/>
      <c r="X84" s="51"/>
      <c r="Y84" s="51"/>
      <c r="Z84" s="51"/>
      <c r="AA84" s="51"/>
      <c r="AB84" s="51"/>
      <c r="AC84" s="51"/>
      <c r="AD84" s="51"/>
      <c r="AE84" s="174"/>
      <c r="AH84" s="174"/>
      <c r="AI84" s="174"/>
      <c r="AJ84" s="59"/>
      <c r="AL84" s="174"/>
      <c r="AM84" s="59"/>
      <c r="AN84" s="174"/>
      <c r="AO84" s="174"/>
      <c r="AP84" s="174"/>
      <c r="AQ84" s="174"/>
      <c r="AR84" s="174"/>
      <c r="AS84" s="174"/>
      <c r="AT84" s="51"/>
      <c r="AU84" s="174"/>
      <c r="AV84" s="51"/>
      <c r="AW84" s="174"/>
      <c r="AX84" s="174"/>
      <c r="AY84" s="174"/>
      <c r="AZ84" s="174"/>
      <c r="BA84" s="51"/>
      <c r="BE84" s="51"/>
      <c r="BF84" s="51"/>
      <c r="BG84" s="27"/>
      <c r="BH84" s="51"/>
      <c r="BI84" s="51"/>
      <c r="BJ84" s="51"/>
      <c r="BK84" s="51"/>
      <c r="BL84" s="51"/>
      <c r="BM84" s="174"/>
      <c r="BN84" s="174"/>
      <c r="BO84" s="174"/>
      <c r="BP84" s="10"/>
      <c r="BQ84" s="174"/>
      <c r="BR84" s="174"/>
      <c r="BS84" s="174"/>
      <c r="BT84" s="174"/>
      <c r="BU84" s="174"/>
      <c r="BV84" s="174"/>
      <c r="BX84" s="174"/>
      <c r="BY84" s="41"/>
      <c r="BZ84" s="41"/>
      <c r="CA84" s="266"/>
      <c r="CB84" s="174"/>
      <c r="CF84" s="25"/>
      <c r="CH84" s="267"/>
      <c r="CI84" s="51"/>
      <c r="CJ84" s="25"/>
      <c r="CK84" s="25"/>
      <c r="CL84" s="191"/>
      <c r="CM84" s="51"/>
      <c r="CN84" s="267"/>
      <c r="CO84" s="174"/>
      <c r="CP84" s="174"/>
      <c r="CQ84" s="174"/>
      <c r="CR84" s="174"/>
      <c r="CS84" s="174"/>
      <c r="CT84" s="174"/>
      <c r="CU84" s="174"/>
      <c r="CV84" s="174"/>
      <c r="CW84" s="174"/>
      <c r="CX84" s="174"/>
      <c r="CY84" s="174"/>
      <c r="CZ84" s="174"/>
      <c r="DA84" s="174"/>
      <c r="DB84" s="174"/>
      <c r="DC84" s="174"/>
      <c r="DD84" s="174"/>
      <c r="DE84" s="174"/>
      <c r="DF84" s="174"/>
      <c r="DG84" s="174"/>
      <c r="DH84" s="174"/>
      <c r="DI84" s="174"/>
      <c r="DK84" s="174"/>
      <c r="DL84" s="174"/>
      <c r="DM84" s="174"/>
      <c r="DN84" s="51"/>
      <c r="DO84" s="174"/>
      <c r="DP84" s="174"/>
      <c r="DQ84" s="174"/>
      <c r="DR84" s="174"/>
      <c r="DS84" s="174"/>
      <c r="DT84" s="174"/>
      <c r="DU84" s="174"/>
      <c r="DV84" s="174"/>
      <c r="DW84" s="174"/>
      <c r="DX84" s="51"/>
      <c r="DY84" s="174"/>
      <c r="DZ84" s="174"/>
      <c r="EA84" s="174"/>
      <c r="EB84" s="174"/>
      <c r="EC84" s="174"/>
      <c r="ED84" s="174"/>
      <c r="EE84" s="174"/>
      <c r="EF84" s="174"/>
      <c r="EG84" s="174"/>
      <c r="EH84" s="174"/>
      <c r="EI84" s="174"/>
      <c r="EJ84" s="174"/>
      <c r="EK84" s="174"/>
      <c r="EL84" s="174"/>
      <c r="EM84" s="174"/>
      <c r="EN84" s="174"/>
      <c r="ES84" s="25"/>
      <c r="EY84" s="25"/>
      <c r="FT84" s="174"/>
      <c r="FU84" s="174"/>
      <c r="FV84" s="51"/>
      <c r="FW84" s="51"/>
      <c r="FX84" s="51"/>
      <c r="FY84" s="51"/>
      <c r="FZ84" s="51"/>
      <c r="GA84" s="51"/>
      <c r="GB84" s="51"/>
      <c r="GC84" s="51"/>
      <c r="GD84" s="51"/>
      <c r="GE84" s="51"/>
      <c r="GF84" s="51"/>
      <c r="GG84" s="51"/>
      <c r="GH84" s="51"/>
      <c r="GI84" s="51"/>
      <c r="GJ84" s="51"/>
      <c r="GK84" s="51"/>
      <c r="GL84" s="51"/>
      <c r="GM84" s="51"/>
      <c r="GN84" s="51"/>
      <c r="GO84" s="51"/>
      <c r="GP84" s="51"/>
      <c r="GQ84" s="51"/>
      <c r="GR84" s="51"/>
      <c r="GS84" s="51"/>
      <c r="GT84" s="51"/>
      <c r="GU84" s="51"/>
      <c r="GV84" s="51"/>
      <c r="GW84" s="51"/>
      <c r="GX84" s="51"/>
      <c r="GY84" s="51"/>
      <c r="GZ84" s="51"/>
      <c r="HA84" s="51"/>
      <c r="HB84" s="51"/>
      <c r="HC84" s="51"/>
      <c r="HD84" s="51"/>
      <c r="HE84" s="51"/>
      <c r="HF84" s="51"/>
      <c r="HG84" s="51"/>
      <c r="HH84" s="51"/>
      <c r="HI84" s="51"/>
      <c r="HJ84" s="51"/>
      <c r="HK84" s="51"/>
      <c r="HL84" s="51"/>
      <c r="HM84" s="51"/>
      <c r="HN84" s="51"/>
      <c r="HO84" s="51"/>
      <c r="HP84" s="51"/>
      <c r="HQ84" s="51"/>
      <c r="HR84" s="51"/>
      <c r="HS84" s="51"/>
      <c r="HT84" s="51"/>
      <c r="HU84" s="51"/>
      <c r="HV84" s="51"/>
      <c r="HW84" s="51"/>
      <c r="HX84" s="51"/>
      <c r="HY84" s="51"/>
      <c r="HZ84" s="51"/>
      <c r="IA84" s="51"/>
      <c r="IB84" s="51"/>
      <c r="IC84" s="51"/>
      <c r="ID84" s="51"/>
      <c r="IE84" s="51"/>
      <c r="IF84" s="51"/>
      <c r="IG84" s="51"/>
      <c r="II84" s="51"/>
      <c r="IJ84" s="51"/>
      <c r="IK84" s="51"/>
      <c r="IL84" s="51"/>
      <c r="IM84" s="174"/>
      <c r="IN84" s="51"/>
      <c r="IO84" s="51"/>
      <c r="IP84" s="51"/>
      <c r="IQ84" s="51"/>
      <c r="IR84" s="51"/>
      <c r="IS84" s="51"/>
      <c r="IT84" s="51"/>
      <c r="IU84" s="51"/>
      <c r="IV84" s="174"/>
      <c r="IW84" s="51"/>
      <c r="IX84" s="51"/>
      <c r="IY84" s="51"/>
      <c r="IZ84" s="51"/>
      <c r="JB84" s="51"/>
      <c r="JC84" s="51"/>
      <c r="JD84" s="51"/>
      <c r="JE84" s="51"/>
      <c r="JF84" s="51"/>
      <c r="JG84" s="51"/>
      <c r="JH84" s="51"/>
      <c r="JI84" s="51"/>
      <c r="JJ84" s="51"/>
      <c r="JK84" s="51"/>
      <c r="JL84" s="51"/>
      <c r="JM84" s="51"/>
      <c r="JN84" s="51"/>
      <c r="JO84" s="51"/>
      <c r="JP84" s="51"/>
      <c r="JQ84" s="51"/>
      <c r="JR84" s="51"/>
      <c r="JT84" s="25"/>
      <c r="JU84" s="51"/>
      <c r="JV84" s="51"/>
      <c r="JW84" s="51"/>
      <c r="JX84" s="25"/>
      <c r="JY84" s="31"/>
      <c r="JZ84" s="331"/>
      <c r="KA84" s="51"/>
      <c r="KB84" s="31"/>
      <c r="KC84" s="51"/>
      <c r="KD84" s="174"/>
      <c r="KE84" s="51"/>
      <c r="KF84" s="51"/>
      <c r="KG84" s="174"/>
      <c r="KH84" s="174"/>
      <c r="KI84" s="174"/>
      <c r="KJ84" s="51"/>
      <c r="KK84" s="51"/>
      <c r="KL84" s="174"/>
      <c r="KN84" s="51"/>
      <c r="KP84" s="51"/>
      <c r="KQ84" s="174"/>
      <c r="KR84" s="51"/>
      <c r="KS84" s="51"/>
      <c r="KT84" s="51"/>
      <c r="KV84" s="51"/>
      <c r="KW84" s="51"/>
      <c r="KX84" s="51"/>
      <c r="KY84" s="51"/>
      <c r="KZ84" s="51"/>
      <c r="LA84" s="51"/>
      <c r="LB84" s="51"/>
      <c r="LC84" s="51"/>
      <c r="LD84" s="51"/>
      <c r="LE84" s="51"/>
      <c r="LF84" s="51"/>
      <c r="LG84" s="51"/>
      <c r="LH84" s="51"/>
      <c r="LJ84" s="51"/>
      <c r="LK84" s="51"/>
      <c r="LL84" s="51"/>
      <c r="LM84" s="51"/>
      <c r="LN84" s="51"/>
      <c r="LO84" s="51"/>
      <c r="LP84" s="51"/>
      <c r="LQ84" s="51"/>
      <c r="LS84" s="51"/>
      <c r="LT84" s="174"/>
      <c r="LV84" s="51"/>
      <c r="LW84" s="51"/>
      <c r="LX84" s="51"/>
      <c r="LY84" s="51"/>
      <c r="LZ84" s="51"/>
      <c r="MF84" s="51"/>
      <c r="MG84" s="51"/>
      <c r="MI84" s="51"/>
      <c r="MJ84" s="51"/>
      <c r="MK84" s="51"/>
      <c r="ML84" s="51"/>
      <c r="MM84" s="51"/>
      <c r="MN84" s="51"/>
      <c r="MO84" s="51"/>
      <c r="MP84" s="51"/>
      <c r="MQ84" s="51"/>
      <c r="MR84" s="51"/>
      <c r="MS84" s="51"/>
      <c r="MT84" s="51"/>
      <c r="MU84" s="51"/>
      <c r="MV84" s="51"/>
      <c r="MW84" s="51"/>
      <c r="MX84" s="51"/>
      <c r="MY84" s="51"/>
      <c r="MZ84" s="51"/>
      <c r="NA84" s="51"/>
      <c r="NB84" s="51"/>
      <c r="NC84" s="51"/>
      <c r="ND84" s="51"/>
      <c r="NE84" s="51"/>
      <c r="NF84" s="51"/>
      <c r="NG84" s="51"/>
      <c r="NH84" s="51"/>
      <c r="NI84" s="51"/>
      <c r="NJ84" s="51"/>
      <c r="NK84" s="51"/>
      <c r="NL84" s="51"/>
      <c r="NM84" s="51"/>
      <c r="NN84" s="51"/>
      <c r="NO84" s="51"/>
      <c r="NP84" s="51"/>
      <c r="NQ84" s="51"/>
      <c r="NR84" s="51"/>
      <c r="NS84" s="51"/>
      <c r="NT84" s="51"/>
      <c r="NU84" s="51"/>
      <c r="NV84" s="51"/>
      <c r="NW84" s="51"/>
      <c r="NX84" s="51"/>
      <c r="NY84" s="51"/>
      <c r="NZ84" s="174"/>
      <c r="OA84" s="51"/>
      <c r="OB84" s="51"/>
      <c r="OC84" s="31"/>
      <c r="OD84" s="51"/>
      <c r="OE84" s="174"/>
      <c r="OF84" s="51"/>
      <c r="OG84" s="51"/>
      <c r="OH84" s="51"/>
      <c r="OI84" s="51"/>
      <c r="OJ84" s="51"/>
      <c r="OK84" s="51"/>
      <c r="OL84" s="51"/>
      <c r="OM84" s="51"/>
      <c r="ON84" s="51"/>
      <c r="OO84" s="51"/>
      <c r="OP84" s="51"/>
      <c r="OQ84" s="174"/>
      <c r="OR84" s="51"/>
      <c r="OS84" s="51"/>
      <c r="OT84" s="25"/>
      <c r="OU84" s="51"/>
      <c r="OV84" s="51"/>
      <c r="OW84" s="51"/>
      <c r="OX84" s="51"/>
      <c r="OY84" s="51"/>
      <c r="OZ84" s="174"/>
      <c r="PA84" s="51"/>
      <c r="PB84" s="51"/>
      <c r="PC84" s="51"/>
      <c r="PD84" s="51"/>
      <c r="PE84" s="51"/>
      <c r="PF84" s="51"/>
      <c r="PG84" s="51"/>
      <c r="PH84" s="51"/>
      <c r="PI84" s="51"/>
      <c r="PJ84" s="51"/>
      <c r="PK84" s="51"/>
      <c r="PL84" s="51"/>
      <c r="PM84" s="51"/>
      <c r="PN84" s="51"/>
      <c r="PO84" s="51"/>
      <c r="PP84" s="51"/>
      <c r="PQ84" s="51"/>
      <c r="PR84" s="51"/>
      <c r="PS84" s="51"/>
      <c r="PT84" s="51"/>
      <c r="PU84" s="51"/>
      <c r="PV84" s="51"/>
      <c r="PW84" s="51"/>
      <c r="PX84" s="51"/>
      <c r="PY84" s="51"/>
      <c r="PZ84" s="51"/>
      <c r="QA84" s="51"/>
      <c r="QB84" s="51"/>
      <c r="QC84" s="51"/>
      <c r="QD84" s="51"/>
      <c r="QE84" s="51"/>
      <c r="QF84" s="51"/>
      <c r="QG84" s="51"/>
      <c r="QH84" s="51"/>
      <c r="QI84" s="51"/>
      <c r="QJ84" s="51"/>
      <c r="QK84" s="51"/>
      <c r="QL84" s="51"/>
      <c r="QM84" s="51"/>
      <c r="QN84" s="51"/>
      <c r="QO84" s="51"/>
      <c r="QP84" s="51"/>
      <c r="QQ84" s="51"/>
      <c r="QR84" s="51"/>
      <c r="QS84" s="51"/>
      <c r="QT84" s="51"/>
      <c r="QU84" s="51"/>
      <c r="QV84" s="51"/>
      <c r="QW84" s="51"/>
      <c r="QX84" s="51"/>
      <c r="QY84" s="51"/>
      <c r="QZ84" s="51"/>
      <c r="RA84" s="51"/>
      <c r="RB84" s="51"/>
      <c r="RC84" s="51"/>
      <c r="RD84" s="51"/>
      <c r="RE84" s="51"/>
      <c r="RF84" s="51"/>
      <c r="RG84" s="51"/>
      <c r="RH84" s="51"/>
      <c r="RI84" s="51"/>
      <c r="RJ84" s="51"/>
      <c r="RK84" s="51"/>
      <c r="RL84" s="51"/>
      <c r="RM84" s="51"/>
      <c r="RN84" s="51"/>
      <c r="RO84" s="51"/>
      <c r="RP84" s="51"/>
      <c r="RQ84" s="51"/>
      <c r="RR84" s="51"/>
      <c r="RS84" s="51"/>
      <c r="RT84" s="51"/>
      <c r="RV84" s="51"/>
      <c r="RW84" s="51"/>
      <c r="RX84" s="51"/>
      <c r="RY84" s="51"/>
      <c r="RZ84" s="51"/>
      <c r="SA84" s="51"/>
      <c r="SB84" s="51"/>
      <c r="SC84" s="51"/>
      <c r="SD84" s="51"/>
      <c r="SE84" s="51"/>
      <c r="SF84" s="51"/>
      <c r="SG84" s="51"/>
      <c r="SH84" s="51"/>
    </row>
    <row r="85">
      <c r="A85" s="432"/>
      <c r="E85" s="247"/>
      <c r="F85" s="1"/>
      <c r="G85" s="1"/>
      <c r="H85" s="174"/>
      <c r="I85" s="174"/>
      <c r="J85" s="174"/>
      <c r="K85" s="267"/>
      <c r="L85" s="174"/>
      <c r="M85" s="174"/>
      <c r="N85" s="174"/>
      <c r="O85" s="174"/>
      <c r="P85" s="174"/>
      <c r="Q85" s="174"/>
      <c r="S85" s="174"/>
      <c r="T85" s="174"/>
      <c r="U85" s="174"/>
      <c r="V85" s="51"/>
      <c r="W85" s="51"/>
      <c r="X85" s="51"/>
      <c r="Y85" s="51"/>
      <c r="Z85" s="51"/>
      <c r="AA85" s="51"/>
      <c r="AB85" s="51"/>
      <c r="AC85" s="51"/>
      <c r="AD85" s="51"/>
      <c r="AE85" s="174"/>
      <c r="AH85" s="174"/>
      <c r="AI85" s="174"/>
      <c r="AJ85" s="59"/>
      <c r="AL85" s="174"/>
      <c r="AM85" s="59"/>
      <c r="AN85" s="174"/>
      <c r="AO85" s="174"/>
      <c r="AP85" s="174"/>
      <c r="AQ85" s="174"/>
      <c r="AR85" s="174"/>
      <c r="AS85" s="174"/>
      <c r="AT85" s="51"/>
      <c r="AU85" s="174"/>
      <c r="AV85" s="51"/>
      <c r="AW85" s="174"/>
      <c r="AX85" s="174"/>
      <c r="AY85" s="174"/>
      <c r="AZ85" s="174"/>
      <c r="BA85" s="51"/>
      <c r="BE85" s="51"/>
      <c r="BF85" s="51"/>
      <c r="BG85" s="27"/>
      <c r="BH85" s="51"/>
      <c r="BI85" s="51"/>
      <c r="BJ85" s="51"/>
      <c r="BK85" s="51"/>
      <c r="BL85" s="51"/>
      <c r="BM85" s="174"/>
      <c r="BN85" s="174"/>
      <c r="BO85" s="174"/>
      <c r="BP85" s="10"/>
      <c r="BQ85" s="174"/>
      <c r="BR85" s="174"/>
      <c r="BS85" s="174"/>
      <c r="BT85" s="174"/>
      <c r="BU85" s="174"/>
      <c r="BV85" s="174"/>
      <c r="BX85" s="174"/>
      <c r="BY85" s="41"/>
      <c r="BZ85" s="41"/>
      <c r="CA85" s="266"/>
      <c r="CB85" s="174"/>
      <c r="CF85" s="25"/>
      <c r="CH85" s="267"/>
      <c r="CI85" s="51"/>
      <c r="CJ85" s="25"/>
      <c r="CK85" s="25"/>
      <c r="CL85" s="191"/>
      <c r="CM85" s="51"/>
      <c r="CN85" s="267"/>
      <c r="CO85" s="174"/>
      <c r="CP85" s="174"/>
      <c r="CQ85" s="174"/>
      <c r="CR85" s="174"/>
      <c r="CS85" s="174"/>
      <c r="CT85" s="174"/>
      <c r="CU85" s="174"/>
      <c r="CV85" s="174"/>
      <c r="CW85" s="174"/>
      <c r="CX85" s="174"/>
      <c r="CY85" s="174"/>
      <c r="CZ85" s="174"/>
      <c r="DA85" s="174"/>
      <c r="DB85" s="174"/>
      <c r="DC85" s="174"/>
      <c r="DD85" s="174"/>
      <c r="DE85" s="174"/>
      <c r="DF85" s="174"/>
      <c r="DG85" s="174"/>
      <c r="DH85" s="174"/>
      <c r="DI85" s="174"/>
      <c r="DK85" s="174"/>
      <c r="DL85" s="174"/>
      <c r="DM85" s="174"/>
      <c r="DN85" s="51"/>
      <c r="DO85" s="174"/>
      <c r="DP85" s="174"/>
      <c r="DQ85" s="174"/>
      <c r="DR85" s="174"/>
      <c r="DS85" s="174"/>
      <c r="DT85" s="174"/>
      <c r="DU85" s="174"/>
      <c r="DV85" s="174"/>
      <c r="DW85" s="174"/>
      <c r="DX85" s="51"/>
      <c r="DY85" s="174"/>
      <c r="DZ85" s="174"/>
      <c r="EA85" s="174"/>
      <c r="EB85" s="174"/>
      <c r="EC85" s="174"/>
      <c r="ED85" s="174"/>
      <c r="EE85" s="174"/>
      <c r="EF85" s="174"/>
      <c r="EG85" s="174"/>
      <c r="EH85" s="174"/>
      <c r="EI85" s="174"/>
      <c r="EJ85" s="174"/>
      <c r="EK85" s="174"/>
      <c r="EL85" s="174"/>
      <c r="EM85" s="174"/>
      <c r="EN85" s="174"/>
      <c r="ES85" s="25"/>
      <c r="EY85" s="25"/>
      <c r="FT85" s="174"/>
      <c r="FU85" s="174"/>
      <c r="FV85" s="51"/>
      <c r="FW85" s="51"/>
      <c r="FX85" s="51"/>
      <c r="FY85" s="51"/>
      <c r="FZ85" s="51"/>
      <c r="GA85" s="51"/>
      <c r="GB85" s="51"/>
      <c r="GC85" s="51"/>
      <c r="GD85" s="51"/>
      <c r="GE85" s="51"/>
      <c r="GF85" s="51"/>
      <c r="GG85" s="51"/>
      <c r="GH85" s="51"/>
      <c r="GI85" s="51"/>
      <c r="GJ85" s="51"/>
      <c r="GK85" s="51"/>
      <c r="GL85" s="51"/>
      <c r="GM85" s="51"/>
      <c r="GN85" s="51"/>
      <c r="GO85" s="51"/>
      <c r="GP85" s="51"/>
      <c r="GQ85" s="51"/>
      <c r="GR85" s="51"/>
      <c r="GS85" s="51"/>
      <c r="GT85" s="51"/>
      <c r="GU85" s="51"/>
      <c r="GV85" s="51"/>
      <c r="GW85" s="51"/>
      <c r="GX85" s="51"/>
      <c r="GY85" s="51"/>
      <c r="GZ85" s="51"/>
      <c r="HA85" s="51"/>
      <c r="HB85" s="51"/>
      <c r="HC85" s="51"/>
      <c r="HD85" s="51"/>
      <c r="HE85" s="51"/>
      <c r="HF85" s="51"/>
      <c r="HG85" s="51"/>
      <c r="HH85" s="51"/>
      <c r="HI85" s="51"/>
      <c r="HJ85" s="51"/>
      <c r="HK85" s="51"/>
      <c r="HL85" s="51"/>
      <c r="HM85" s="51"/>
      <c r="HN85" s="51"/>
      <c r="HO85" s="51"/>
      <c r="HP85" s="51"/>
      <c r="HQ85" s="51"/>
      <c r="HR85" s="51"/>
      <c r="HS85" s="51"/>
      <c r="HT85" s="51"/>
      <c r="HU85" s="51"/>
      <c r="HV85" s="51"/>
      <c r="HW85" s="51"/>
      <c r="HX85" s="51"/>
      <c r="HY85" s="51"/>
      <c r="HZ85" s="51"/>
      <c r="IA85" s="51"/>
      <c r="IB85" s="51"/>
      <c r="IC85" s="51"/>
      <c r="ID85" s="51"/>
      <c r="IE85" s="51"/>
      <c r="IF85" s="51"/>
      <c r="IG85" s="51"/>
      <c r="II85" s="51"/>
      <c r="IJ85" s="51"/>
      <c r="IK85" s="51"/>
      <c r="IL85" s="51"/>
      <c r="IM85" s="174"/>
      <c r="IN85" s="51"/>
      <c r="IO85" s="51"/>
      <c r="IP85" s="51"/>
      <c r="IQ85" s="51"/>
      <c r="IR85" s="51"/>
      <c r="IS85" s="51"/>
      <c r="IT85" s="51"/>
      <c r="IU85" s="51"/>
      <c r="IV85" s="174"/>
      <c r="IW85" s="51"/>
      <c r="IX85" s="51"/>
      <c r="IY85" s="51"/>
      <c r="IZ85" s="51"/>
      <c r="JB85" s="51"/>
      <c r="JC85" s="51"/>
      <c r="JD85" s="51"/>
      <c r="JE85" s="51"/>
      <c r="JF85" s="51"/>
      <c r="JG85" s="51"/>
      <c r="JH85" s="51"/>
      <c r="JI85" s="51"/>
      <c r="JJ85" s="51"/>
      <c r="JK85" s="51"/>
      <c r="JL85" s="51"/>
      <c r="JM85" s="51"/>
      <c r="JN85" s="51"/>
      <c r="JO85" s="51"/>
      <c r="JP85" s="51"/>
      <c r="JQ85" s="51"/>
      <c r="JR85" s="51"/>
      <c r="JT85" s="25"/>
      <c r="JU85" s="51"/>
      <c r="JV85" s="51"/>
      <c r="JW85" s="51"/>
      <c r="JX85" s="25"/>
      <c r="JY85" s="31"/>
      <c r="JZ85" s="331"/>
      <c r="KA85" s="51"/>
      <c r="KB85" s="31"/>
      <c r="KC85" s="51"/>
      <c r="KD85" s="174"/>
      <c r="KE85" s="51"/>
      <c r="KF85" s="51"/>
      <c r="KG85" s="174"/>
      <c r="KH85" s="174"/>
      <c r="KI85" s="174"/>
      <c r="KJ85" s="51"/>
      <c r="KK85" s="51"/>
      <c r="KL85" s="174"/>
      <c r="KN85" s="51"/>
      <c r="KP85" s="51"/>
      <c r="KQ85" s="174"/>
      <c r="KR85" s="51"/>
      <c r="KS85" s="51"/>
      <c r="KT85" s="51"/>
      <c r="KV85" s="51"/>
      <c r="KW85" s="51"/>
      <c r="KX85" s="51"/>
      <c r="KY85" s="51"/>
      <c r="KZ85" s="51"/>
      <c r="LA85" s="51"/>
      <c r="LB85" s="51"/>
      <c r="LC85" s="51"/>
      <c r="LD85" s="51"/>
      <c r="LE85" s="51"/>
      <c r="LF85" s="51"/>
      <c r="LG85" s="51"/>
      <c r="LH85" s="51"/>
      <c r="LJ85" s="51"/>
      <c r="LK85" s="51"/>
      <c r="LL85" s="51"/>
      <c r="LM85" s="51"/>
      <c r="LN85" s="51"/>
      <c r="LO85" s="51"/>
      <c r="LP85" s="51"/>
      <c r="LQ85" s="51"/>
      <c r="LS85" s="51"/>
      <c r="LT85" s="174"/>
      <c r="LV85" s="51"/>
      <c r="LW85" s="51"/>
      <c r="LX85" s="51"/>
      <c r="LY85" s="51"/>
      <c r="LZ85" s="51"/>
      <c r="MF85" s="51"/>
      <c r="MG85" s="51"/>
      <c r="MI85" s="51"/>
      <c r="MJ85" s="51"/>
      <c r="MK85" s="51"/>
      <c r="ML85" s="51"/>
      <c r="MM85" s="51"/>
      <c r="MN85" s="51"/>
      <c r="MO85" s="51"/>
      <c r="MP85" s="51"/>
      <c r="MQ85" s="51"/>
      <c r="MR85" s="51"/>
      <c r="MS85" s="51"/>
      <c r="MT85" s="51"/>
      <c r="MU85" s="51"/>
      <c r="MV85" s="51"/>
      <c r="MW85" s="51"/>
      <c r="MX85" s="51"/>
      <c r="MY85" s="51"/>
      <c r="MZ85" s="51"/>
      <c r="NA85" s="51"/>
      <c r="NB85" s="51"/>
      <c r="NC85" s="51"/>
      <c r="ND85" s="51"/>
      <c r="NE85" s="51"/>
      <c r="NF85" s="51"/>
      <c r="NG85" s="51"/>
      <c r="NH85" s="51"/>
      <c r="NI85" s="51"/>
      <c r="NJ85" s="51"/>
      <c r="NK85" s="51"/>
      <c r="NL85" s="51"/>
      <c r="NM85" s="51"/>
      <c r="NN85" s="51"/>
      <c r="NO85" s="51"/>
      <c r="NP85" s="51"/>
      <c r="NQ85" s="51"/>
      <c r="NR85" s="51"/>
      <c r="NS85" s="51"/>
      <c r="NT85" s="51"/>
      <c r="NU85" s="51"/>
      <c r="NV85" s="51"/>
      <c r="NW85" s="51"/>
      <c r="NX85" s="51"/>
      <c r="NY85" s="51"/>
      <c r="NZ85" s="174"/>
      <c r="OA85" s="51"/>
      <c r="OB85" s="51"/>
      <c r="OC85" s="31"/>
      <c r="OD85" s="51"/>
      <c r="OE85" s="174"/>
      <c r="OF85" s="51"/>
      <c r="OG85" s="51"/>
      <c r="OH85" s="51"/>
      <c r="OI85" s="51"/>
      <c r="OJ85" s="51"/>
      <c r="OK85" s="51"/>
      <c r="OL85" s="51"/>
      <c r="OM85" s="51"/>
      <c r="ON85" s="51"/>
      <c r="OO85" s="51"/>
      <c r="OP85" s="51"/>
      <c r="OQ85" s="174"/>
      <c r="OR85" s="51"/>
      <c r="OS85" s="51"/>
      <c r="OT85" s="25"/>
      <c r="OU85" s="51"/>
      <c r="OV85" s="51"/>
      <c r="OW85" s="51"/>
      <c r="OX85" s="51"/>
      <c r="OY85" s="51"/>
      <c r="OZ85" s="174"/>
      <c r="PA85" s="51"/>
      <c r="PB85" s="51"/>
      <c r="PC85" s="51"/>
      <c r="PD85" s="51"/>
      <c r="PE85" s="51"/>
      <c r="PF85" s="51"/>
      <c r="PG85" s="51"/>
      <c r="PH85" s="51"/>
      <c r="PI85" s="51"/>
      <c r="PJ85" s="51"/>
      <c r="PK85" s="51"/>
      <c r="PL85" s="51"/>
      <c r="PM85" s="51"/>
      <c r="PN85" s="51"/>
      <c r="PO85" s="51"/>
      <c r="PP85" s="51"/>
      <c r="PQ85" s="51"/>
      <c r="PR85" s="51"/>
      <c r="PS85" s="51"/>
      <c r="PT85" s="51"/>
      <c r="PU85" s="51"/>
      <c r="PV85" s="51"/>
      <c r="PW85" s="51"/>
      <c r="PX85" s="51"/>
      <c r="PY85" s="51"/>
      <c r="PZ85" s="51"/>
      <c r="QA85" s="51"/>
      <c r="QB85" s="51"/>
      <c r="QC85" s="51"/>
      <c r="QD85" s="51"/>
      <c r="QE85" s="51"/>
      <c r="QF85" s="51"/>
      <c r="QG85" s="51"/>
      <c r="QH85" s="51"/>
      <c r="QI85" s="51"/>
      <c r="QJ85" s="51"/>
      <c r="QK85" s="51"/>
      <c r="QL85" s="51"/>
      <c r="QM85" s="51"/>
      <c r="QN85" s="51"/>
      <c r="QO85" s="51"/>
      <c r="QP85" s="51"/>
      <c r="QQ85" s="51"/>
      <c r="QR85" s="51"/>
      <c r="QS85" s="51"/>
      <c r="QT85" s="51"/>
      <c r="QU85" s="51"/>
      <c r="QV85" s="51"/>
      <c r="QW85" s="51"/>
      <c r="QX85" s="51"/>
      <c r="QY85" s="51"/>
      <c r="QZ85" s="51"/>
      <c r="RA85" s="51"/>
      <c r="RB85" s="51"/>
      <c r="RC85" s="51"/>
      <c r="RD85" s="51"/>
      <c r="RE85" s="51"/>
      <c r="RF85" s="51"/>
      <c r="RG85" s="51"/>
      <c r="RH85" s="51"/>
      <c r="RI85" s="51"/>
      <c r="RJ85" s="51"/>
      <c r="RK85" s="51"/>
      <c r="RL85" s="51"/>
      <c r="RM85" s="51"/>
      <c r="RN85" s="51"/>
      <c r="RO85" s="51"/>
      <c r="RP85" s="51"/>
      <c r="RQ85" s="51"/>
      <c r="RR85" s="51"/>
      <c r="RS85" s="51"/>
      <c r="RT85" s="51"/>
      <c r="RV85" s="51"/>
      <c r="RW85" s="51"/>
      <c r="RX85" s="51"/>
      <c r="RY85" s="51"/>
      <c r="RZ85" s="51"/>
      <c r="SA85" s="51"/>
      <c r="SB85" s="51"/>
      <c r="SC85" s="51"/>
      <c r="SD85" s="51"/>
      <c r="SE85" s="51"/>
      <c r="SF85" s="51"/>
      <c r="SG85" s="51"/>
      <c r="SH85" s="51"/>
    </row>
    <row r="86">
      <c r="A86" s="432"/>
      <c r="E86" s="247"/>
      <c r="F86" s="1"/>
      <c r="G86" s="1"/>
      <c r="H86" s="174"/>
      <c r="I86" s="174"/>
      <c r="J86" s="174"/>
      <c r="K86" s="267"/>
      <c r="L86" s="174"/>
      <c r="M86" s="174"/>
      <c r="N86" s="174"/>
      <c r="O86" s="174"/>
      <c r="P86" s="174"/>
      <c r="Q86" s="174"/>
      <c r="S86" s="174"/>
      <c r="T86" s="174"/>
      <c r="U86" s="174"/>
      <c r="V86" s="51"/>
      <c r="W86" s="51"/>
      <c r="X86" s="51"/>
      <c r="Y86" s="51"/>
      <c r="Z86" s="51"/>
      <c r="AA86" s="51"/>
      <c r="AB86" s="51"/>
      <c r="AC86" s="51"/>
      <c r="AD86" s="51"/>
      <c r="AE86" s="174"/>
      <c r="AH86" s="174"/>
      <c r="AI86" s="174"/>
      <c r="AJ86" s="59"/>
      <c r="AL86" s="174"/>
      <c r="AM86" s="59"/>
      <c r="AN86" s="174"/>
      <c r="AO86" s="174"/>
      <c r="AP86" s="174"/>
      <c r="AQ86" s="174"/>
      <c r="AR86" s="174"/>
      <c r="AS86" s="174"/>
      <c r="AT86" s="51"/>
      <c r="AU86" s="174"/>
      <c r="AV86" s="51"/>
      <c r="AW86" s="174"/>
      <c r="AX86" s="174"/>
      <c r="AY86" s="174"/>
      <c r="AZ86" s="174"/>
      <c r="BA86" s="51"/>
      <c r="BE86" s="51"/>
      <c r="BF86" s="51"/>
      <c r="BG86" s="27"/>
      <c r="BH86" s="51"/>
      <c r="BI86" s="51"/>
      <c r="BJ86" s="51"/>
      <c r="BK86" s="51"/>
      <c r="BL86" s="51"/>
      <c r="BM86" s="174"/>
      <c r="BN86" s="174"/>
      <c r="BO86" s="174"/>
      <c r="BP86" s="10"/>
      <c r="BQ86" s="174"/>
      <c r="BR86" s="174"/>
      <c r="BS86" s="174"/>
      <c r="BT86" s="174"/>
      <c r="BU86" s="174"/>
      <c r="BV86" s="174"/>
      <c r="BX86" s="174"/>
      <c r="BY86" s="41"/>
      <c r="BZ86" s="41"/>
      <c r="CA86" s="266"/>
      <c r="CB86" s="174"/>
      <c r="CF86" s="25"/>
      <c r="CH86" s="267"/>
      <c r="CI86" s="51"/>
      <c r="CJ86" s="25"/>
      <c r="CK86" s="25"/>
      <c r="CL86" s="191"/>
      <c r="CM86" s="51"/>
      <c r="CN86" s="267"/>
      <c r="CO86" s="174"/>
      <c r="CP86" s="174"/>
      <c r="CQ86" s="174"/>
      <c r="CR86" s="174"/>
      <c r="CS86" s="174"/>
      <c r="CT86" s="174"/>
      <c r="CU86" s="174"/>
      <c r="CV86" s="174"/>
      <c r="CW86" s="174"/>
      <c r="CX86" s="174"/>
      <c r="CY86" s="174"/>
      <c r="CZ86" s="174"/>
      <c r="DA86" s="174"/>
      <c r="DB86" s="174"/>
      <c r="DC86" s="174"/>
      <c r="DD86" s="174"/>
      <c r="DE86" s="174"/>
      <c r="DF86" s="174"/>
      <c r="DG86" s="174"/>
      <c r="DH86" s="174"/>
      <c r="DI86" s="174"/>
      <c r="DK86" s="174"/>
      <c r="DL86" s="174"/>
      <c r="DM86" s="174"/>
      <c r="DN86" s="51"/>
      <c r="DO86" s="174"/>
      <c r="DP86" s="174"/>
      <c r="DQ86" s="174"/>
      <c r="DR86" s="174"/>
      <c r="DS86" s="174"/>
      <c r="DT86" s="174"/>
      <c r="DU86" s="174"/>
      <c r="DV86" s="174"/>
      <c r="DW86" s="174"/>
      <c r="DX86" s="51"/>
      <c r="DY86" s="174"/>
      <c r="DZ86" s="174"/>
      <c r="EA86" s="174"/>
      <c r="EB86" s="174"/>
      <c r="EC86" s="174"/>
      <c r="ED86" s="174"/>
      <c r="EE86" s="174"/>
      <c r="EF86" s="174"/>
      <c r="EG86" s="174"/>
      <c r="EH86" s="174"/>
      <c r="EI86" s="174"/>
      <c r="EJ86" s="174"/>
      <c r="EK86" s="174"/>
      <c r="EL86" s="174"/>
      <c r="EM86" s="174"/>
      <c r="EN86" s="174"/>
      <c r="ES86" s="25"/>
      <c r="EY86" s="25"/>
      <c r="FT86" s="174"/>
      <c r="FU86" s="174"/>
      <c r="FV86" s="51"/>
      <c r="FW86" s="51"/>
      <c r="FX86" s="51"/>
      <c r="FY86" s="51"/>
      <c r="FZ86" s="51"/>
      <c r="GA86" s="51"/>
      <c r="GB86" s="51"/>
      <c r="GC86" s="51"/>
      <c r="GD86" s="51"/>
      <c r="GE86" s="51"/>
      <c r="GF86" s="51"/>
      <c r="GG86" s="51"/>
      <c r="GH86" s="51"/>
      <c r="GI86" s="51"/>
      <c r="GJ86" s="51"/>
      <c r="GK86" s="51"/>
      <c r="GL86" s="51"/>
      <c r="GM86" s="51"/>
      <c r="GN86" s="51"/>
      <c r="GO86" s="51"/>
      <c r="GP86" s="51"/>
      <c r="GQ86" s="51"/>
      <c r="GR86" s="51"/>
      <c r="GS86" s="51"/>
      <c r="GT86" s="51"/>
      <c r="GU86" s="51"/>
      <c r="GV86" s="51"/>
      <c r="GW86" s="51"/>
      <c r="GX86" s="51"/>
      <c r="GY86" s="51"/>
      <c r="GZ86" s="51"/>
      <c r="HA86" s="51"/>
      <c r="HB86" s="51"/>
      <c r="HC86" s="51"/>
      <c r="HD86" s="51"/>
      <c r="HE86" s="51"/>
      <c r="HF86" s="51"/>
      <c r="HG86" s="51"/>
      <c r="HH86" s="51"/>
      <c r="HI86" s="51"/>
      <c r="HJ86" s="51"/>
      <c r="HK86" s="51"/>
      <c r="HL86" s="51"/>
      <c r="HM86" s="51"/>
      <c r="HN86" s="51"/>
      <c r="HO86" s="51"/>
      <c r="HP86" s="51"/>
      <c r="HQ86" s="51"/>
      <c r="HR86" s="51"/>
      <c r="HS86" s="51"/>
      <c r="HT86" s="51"/>
      <c r="HU86" s="51"/>
      <c r="HV86" s="51"/>
      <c r="HW86" s="51"/>
      <c r="HX86" s="51"/>
      <c r="HY86" s="51"/>
      <c r="HZ86" s="51"/>
      <c r="IA86" s="51"/>
      <c r="IB86" s="51"/>
      <c r="IC86" s="51"/>
      <c r="ID86" s="51"/>
      <c r="IE86" s="51"/>
      <c r="IF86" s="51"/>
      <c r="IG86" s="51"/>
      <c r="II86" s="51"/>
      <c r="IJ86" s="51"/>
      <c r="IK86" s="51"/>
      <c r="IL86" s="51"/>
      <c r="IM86" s="174"/>
      <c r="IN86" s="51"/>
      <c r="IO86" s="51"/>
      <c r="IP86" s="51"/>
      <c r="IQ86" s="51"/>
      <c r="IR86" s="51"/>
      <c r="IS86" s="51"/>
      <c r="IT86" s="51"/>
      <c r="IU86" s="51"/>
      <c r="IV86" s="174"/>
      <c r="IW86" s="51"/>
      <c r="IX86" s="51"/>
      <c r="IY86" s="51"/>
      <c r="IZ86" s="51"/>
      <c r="JB86" s="51"/>
      <c r="JC86" s="51"/>
      <c r="JD86" s="51"/>
      <c r="JE86" s="51"/>
      <c r="JF86" s="51"/>
      <c r="JG86" s="51"/>
      <c r="JH86" s="51"/>
      <c r="JI86" s="51"/>
      <c r="JJ86" s="51"/>
      <c r="JK86" s="51"/>
      <c r="JL86" s="51"/>
      <c r="JM86" s="51"/>
      <c r="JN86" s="51"/>
      <c r="JO86" s="51"/>
      <c r="JP86" s="51"/>
      <c r="JQ86" s="51"/>
      <c r="JR86" s="51"/>
      <c r="JT86" s="25"/>
      <c r="JU86" s="51"/>
      <c r="JV86" s="51"/>
      <c r="JW86" s="51"/>
      <c r="JX86" s="25"/>
      <c r="JY86" s="31"/>
      <c r="JZ86" s="331"/>
      <c r="KA86" s="51"/>
      <c r="KB86" s="31"/>
      <c r="KC86" s="51"/>
      <c r="KD86" s="174"/>
      <c r="KE86" s="51"/>
      <c r="KF86" s="51"/>
      <c r="KG86" s="174"/>
      <c r="KH86" s="174"/>
      <c r="KI86" s="174"/>
      <c r="KJ86" s="51"/>
      <c r="KK86" s="51"/>
      <c r="KL86" s="174"/>
      <c r="KN86" s="51"/>
      <c r="KP86" s="51"/>
      <c r="KQ86" s="174"/>
      <c r="KR86" s="51"/>
      <c r="KS86" s="51"/>
      <c r="KT86" s="51"/>
      <c r="KV86" s="51"/>
      <c r="KW86" s="51"/>
      <c r="KX86" s="51"/>
      <c r="KY86" s="51"/>
      <c r="KZ86" s="51"/>
      <c r="LA86" s="51"/>
      <c r="LB86" s="51"/>
      <c r="LC86" s="51"/>
      <c r="LD86" s="51"/>
      <c r="LE86" s="51"/>
      <c r="LF86" s="51"/>
      <c r="LG86" s="51"/>
      <c r="LH86" s="51"/>
      <c r="LJ86" s="51"/>
      <c r="LK86" s="51"/>
      <c r="LL86" s="51"/>
      <c r="LM86" s="51"/>
      <c r="LN86" s="51"/>
      <c r="LO86" s="51"/>
      <c r="LP86" s="51"/>
      <c r="LQ86" s="51"/>
      <c r="LS86" s="51"/>
      <c r="LT86" s="174"/>
      <c r="LV86" s="51"/>
      <c r="LW86" s="51"/>
      <c r="LX86" s="51"/>
      <c r="LY86" s="51"/>
      <c r="LZ86" s="51"/>
      <c r="MF86" s="51"/>
      <c r="MG86" s="51"/>
      <c r="MI86" s="51"/>
      <c r="MJ86" s="51"/>
      <c r="MK86" s="51"/>
      <c r="ML86" s="51"/>
      <c r="MM86" s="51"/>
      <c r="MN86" s="51"/>
      <c r="MO86" s="51"/>
      <c r="MP86" s="51"/>
      <c r="MQ86" s="51"/>
      <c r="MR86" s="51"/>
      <c r="MS86" s="51"/>
      <c r="MT86" s="51"/>
      <c r="MU86" s="51"/>
      <c r="MV86" s="51"/>
      <c r="MW86" s="51"/>
      <c r="MX86" s="51"/>
      <c r="MY86" s="51"/>
      <c r="MZ86" s="51"/>
      <c r="NA86" s="51"/>
      <c r="NB86" s="51"/>
      <c r="NC86" s="51"/>
      <c r="ND86" s="51"/>
      <c r="NE86" s="51"/>
      <c r="NF86" s="51"/>
      <c r="NG86" s="51"/>
      <c r="NH86" s="51"/>
      <c r="NI86" s="51"/>
      <c r="NJ86" s="51"/>
      <c r="NK86" s="51"/>
      <c r="NL86" s="51"/>
      <c r="NM86" s="51"/>
      <c r="NN86" s="51"/>
      <c r="NO86" s="51"/>
      <c r="NP86" s="51"/>
      <c r="NQ86" s="51"/>
      <c r="NR86" s="51"/>
      <c r="NS86" s="51"/>
      <c r="NT86" s="51"/>
      <c r="NU86" s="51"/>
      <c r="NV86" s="51"/>
      <c r="NW86" s="51"/>
      <c r="NX86" s="51"/>
      <c r="NY86" s="51"/>
      <c r="NZ86" s="174"/>
      <c r="OA86" s="51"/>
      <c r="OB86" s="51"/>
      <c r="OC86" s="31"/>
      <c r="OD86" s="51"/>
      <c r="OE86" s="174"/>
      <c r="OF86" s="51"/>
      <c r="OG86" s="51"/>
      <c r="OH86" s="51"/>
      <c r="OI86" s="51"/>
      <c r="OJ86" s="51"/>
      <c r="OK86" s="51"/>
      <c r="OL86" s="51"/>
      <c r="OM86" s="51"/>
      <c r="ON86" s="51"/>
      <c r="OO86" s="51"/>
      <c r="OP86" s="51"/>
      <c r="OQ86" s="174"/>
      <c r="OR86" s="51"/>
      <c r="OS86" s="51"/>
      <c r="OT86" s="25"/>
      <c r="OU86" s="51"/>
      <c r="OV86" s="51"/>
      <c r="OW86" s="51"/>
      <c r="OX86" s="51"/>
      <c r="OY86" s="51"/>
      <c r="OZ86" s="174"/>
      <c r="PA86" s="51"/>
      <c r="PB86" s="51"/>
      <c r="PC86" s="51"/>
      <c r="PD86" s="51"/>
      <c r="PE86" s="51"/>
      <c r="PF86" s="51"/>
      <c r="PG86" s="51"/>
      <c r="PH86" s="51"/>
      <c r="PI86" s="51"/>
      <c r="PJ86" s="51"/>
      <c r="PK86" s="51"/>
      <c r="PL86" s="51"/>
      <c r="PM86" s="51"/>
      <c r="PN86" s="51"/>
      <c r="PO86" s="51"/>
      <c r="PP86" s="51"/>
      <c r="PQ86" s="51"/>
      <c r="PR86" s="51"/>
      <c r="PS86" s="51"/>
      <c r="PT86" s="51"/>
      <c r="PU86" s="51"/>
      <c r="PV86" s="51"/>
      <c r="PW86" s="51"/>
      <c r="PX86" s="51"/>
      <c r="PY86" s="51"/>
      <c r="PZ86" s="51"/>
      <c r="QA86" s="51"/>
      <c r="QB86" s="51"/>
      <c r="QC86" s="51"/>
      <c r="QD86" s="51"/>
      <c r="QE86" s="51"/>
      <c r="QF86" s="51"/>
      <c r="QG86" s="51"/>
      <c r="QH86" s="51"/>
      <c r="QI86" s="51"/>
      <c r="QJ86" s="51"/>
      <c r="QK86" s="51"/>
      <c r="QL86" s="51"/>
      <c r="QM86" s="51"/>
      <c r="QN86" s="51"/>
      <c r="QO86" s="51"/>
      <c r="QP86" s="51"/>
      <c r="QQ86" s="51"/>
      <c r="QR86" s="51"/>
      <c r="QS86" s="51"/>
      <c r="QT86" s="51"/>
      <c r="QU86" s="51"/>
      <c r="QV86" s="51"/>
      <c r="QW86" s="51"/>
      <c r="QX86" s="51"/>
      <c r="QY86" s="51"/>
      <c r="QZ86" s="51"/>
      <c r="RA86" s="51"/>
      <c r="RB86" s="51"/>
      <c r="RC86" s="51"/>
      <c r="RD86" s="51"/>
      <c r="RE86" s="51"/>
      <c r="RF86" s="51"/>
      <c r="RG86" s="51"/>
      <c r="RH86" s="51"/>
      <c r="RI86" s="51"/>
      <c r="RJ86" s="51"/>
      <c r="RK86" s="51"/>
      <c r="RL86" s="51"/>
      <c r="RM86" s="51"/>
      <c r="RN86" s="51"/>
      <c r="RO86" s="51"/>
      <c r="RP86" s="51"/>
      <c r="RQ86" s="51"/>
      <c r="RR86" s="51"/>
      <c r="RS86" s="51"/>
      <c r="RT86" s="51"/>
      <c r="RV86" s="51"/>
      <c r="RW86" s="51"/>
      <c r="RX86" s="51"/>
      <c r="RY86" s="51"/>
      <c r="RZ86" s="51"/>
      <c r="SA86" s="51"/>
      <c r="SB86" s="51"/>
      <c r="SC86" s="51"/>
      <c r="SD86" s="51"/>
      <c r="SE86" s="51"/>
      <c r="SF86" s="51"/>
      <c r="SG86" s="51"/>
      <c r="SH86" s="51"/>
    </row>
    <row r="87">
      <c r="A87" s="432"/>
      <c r="E87" s="247"/>
      <c r="F87" s="1"/>
      <c r="G87" s="1"/>
      <c r="H87" s="174"/>
      <c r="I87" s="174"/>
      <c r="J87" s="174"/>
      <c r="K87" s="267"/>
      <c r="L87" s="174"/>
      <c r="M87" s="174"/>
      <c r="N87" s="174"/>
      <c r="O87" s="174"/>
      <c r="P87" s="174"/>
      <c r="Q87" s="174"/>
      <c r="S87" s="174"/>
      <c r="T87" s="174"/>
      <c r="U87" s="174"/>
      <c r="V87" s="51"/>
      <c r="W87" s="51"/>
      <c r="X87" s="51"/>
      <c r="Y87" s="51"/>
      <c r="Z87" s="51"/>
      <c r="AA87" s="51"/>
      <c r="AB87" s="51"/>
      <c r="AC87" s="51"/>
      <c r="AD87" s="51"/>
      <c r="AE87" s="174"/>
      <c r="AH87" s="174"/>
      <c r="AI87" s="174"/>
      <c r="AJ87" s="59"/>
      <c r="AL87" s="174"/>
      <c r="AM87" s="59"/>
      <c r="AN87" s="174"/>
      <c r="AO87" s="174"/>
      <c r="AP87" s="174"/>
      <c r="AQ87" s="174"/>
      <c r="AR87" s="174"/>
      <c r="AS87" s="174"/>
      <c r="AT87" s="51"/>
      <c r="AU87" s="174"/>
      <c r="AV87" s="51"/>
      <c r="AW87" s="174"/>
      <c r="AX87" s="174"/>
      <c r="AY87" s="174"/>
      <c r="AZ87" s="174"/>
      <c r="BA87" s="51"/>
      <c r="BE87" s="51"/>
      <c r="BF87" s="51"/>
      <c r="BG87" s="27"/>
      <c r="BH87" s="51"/>
      <c r="BI87" s="51"/>
      <c r="BJ87" s="51"/>
      <c r="BK87" s="51"/>
      <c r="BL87" s="51"/>
      <c r="BM87" s="174"/>
      <c r="BN87" s="174"/>
      <c r="BO87" s="174"/>
      <c r="BP87" s="10"/>
      <c r="BQ87" s="174"/>
      <c r="BR87" s="174"/>
      <c r="BS87" s="174"/>
      <c r="BT87" s="174"/>
      <c r="BU87" s="174"/>
      <c r="BV87" s="174"/>
      <c r="BX87" s="174"/>
      <c r="BY87" s="41"/>
      <c r="BZ87" s="41"/>
      <c r="CA87" s="266"/>
      <c r="CB87" s="174"/>
      <c r="CF87" s="25"/>
      <c r="CH87" s="267"/>
      <c r="CI87" s="51"/>
      <c r="CJ87" s="25"/>
      <c r="CK87" s="25"/>
      <c r="CL87" s="191"/>
      <c r="CM87" s="51"/>
      <c r="CN87" s="267"/>
      <c r="CO87" s="174"/>
      <c r="CP87" s="174"/>
      <c r="CQ87" s="174"/>
      <c r="CR87" s="174"/>
      <c r="CS87" s="174"/>
      <c r="CT87" s="174"/>
      <c r="CU87" s="174"/>
      <c r="CV87" s="174"/>
      <c r="CW87" s="174"/>
      <c r="CX87" s="174"/>
      <c r="CY87" s="174"/>
      <c r="CZ87" s="174"/>
      <c r="DA87" s="174"/>
      <c r="DB87" s="174"/>
      <c r="DC87" s="174"/>
      <c r="DD87" s="174"/>
      <c r="DE87" s="174"/>
      <c r="DF87" s="174"/>
      <c r="DG87" s="174"/>
      <c r="DH87" s="174"/>
      <c r="DI87" s="174"/>
      <c r="DK87" s="174"/>
      <c r="DL87" s="174"/>
      <c r="DM87" s="174"/>
      <c r="DN87" s="51"/>
      <c r="DO87" s="174"/>
      <c r="DP87" s="174"/>
      <c r="DQ87" s="174"/>
      <c r="DR87" s="174"/>
      <c r="DS87" s="174"/>
      <c r="DT87" s="174"/>
      <c r="DU87" s="174"/>
      <c r="DV87" s="174"/>
      <c r="DW87" s="174"/>
      <c r="DX87" s="51"/>
      <c r="DY87" s="174"/>
      <c r="DZ87" s="174"/>
      <c r="EA87" s="174"/>
      <c r="EB87" s="174"/>
      <c r="EC87" s="174"/>
      <c r="ED87" s="174"/>
      <c r="EE87" s="174"/>
      <c r="EF87" s="174"/>
      <c r="EG87" s="174"/>
      <c r="EH87" s="174"/>
      <c r="EI87" s="174"/>
      <c r="EJ87" s="174"/>
      <c r="EK87" s="174"/>
      <c r="EL87" s="174"/>
      <c r="EM87" s="174"/>
      <c r="EN87" s="174"/>
      <c r="ES87" s="25"/>
      <c r="EY87" s="25"/>
      <c r="FT87" s="174"/>
      <c r="FU87" s="174"/>
      <c r="FV87" s="51"/>
      <c r="FW87" s="51"/>
      <c r="FX87" s="51"/>
      <c r="FY87" s="51"/>
      <c r="FZ87" s="51"/>
      <c r="GA87" s="51"/>
      <c r="GB87" s="51"/>
      <c r="GC87" s="51"/>
      <c r="GD87" s="51"/>
      <c r="GE87" s="51"/>
      <c r="GF87" s="51"/>
      <c r="GG87" s="51"/>
      <c r="GH87" s="51"/>
      <c r="GI87" s="51"/>
      <c r="GJ87" s="51"/>
      <c r="GK87" s="51"/>
      <c r="GL87" s="51"/>
      <c r="GM87" s="51"/>
      <c r="GN87" s="51"/>
      <c r="GO87" s="51"/>
      <c r="GP87" s="51"/>
      <c r="GQ87" s="51"/>
      <c r="GR87" s="51"/>
      <c r="GS87" s="51"/>
      <c r="GT87" s="51"/>
      <c r="GU87" s="51"/>
      <c r="GV87" s="51"/>
      <c r="GW87" s="51"/>
      <c r="GX87" s="51"/>
      <c r="GY87" s="51"/>
      <c r="GZ87" s="51"/>
      <c r="HA87" s="51"/>
      <c r="HB87" s="51"/>
      <c r="HC87" s="51"/>
      <c r="HD87" s="51"/>
      <c r="HE87" s="51"/>
      <c r="HF87" s="51"/>
      <c r="HG87" s="51"/>
      <c r="HH87" s="51"/>
      <c r="HI87" s="51"/>
      <c r="HJ87" s="51"/>
      <c r="HK87" s="51"/>
      <c r="HL87" s="51"/>
      <c r="HM87" s="51"/>
      <c r="HN87" s="51"/>
      <c r="HO87" s="51"/>
      <c r="HP87" s="51"/>
      <c r="HQ87" s="51"/>
      <c r="HR87" s="51"/>
      <c r="HS87" s="51"/>
      <c r="HT87" s="51"/>
      <c r="HU87" s="51"/>
      <c r="HV87" s="51"/>
      <c r="HW87" s="51"/>
      <c r="HX87" s="51"/>
      <c r="HY87" s="51"/>
      <c r="HZ87" s="51"/>
      <c r="IA87" s="51"/>
      <c r="IB87" s="51"/>
      <c r="IC87" s="51"/>
      <c r="ID87" s="51"/>
      <c r="IE87" s="51"/>
      <c r="IF87" s="51"/>
      <c r="IG87" s="51"/>
      <c r="II87" s="51"/>
      <c r="IJ87" s="51"/>
      <c r="IK87" s="51"/>
      <c r="IL87" s="51"/>
      <c r="IM87" s="174"/>
      <c r="IN87" s="51"/>
      <c r="IO87" s="51"/>
      <c r="IP87" s="51"/>
      <c r="IQ87" s="51"/>
      <c r="IR87" s="51"/>
      <c r="IS87" s="51"/>
      <c r="IT87" s="51"/>
      <c r="IU87" s="51"/>
      <c r="IV87" s="174"/>
      <c r="IW87" s="51"/>
      <c r="IX87" s="51"/>
      <c r="IY87" s="51"/>
      <c r="IZ87" s="51"/>
      <c r="JB87" s="51"/>
      <c r="JC87" s="51"/>
      <c r="JD87" s="51"/>
      <c r="JE87" s="51"/>
      <c r="JF87" s="51"/>
      <c r="JG87" s="51"/>
      <c r="JH87" s="51"/>
      <c r="JI87" s="51"/>
      <c r="JJ87" s="51"/>
      <c r="JK87" s="51"/>
      <c r="JL87" s="51"/>
      <c r="JM87" s="51"/>
      <c r="JN87" s="51"/>
      <c r="JO87" s="51"/>
      <c r="JP87" s="51"/>
      <c r="JQ87" s="51"/>
      <c r="JR87" s="51"/>
      <c r="JT87" s="25"/>
      <c r="JU87" s="51"/>
      <c r="JV87" s="51"/>
      <c r="JW87" s="51"/>
      <c r="JX87" s="25"/>
      <c r="JY87" s="31"/>
      <c r="JZ87" s="331"/>
      <c r="KA87" s="51"/>
      <c r="KB87" s="31"/>
      <c r="KC87" s="51"/>
      <c r="KD87" s="174"/>
      <c r="KE87" s="51"/>
      <c r="KF87" s="51"/>
      <c r="KG87" s="174"/>
      <c r="KH87" s="174"/>
      <c r="KI87" s="174"/>
      <c r="KJ87" s="51"/>
      <c r="KK87" s="51"/>
      <c r="KL87" s="174"/>
      <c r="KN87" s="51"/>
      <c r="KP87" s="51"/>
      <c r="KQ87" s="174"/>
      <c r="KR87" s="51"/>
      <c r="KS87" s="51"/>
      <c r="KT87" s="51"/>
      <c r="KV87" s="51"/>
      <c r="KW87" s="51"/>
      <c r="KX87" s="51"/>
      <c r="KY87" s="51"/>
      <c r="KZ87" s="51"/>
      <c r="LA87" s="51"/>
      <c r="LB87" s="51"/>
      <c r="LC87" s="51"/>
      <c r="LD87" s="51"/>
      <c r="LE87" s="51"/>
      <c r="LF87" s="51"/>
      <c r="LG87" s="51"/>
      <c r="LH87" s="51"/>
      <c r="LJ87" s="51"/>
      <c r="LK87" s="51"/>
      <c r="LL87" s="51"/>
      <c r="LM87" s="51"/>
      <c r="LN87" s="51"/>
      <c r="LO87" s="51"/>
      <c r="LP87" s="51"/>
      <c r="LQ87" s="51"/>
      <c r="LS87" s="51"/>
      <c r="LT87" s="174"/>
      <c r="LV87" s="51"/>
      <c r="LW87" s="51"/>
      <c r="LX87" s="51"/>
      <c r="LY87" s="51"/>
      <c r="LZ87" s="51"/>
      <c r="MF87" s="51"/>
      <c r="MG87" s="51"/>
      <c r="MI87" s="51"/>
      <c r="MJ87" s="51"/>
      <c r="MK87" s="51"/>
      <c r="ML87" s="51"/>
      <c r="MM87" s="51"/>
      <c r="MN87" s="51"/>
      <c r="MO87" s="51"/>
      <c r="MP87" s="51"/>
      <c r="MQ87" s="51"/>
      <c r="MR87" s="51"/>
      <c r="MS87" s="51"/>
      <c r="MT87" s="51"/>
      <c r="MU87" s="51"/>
      <c r="MV87" s="51"/>
      <c r="MW87" s="51"/>
      <c r="MX87" s="51"/>
      <c r="MY87" s="51"/>
      <c r="MZ87" s="51"/>
      <c r="NA87" s="51"/>
      <c r="NB87" s="51"/>
      <c r="NC87" s="51"/>
      <c r="ND87" s="51"/>
      <c r="NE87" s="51"/>
      <c r="NF87" s="51"/>
      <c r="NG87" s="51"/>
      <c r="NH87" s="51"/>
      <c r="NI87" s="51"/>
      <c r="NJ87" s="51"/>
      <c r="NK87" s="51"/>
      <c r="NL87" s="51"/>
      <c r="NM87" s="51"/>
      <c r="NN87" s="51"/>
      <c r="NO87" s="51"/>
      <c r="NP87" s="51"/>
      <c r="NQ87" s="51"/>
      <c r="NR87" s="51"/>
      <c r="NS87" s="51"/>
      <c r="NT87" s="51"/>
      <c r="NU87" s="51"/>
      <c r="NV87" s="51"/>
      <c r="NW87" s="51"/>
      <c r="NX87" s="51"/>
      <c r="NY87" s="51"/>
      <c r="NZ87" s="174"/>
      <c r="OA87" s="51"/>
      <c r="OB87" s="51"/>
      <c r="OC87" s="31"/>
      <c r="OD87" s="51"/>
      <c r="OE87" s="174"/>
      <c r="OF87" s="51"/>
      <c r="OG87" s="51"/>
      <c r="OH87" s="51"/>
      <c r="OI87" s="51"/>
      <c r="OJ87" s="51"/>
      <c r="OK87" s="51"/>
      <c r="OL87" s="51"/>
      <c r="OM87" s="51"/>
      <c r="ON87" s="51"/>
      <c r="OO87" s="51"/>
      <c r="OP87" s="51"/>
      <c r="OQ87" s="174"/>
      <c r="OR87" s="51"/>
      <c r="OS87" s="51"/>
      <c r="OT87" s="25"/>
      <c r="OU87" s="51"/>
      <c r="OV87" s="51"/>
      <c r="OW87" s="51"/>
      <c r="OX87" s="51"/>
      <c r="OY87" s="51"/>
      <c r="OZ87" s="174"/>
      <c r="PA87" s="51"/>
      <c r="PB87" s="51"/>
      <c r="PC87" s="51"/>
      <c r="PD87" s="51"/>
      <c r="PE87" s="51"/>
      <c r="PF87" s="51"/>
      <c r="PG87" s="51"/>
      <c r="PH87" s="51"/>
      <c r="PI87" s="51"/>
      <c r="PJ87" s="51"/>
      <c r="PK87" s="51"/>
      <c r="PL87" s="51"/>
      <c r="PM87" s="51"/>
      <c r="PN87" s="51"/>
      <c r="PO87" s="51"/>
      <c r="PP87" s="51"/>
      <c r="PQ87" s="51"/>
      <c r="PR87" s="51"/>
      <c r="PS87" s="51"/>
      <c r="PT87" s="51"/>
      <c r="PU87" s="51"/>
      <c r="PV87" s="51"/>
      <c r="PW87" s="51"/>
      <c r="PX87" s="51"/>
      <c r="PY87" s="51"/>
      <c r="PZ87" s="51"/>
      <c r="QA87" s="51"/>
      <c r="QB87" s="51"/>
      <c r="QC87" s="51"/>
      <c r="QD87" s="51"/>
      <c r="QE87" s="51"/>
      <c r="QF87" s="51"/>
      <c r="QG87" s="51"/>
      <c r="QH87" s="51"/>
      <c r="QI87" s="51"/>
      <c r="QJ87" s="51"/>
      <c r="QK87" s="51"/>
      <c r="QL87" s="51"/>
      <c r="QM87" s="51"/>
      <c r="QN87" s="51"/>
      <c r="QO87" s="51"/>
      <c r="QP87" s="51"/>
      <c r="QQ87" s="51"/>
      <c r="QR87" s="51"/>
      <c r="QS87" s="51"/>
      <c r="QT87" s="51"/>
      <c r="QU87" s="51"/>
      <c r="QV87" s="51"/>
      <c r="QW87" s="51"/>
      <c r="QX87" s="51"/>
      <c r="QY87" s="51"/>
      <c r="QZ87" s="51"/>
      <c r="RA87" s="51"/>
      <c r="RB87" s="51"/>
      <c r="RC87" s="51"/>
      <c r="RD87" s="51"/>
      <c r="RE87" s="51"/>
      <c r="RF87" s="51"/>
      <c r="RG87" s="51"/>
      <c r="RH87" s="51"/>
      <c r="RI87" s="51"/>
      <c r="RJ87" s="51"/>
      <c r="RK87" s="51"/>
      <c r="RL87" s="51"/>
      <c r="RM87" s="51"/>
      <c r="RN87" s="51"/>
      <c r="RO87" s="51"/>
      <c r="RP87" s="51"/>
      <c r="RQ87" s="51"/>
      <c r="RR87" s="51"/>
      <c r="RS87" s="51"/>
      <c r="RT87" s="51"/>
      <c r="RV87" s="51"/>
      <c r="RW87" s="51"/>
      <c r="RX87" s="51"/>
      <c r="RY87" s="51"/>
      <c r="RZ87" s="51"/>
      <c r="SA87" s="51"/>
      <c r="SB87" s="51"/>
      <c r="SC87" s="51"/>
      <c r="SD87" s="51"/>
      <c r="SE87" s="51"/>
      <c r="SF87" s="51"/>
      <c r="SG87" s="51"/>
      <c r="SH87" s="51"/>
    </row>
    <row r="88">
      <c r="A88" s="432"/>
      <c r="E88" s="247"/>
      <c r="F88" s="1"/>
      <c r="G88" s="1"/>
      <c r="H88" s="174"/>
      <c r="I88" s="174"/>
      <c r="J88" s="174"/>
      <c r="K88" s="267"/>
      <c r="L88" s="174"/>
      <c r="M88" s="174"/>
      <c r="N88" s="174"/>
      <c r="O88" s="174"/>
      <c r="P88" s="174"/>
      <c r="Q88" s="174"/>
      <c r="S88" s="174"/>
      <c r="T88" s="174"/>
      <c r="U88" s="174"/>
      <c r="V88" s="51"/>
      <c r="W88" s="51"/>
      <c r="X88" s="51"/>
      <c r="Y88" s="51"/>
      <c r="Z88" s="51"/>
      <c r="AA88" s="51"/>
      <c r="AB88" s="51"/>
      <c r="AC88" s="51"/>
      <c r="AD88" s="51"/>
      <c r="AE88" s="174"/>
      <c r="AH88" s="174"/>
      <c r="AI88" s="174"/>
      <c r="AJ88" s="59"/>
      <c r="AL88" s="174"/>
      <c r="AM88" s="59"/>
      <c r="AN88" s="174"/>
      <c r="AO88" s="174"/>
      <c r="AP88" s="174"/>
      <c r="AQ88" s="174"/>
      <c r="AR88" s="174"/>
      <c r="AS88" s="174"/>
      <c r="AT88" s="51"/>
      <c r="AU88" s="174"/>
      <c r="AV88" s="51"/>
      <c r="AW88" s="174"/>
      <c r="AX88" s="174"/>
      <c r="AY88" s="174"/>
      <c r="AZ88" s="174"/>
      <c r="BA88" s="51"/>
      <c r="BE88" s="51"/>
      <c r="BF88" s="51"/>
      <c r="BG88" s="27"/>
      <c r="BH88" s="51"/>
      <c r="BI88" s="51"/>
      <c r="BJ88" s="51"/>
      <c r="BK88" s="51"/>
      <c r="BL88" s="51"/>
      <c r="BM88" s="174"/>
      <c r="BN88" s="174"/>
      <c r="BO88" s="174"/>
      <c r="BP88" s="10"/>
      <c r="BQ88" s="174"/>
      <c r="BR88" s="174"/>
      <c r="BS88" s="174"/>
      <c r="BT88" s="174"/>
      <c r="BU88" s="174"/>
      <c r="BV88" s="174"/>
      <c r="BX88" s="174"/>
      <c r="BY88" s="41"/>
      <c r="BZ88" s="41"/>
      <c r="CA88" s="266"/>
      <c r="CB88" s="174"/>
      <c r="CF88" s="25"/>
      <c r="CH88" s="267"/>
      <c r="CI88" s="51"/>
      <c r="CJ88" s="25"/>
      <c r="CK88" s="25"/>
      <c r="CL88" s="191"/>
      <c r="CM88" s="51"/>
      <c r="CN88" s="267"/>
      <c r="CO88" s="174"/>
      <c r="CP88" s="174"/>
      <c r="CQ88" s="174"/>
      <c r="CR88" s="174"/>
      <c r="CS88" s="174"/>
      <c r="CT88" s="174"/>
      <c r="CU88" s="174"/>
      <c r="CV88" s="174"/>
      <c r="CW88" s="174"/>
      <c r="CX88" s="174"/>
      <c r="CY88" s="174"/>
      <c r="CZ88" s="174"/>
      <c r="DA88" s="174"/>
      <c r="DB88" s="174"/>
      <c r="DC88" s="174"/>
      <c r="DD88" s="174"/>
      <c r="DE88" s="174"/>
      <c r="DF88" s="174"/>
      <c r="DG88" s="174"/>
      <c r="DH88" s="174"/>
      <c r="DI88" s="174"/>
      <c r="DK88" s="174"/>
      <c r="DL88" s="174"/>
      <c r="DM88" s="174"/>
      <c r="DN88" s="51"/>
      <c r="DO88" s="174"/>
      <c r="DP88" s="174"/>
      <c r="DQ88" s="174"/>
      <c r="DR88" s="174"/>
      <c r="DS88" s="174"/>
      <c r="DT88" s="174"/>
      <c r="DU88" s="174"/>
      <c r="DV88" s="174"/>
      <c r="DW88" s="174"/>
      <c r="DX88" s="51"/>
      <c r="DY88" s="174"/>
      <c r="DZ88" s="174"/>
      <c r="EA88" s="174"/>
      <c r="EB88" s="174"/>
      <c r="EC88" s="174"/>
      <c r="ED88" s="174"/>
      <c r="EE88" s="174"/>
      <c r="EF88" s="174"/>
      <c r="EG88" s="174"/>
      <c r="EH88" s="174"/>
      <c r="EI88" s="174"/>
      <c r="EJ88" s="174"/>
      <c r="EK88" s="174"/>
      <c r="EL88" s="174"/>
      <c r="EM88" s="174"/>
      <c r="EN88" s="174"/>
      <c r="ES88" s="25"/>
      <c r="EY88" s="25"/>
      <c r="FT88" s="174"/>
      <c r="FU88" s="174"/>
      <c r="FV88" s="51"/>
      <c r="FW88" s="51"/>
      <c r="FX88" s="51"/>
      <c r="FY88" s="51"/>
      <c r="FZ88" s="51"/>
      <c r="GA88" s="51"/>
      <c r="GB88" s="51"/>
      <c r="GC88" s="51"/>
      <c r="GD88" s="51"/>
      <c r="GE88" s="51"/>
      <c r="GF88" s="51"/>
      <c r="GG88" s="51"/>
      <c r="GH88" s="51"/>
      <c r="GI88" s="51"/>
      <c r="GJ88" s="51"/>
      <c r="GK88" s="51"/>
      <c r="GL88" s="51"/>
      <c r="GM88" s="51"/>
      <c r="GN88" s="51"/>
      <c r="GO88" s="51"/>
      <c r="GP88" s="51"/>
      <c r="GQ88" s="51"/>
      <c r="GR88" s="51"/>
      <c r="GS88" s="51"/>
      <c r="GT88" s="51"/>
      <c r="GU88" s="51"/>
      <c r="GV88" s="51"/>
      <c r="GW88" s="51"/>
      <c r="GX88" s="51"/>
      <c r="GY88" s="51"/>
      <c r="GZ88" s="51"/>
      <c r="HA88" s="51"/>
      <c r="HB88" s="51"/>
      <c r="HC88" s="51"/>
      <c r="HD88" s="51"/>
      <c r="HE88" s="51"/>
      <c r="HF88" s="51"/>
      <c r="HG88" s="51"/>
      <c r="HH88" s="51"/>
      <c r="HI88" s="51"/>
      <c r="HJ88" s="51"/>
      <c r="HK88" s="51"/>
      <c r="HL88" s="51"/>
      <c r="HM88" s="51"/>
      <c r="HN88" s="51"/>
      <c r="HO88" s="51"/>
      <c r="HP88" s="51"/>
      <c r="HQ88" s="51"/>
      <c r="HR88" s="51"/>
      <c r="HS88" s="51"/>
      <c r="HT88" s="51"/>
      <c r="HU88" s="51"/>
      <c r="HV88" s="51"/>
      <c r="HW88" s="51"/>
      <c r="HX88" s="51"/>
      <c r="HY88" s="51"/>
      <c r="HZ88" s="51"/>
      <c r="IA88" s="51"/>
      <c r="IB88" s="51"/>
      <c r="IC88" s="51"/>
      <c r="ID88" s="51"/>
      <c r="IE88" s="51"/>
      <c r="IF88" s="51"/>
      <c r="IG88" s="51"/>
      <c r="II88" s="51"/>
      <c r="IJ88" s="51"/>
      <c r="IK88" s="51"/>
      <c r="IL88" s="51"/>
      <c r="IM88" s="174"/>
      <c r="IN88" s="51"/>
      <c r="IO88" s="51"/>
      <c r="IP88" s="51"/>
      <c r="IQ88" s="51"/>
      <c r="IR88" s="51"/>
      <c r="IS88" s="51"/>
      <c r="IT88" s="51"/>
      <c r="IU88" s="51"/>
      <c r="IV88" s="174"/>
      <c r="IW88" s="51"/>
      <c r="IX88" s="51"/>
      <c r="IY88" s="51"/>
      <c r="IZ88" s="51"/>
      <c r="JB88" s="51"/>
      <c r="JC88" s="51"/>
      <c r="JD88" s="51"/>
      <c r="JE88" s="51"/>
      <c r="JF88" s="51"/>
      <c r="JG88" s="51"/>
      <c r="JH88" s="51"/>
      <c r="JI88" s="51"/>
      <c r="JJ88" s="51"/>
      <c r="JK88" s="51"/>
      <c r="JL88" s="51"/>
      <c r="JM88" s="51"/>
      <c r="JN88" s="51"/>
      <c r="JO88" s="51"/>
      <c r="JP88" s="51"/>
      <c r="JQ88" s="51"/>
      <c r="JR88" s="51"/>
      <c r="JT88" s="25"/>
      <c r="JU88" s="51"/>
      <c r="JV88" s="51"/>
      <c r="JW88" s="51"/>
      <c r="JX88" s="25"/>
      <c r="JY88" s="31"/>
      <c r="JZ88" s="331"/>
      <c r="KA88" s="51"/>
      <c r="KB88" s="31"/>
      <c r="KC88" s="51"/>
      <c r="KD88" s="174"/>
      <c r="KE88" s="51"/>
      <c r="KF88" s="51"/>
      <c r="KG88" s="174"/>
      <c r="KH88" s="174"/>
      <c r="KI88" s="174"/>
      <c r="KJ88" s="51"/>
      <c r="KK88" s="51"/>
      <c r="KL88" s="174"/>
      <c r="KN88" s="51"/>
      <c r="KP88" s="51"/>
      <c r="KQ88" s="174"/>
      <c r="KR88" s="51"/>
      <c r="KS88" s="51"/>
      <c r="KT88" s="51"/>
      <c r="KV88" s="51"/>
      <c r="KW88" s="51"/>
      <c r="KX88" s="51"/>
      <c r="KY88" s="51"/>
      <c r="KZ88" s="51"/>
      <c r="LA88" s="51"/>
      <c r="LB88" s="51"/>
      <c r="LC88" s="51"/>
      <c r="LD88" s="51"/>
      <c r="LE88" s="51"/>
      <c r="LF88" s="51"/>
      <c r="LG88" s="51"/>
      <c r="LH88" s="51"/>
      <c r="LJ88" s="51"/>
      <c r="LK88" s="51"/>
      <c r="LL88" s="51"/>
      <c r="LM88" s="51"/>
      <c r="LN88" s="51"/>
      <c r="LO88" s="51"/>
      <c r="LP88" s="51"/>
      <c r="LQ88" s="51"/>
      <c r="LS88" s="51"/>
      <c r="LT88" s="174"/>
      <c r="LV88" s="51"/>
      <c r="LW88" s="51"/>
      <c r="LX88" s="51"/>
      <c r="LY88" s="51"/>
      <c r="LZ88" s="51"/>
      <c r="MF88" s="51"/>
      <c r="MG88" s="51"/>
      <c r="MI88" s="51"/>
      <c r="MJ88" s="51"/>
      <c r="MK88" s="51"/>
      <c r="ML88" s="51"/>
      <c r="MM88" s="51"/>
      <c r="MN88" s="51"/>
      <c r="MO88" s="51"/>
      <c r="MP88" s="51"/>
      <c r="MQ88" s="51"/>
      <c r="MR88" s="51"/>
      <c r="MS88" s="51"/>
      <c r="MT88" s="51"/>
      <c r="MU88" s="51"/>
      <c r="MV88" s="51"/>
      <c r="MW88" s="51"/>
      <c r="MX88" s="51"/>
      <c r="MY88" s="51"/>
      <c r="MZ88" s="51"/>
      <c r="NA88" s="51"/>
      <c r="NB88" s="51"/>
      <c r="NC88" s="51"/>
      <c r="ND88" s="51"/>
      <c r="NE88" s="51"/>
      <c r="NF88" s="51"/>
      <c r="NG88" s="51"/>
      <c r="NH88" s="51"/>
      <c r="NI88" s="51"/>
      <c r="NJ88" s="51"/>
      <c r="NK88" s="51"/>
      <c r="NL88" s="51"/>
      <c r="NM88" s="51"/>
      <c r="NN88" s="51"/>
      <c r="NO88" s="51"/>
      <c r="NP88" s="51"/>
      <c r="NQ88" s="51"/>
      <c r="NR88" s="51"/>
      <c r="NS88" s="51"/>
      <c r="NT88" s="51"/>
      <c r="NU88" s="51"/>
      <c r="NV88" s="51"/>
      <c r="NW88" s="51"/>
      <c r="NX88" s="51"/>
      <c r="NY88" s="51"/>
      <c r="NZ88" s="174"/>
      <c r="OA88" s="51"/>
      <c r="OB88" s="51"/>
      <c r="OC88" s="31"/>
      <c r="OD88" s="51"/>
      <c r="OE88" s="174"/>
      <c r="OF88" s="51"/>
      <c r="OG88" s="51"/>
      <c r="OH88" s="51"/>
      <c r="OI88" s="51"/>
      <c r="OJ88" s="51"/>
      <c r="OK88" s="51"/>
      <c r="OL88" s="51"/>
      <c r="OM88" s="51"/>
      <c r="ON88" s="51"/>
      <c r="OO88" s="51"/>
      <c r="OP88" s="51"/>
      <c r="OQ88" s="174"/>
      <c r="OR88" s="51"/>
      <c r="OS88" s="51"/>
      <c r="OT88" s="25"/>
      <c r="OU88" s="51"/>
      <c r="OV88" s="51"/>
      <c r="OW88" s="51"/>
      <c r="OX88" s="51"/>
      <c r="OY88" s="51"/>
      <c r="OZ88" s="174"/>
      <c r="PA88" s="51"/>
      <c r="PB88" s="51"/>
      <c r="PC88" s="51"/>
      <c r="PD88" s="51"/>
      <c r="PE88" s="51"/>
      <c r="PF88" s="51"/>
      <c r="PG88" s="51"/>
      <c r="PH88" s="51"/>
      <c r="PI88" s="51"/>
      <c r="PJ88" s="51"/>
      <c r="PK88" s="51"/>
      <c r="PL88" s="51"/>
      <c r="PM88" s="51"/>
      <c r="PN88" s="51"/>
      <c r="PO88" s="51"/>
      <c r="PP88" s="51"/>
      <c r="PQ88" s="51"/>
      <c r="PR88" s="51"/>
      <c r="PS88" s="51"/>
      <c r="PT88" s="51"/>
      <c r="PU88" s="51"/>
      <c r="PV88" s="51"/>
      <c r="PW88" s="51"/>
      <c r="PX88" s="51"/>
      <c r="PY88" s="51"/>
      <c r="PZ88" s="51"/>
      <c r="QA88" s="51"/>
      <c r="QB88" s="51"/>
      <c r="QC88" s="51"/>
      <c r="QD88" s="51"/>
      <c r="QE88" s="51"/>
      <c r="QF88" s="51"/>
      <c r="QG88" s="51"/>
      <c r="QH88" s="51"/>
      <c r="QI88" s="51"/>
      <c r="QJ88" s="51"/>
      <c r="QK88" s="51"/>
      <c r="QL88" s="51"/>
      <c r="QM88" s="51"/>
      <c r="QN88" s="51"/>
      <c r="QO88" s="51"/>
      <c r="QP88" s="51"/>
      <c r="QQ88" s="51"/>
      <c r="QR88" s="51"/>
      <c r="QS88" s="51"/>
      <c r="QT88" s="51"/>
      <c r="QU88" s="51"/>
      <c r="QV88" s="51"/>
      <c r="QW88" s="51"/>
      <c r="QX88" s="51"/>
      <c r="QY88" s="51"/>
      <c r="QZ88" s="51"/>
      <c r="RA88" s="51"/>
      <c r="RB88" s="51"/>
      <c r="RC88" s="51"/>
      <c r="RD88" s="51"/>
      <c r="RE88" s="51"/>
      <c r="RF88" s="51"/>
      <c r="RG88" s="51"/>
      <c r="RH88" s="51"/>
      <c r="RI88" s="51"/>
      <c r="RJ88" s="51"/>
      <c r="RK88" s="51"/>
      <c r="RL88" s="51"/>
      <c r="RM88" s="51"/>
      <c r="RN88" s="51"/>
      <c r="RO88" s="51"/>
      <c r="RP88" s="51"/>
      <c r="RQ88" s="51"/>
      <c r="RR88" s="51"/>
      <c r="RS88" s="51"/>
      <c r="RT88" s="51"/>
      <c r="RV88" s="51"/>
      <c r="RW88" s="51"/>
      <c r="RX88" s="51"/>
      <c r="RY88" s="51"/>
      <c r="RZ88" s="51"/>
      <c r="SA88" s="51"/>
      <c r="SB88" s="51"/>
      <c r="SC88" s="51"/>
      <c r="SD88" s="51"/>
      <c r="SE88" s="51"/>
      <c r="SF88" s="51"/>
      <c r="SG88" s="51"/>
      <c r="SH88" s="51"/>
    </row>
    <row r="89">
      <c r="A89" s="432"/>
      <c r="E89" s="247"/>
      <c r="F89" s="1"/>
      <c r="G89" s="1"/>
      <c r="H89" s="174"/>
      <c r="I89" s="174"/>
      <c r="J89" s="174"/>
      <c r="K89" s="267"/>
      <c r="L89" s="174"/>
      <c r="M89" s="174"/>
      <c r="N89" s="174"/>
      <c r="O89" s="174"/>
      <c r="P89" s="174"/>
      <c r="Q89" s="174"/>
      <c r="S89" s="174"/>
      <c r="T89" s="174"/>
      <c r="U89" s="174"/>
      <c r="V89" s="51"/>
      <c r="W89" s="51"/>
      <c r="X89" s="51"/>
      <c r="Y89" s="51"/>
      <c r="Z89" s="51"/>
      <c r="AA89" s="51"/>
      <c r="AB89" s="51"/>
      <c r="AC89" s="51"/>
      <c r="AD89" s="51"/>
      <c r="AE89" s="174"/>
      <c r="AH89" s="174"/>
      <c r="AI89" s="174"/>
      <c r="AJ89" s="59"/>
      <c r="AL89" s="174"/>
      <c r="AM89" s="59"/>
      <c r="AN89" s="174"/>
      <c r="AO89" s="174"/>
      <c r="AP89" s="174"/>
      <c r="AQ89" s="174"/>
      <c r="AR89" s="174"/>
      <c r="AS89" s="174"/>
      <c r="AT89" s="51"/>
      <c r="AU89" s="174"/>
      <c r="AV89" s="51"/>
      <c r="AW89" s="174"/>
      <c r="AX89" s="174"/>
      <c r="AY89" s="174"/>
      <c r="AZ89" s="174"/>
      <c r="BA89" s="51"/>
      <c r="BE89" s="51"/>
      <c r="BF89" s="51"/>
      <c r="BG89" s="27"/>
      <c r="BH89" s="51"/>
      <c r="BI89" s="51"/>
      <c r="BJ89" s="51"/>
      <c r="BK89" s="51"/>
      <c r="BL89" s="51"/>
      <c r="BM89" s="174"/>
      <c r="BN89" s="174"/>
      <c r="BO89" s="174"/>
      <c r="BP89" s="10"/>
      <c r="BQ89" s="174"/>
      <c r="BR89" s="174"/>
      <c r="BS89" s="174"/>
      <c r="BT89" s="174"/>
      <c r="BU89" s="174"/>
      <c r="BV89" s="174"/>
      <c r="BX89" s="174"/>
      <c r="BY89" s="41"/>
      <c r="BZ89" s="41"/>
      <c r="CA89" s="266"/>
      <c r="CB89" s="174"/>
      <c r="CF89" s="25"/>
      <c r="CH89" s="267"/>
      <c r="CI89" s="51"/>
      <c r="CJ89" s="25"/>
      <c r="CK89" s="25"/>
      <c r="CL89" s="191"/>
      <c r="CM89" s="51"/>
      <c r="CN89" s="267"/>
      <c r="CO89" s="174"/>
      <c r="CP89" s="174"/>
      <c r="CQ89" s="174"/>
      <c r="CR89" s="174"/>
      <c r="CS89" s="174"/>
      <c r="CT89" s="174"/>
      <c r="CU89" s="174"/>
      <c r="CV89" s="174"/>
      <c r="CW89" s="174"/>
      <c r="CX89" s="174"/>
      <c r="CY89" s="174"/>
      <c r="CZ89" s="174"/>
      <c r="DA89" s="174"/>
      <c r="DB89" s="174"/>
      <c r="DC89" s="174"/>
      <c r="DD89" s="174"/>
      <c r="DE89" s="174"/>
      <c r="DF89" s="174"/>
      <c r="DG89" s="174"/>
      <c r="DH89" s="174"/>
      <c r="DI89" s="174"/>
      <c r="DK89" s="174"/>
      <c r="DL89" s="174"/>
      <c r="DM89" s="174"/>
      <c r="DN89" s="51"/>
      <c r="DO89" s="174"/>
      <c r="DP89" s="174"/>
      <c r="DQ89" s="174"/>
      <c r="DR89" s="174"/>
      <c r="DS89" s="174"/>
      <c r="DT89" s="174"/>
      <c r="DU89" s="174"/>
      <c r="DV89" s="174"/>
      <c r="DW89" s="174"/>
      <c r="DX89" s="51"/>
      <c r="DY89" s="174"/>
      <c r="DZ89" s="174"/>
      <c r="EA89" s="174"/>
      <c r="EB89" s="174"/>
      <c r="EC89" s="174"/>
      <c r="ED89" s="174"/>
      <c r="EE89" s="174"/>
      <c r="EF89" s="174"/>
      <c r="EG89" s="174"/>
      <c r="EH89" s="174"/>
      <c r="EI89" s="174"/>
      <c r="EJ89" s="174"/>
      <c r="EK89" s="174"/>
      <c r="EL89" s="174"/>
      <c r="EM89" s="174"/>
      <c r="EN89" s="174"/>
      <c r="ES89" s="25"/>
      <c r="EY89" s="25"/>
      <c r="FT89" s="174"/>
      <c r="FU89" s="174"/>
      <c r="FV89" s="51"/>
      <c r="FW89" s="51"/>
      <c r="FX89" s="51"/>
      <c r="FY89" s="51"/>
      <c r="FZ89" s="51"/>
      <c r="GA89" s="51"/>
      <c r="GB89" s="51"/>
      <c r="GC89" s="51"/>
      <c r="GD89" s="51"/>
      <c r="GE89" s="51"/>
      <c r="GF89" s="51"/>
      <c r="GG89" s="51"/>
      <c r="GH89" s="51"/>
      <c r="GI89" s="51"/>
      <c r="GJ89" s="51"/>
      <c r="GK89" s="51"/>
      <c r="GL89" s="51"/>
      <c r="GM89" s="51"/>
      <c r="GN89" s="51"/>
      <c r="GO89" s="51"/>
      <c r="GP89" s="51"/>
      <c r="GQ89" s="51"/>
      <c r="GR89" s="51"/>
      <c r="GS89" s="51"/>
      <c r="GT89" s="51"/>
      <c r="GU89" s="51"/>
      <c r="GV89" s="51"/>
      <c r="GW89" s="51"/>
      <c r="GX89" s="51"/>
      <c r="GY89" s="51"/>
      <c r="GZ89" s="51"/>
      <c r="HA89" s="51"/>
      <c r="HB89" s="51"/>
      <c r="HC89" s="51"/>
      <c r="HD89" s="51"/>
      <c r="HE89" s="51"/>
      <c r="HF89" s="51"/>
      <c r="HG89" s="51"/>
      <c r="HH89" s="51"/>
      <c r="HI89" s="51"/>
      <c r="HJ89" s="51"/>
      <c r="HK89" s="51"/>
      <c r="HL89" s="51"/>
      <c r="HM89" s="51"/>
      <c r="HN89" s="51"/>
      <c r="HO89" s="51"/>
      <c r="HP89" s="51"/>
      <c r="HQ89" s="51"/>
      <c r="HR89" s="51"/>
      <c r="HS89" s="51"/>
      <c r="HT89" s="51"/>
      <c r="HU89" s="51"/>
      <c r="HV89" s="51"/>
      <c r="HW89" s="51"/>
      <c r="HX89" s="51"/>
      <c r="HY89" s="51"/>
      <c r="HZ89" s="51"/>
      <c r="IA89" s="51"/>
      <c r="IB89" s="51"/>
      <c r="IC89" s="51"/>
      <c r="ID89" s="51"/>
      <c r="IE89" s="51"/>
      <c r="IF89" s="51"/>
      <c r="IG89" s="51"/>
      <c r="II89" s="51"/>
      <c r="IJ89" s="51"/>
      <c r="IK89" s="51"/>
      <c r="IL89" s="51"/>
      <c r="IM89" s="174"/>
      <c r="IN89" s="51"/>
      <c r="IO89" s="51"/>
      <c r="IP89" s="51"/>
      <c r="IQ89" s="51"/>
      <c r="IR89" s="51"/>
      <c r="IS89" s="51"/>
      <c r="IT89" s="51"/>
      <c r="IU89" s="51"/>
      <c r="IV89" s="174"/>
      <c r="IW89" s="51"/>
      <c r="IX89" s="51"/>
      <c r="IY89" s="51"/>
      <c r="IZ89" s="51"/>
      <c r="JB89" s="51"/>
      <c r="JC89" s="51"/>
      <c r="JD89" s="51"/>
      <c r="JE89" s="51"/>
      <c r="JF89" s="51"/>
      <c r="JG89" s="51"/>
      <c r="JH89" s="51"/>
      <c r="JI89" s="51"/>
      <c r="JJ89" s="51"/>
      <c r="JK89" s="51"/>
      <c r="JL89" s="51"/>
      <c r="JM89" s="51"/>
      <c r="JN89" s="51"/>
      <c r="JO89" s="51"/>
      <c r="JP89" s="51"/>
      <c r="JQ89" s="51"/>
      <c r="JR89" s="51"/>
      <c r="JT89" s="25"/>
      <c r="JU89" s="51"/>
      <c r="JV89" s="51"/>
      <c r="JW89" s="51"/>
      <c r="JX89" s="25"/>
      <c r="JY89" s="31"/>
      <c r="JZ89" s="331"/>
      <c r="KA89" s="51"/>
      <c r="KB89" s="31"/>
      <c r="KC89" s="51"/>
      <c r="KD89" s="174"/>
      <c r="KE89" s="51"/>
      <c r="KF89" s="51"/>
      <c r="KG89" s="174"/>
      <c r="KH89" s="174"/>
      <c r="KI89" s="174"/>
      <c r="KJ89" s="51"/>
      <c r="KK89" s="51"/>
      <c r="KL89" s="174"/>
      <c r="KN89" s="51"/>
      <c r="KP89" s="51"/>
      <c r="KQ89" s="174"/>
      <c r="KR89" s="51"/>
      <c r="KS89" s="51"/>
      <c r="KT89" s="51"/>
      <c r="KV89" s="51"/>
      <c r="KW89" s="51"/>
      <c r="KX89" s="51"/>
      <c r="KY89" s="51"/>
      <c r="KZ89" s="51"/>
      <c r="LA89" s="51"/>
      <c r="LB89" s="51"/>
      <c r="LC89" s="51"/>
      <c r="LD89" s="51"/>
      <c r="LE89" s="51"/>
      <c r="LF89" s="51"/>
      <c r="LG89" s="51"/>
      <c r="LH89" s="51"/>
      <c r="LJ89" s="51"/>
      <c r="LK89" s="51"/>
      <c r="LL89" s="51"/>
      <c r="LM89" s="51"/>
      <c r="LN89" s="51"/>
      <c r="LO89" s="51"/>
      <c r="LP89" s="51"/>
      <c r="LQ89" s="51"/>
      <c r="LS89" s="51"/>
      <c r="LT89" s="174"/>
      <c r="LV89" s="51"/>
      <c r="LW89" s="51"/>
      <c r="LX89" s="51"/>
      <c r="LY89" s="51"/>
      <c r="LZ89" s="51"/>
      <c r="MF89" s="51"/>
      <c r="MG89" s="51"/>
      <c r="MI89" s="51"/>
      <c r="MJ89" s="51"/>
      <c r="MK89" s="51"/>
      <c r="ML89" s="51"/>
      <c r="MM89" s="51"/>
      <c r="MN89" s="51"/>
      <c r="MO89" s="51"/>
      <c r="MP89" s="51"/>
      <c r="MQ89" s="51"/>
      <c r="MR89" s="51"/>
      <c r="MS89" s="51"/>
      <c r="MT89" s="51"/>
      <c r="MU89" s="51"/>
      <c r="MV89" s="51"/>
      <c r="MW89" s="51"/>
      <c r="MX89" s="51"/>
      <c r="MY89" s="51"/>
      <c r="MZ89" s="51"/>
      <c r="NA89" s="51"/>
      <c r="NB89" s="51"/>
      <c r="NC89" s="51"/>
      <c r="ND89" s="51"/>
      <c r="NE89" s="51"/>
      <c r="NF89" s="51"/>
      <c r="NG89" s="51"/>
      <c r="NH89" s="51"/>
      <c r="NI89" s="51"/>
      <c r="NJ89" s="51"/>
      <c r="NK89" s="51"/>
      <c r="NL89" s="51"/>
      <c r="NM89" s="51"/>
      <c r="NN89" s="51"/>
      <c r="NO89" s="51"/>
      <c r="NP89" s="51"/>
      <c r="NQ89" s="51"/>
      <c r="NR89" s="51"/>
      <c r="NS89" s="51"/>
      <c r="NT89" s="51"/>
      <c r="NU89" s="51"/>
      <c r="NV89" s="51"/>
      <c r="NW89" s="51"/>
      <c r="NX89" s="51"/>
      <c r="NY89" s="51"/>
      <c r="NZ89" s="174"/>
      <c r="OA89" s="51"/>
      <c r="OB89" s="51"/>
      <c r="OC89" s="31"/>
      <c r="OD89" s="51"/>
      <c r="OE89" s="174"/>
      <c r="OF89" s="51"/>
      <c r="OG89" s="51"/>
      <c r="OH89" s="51"/>
      <c r="OI89" s="51"/>
      <c r="OJ89" s="51"/>
      <c r="OK89" s="51"/>
      <c r="OL89" s="51"/>
      <c r="OM89" s="51"/>
      <c r="ON89" s="51"/>
      <c r="OO89" s="51"/>
      <c r="OP89" s="51"/>
      <c r="OQ89" s="174"/>
      <c r="OR89" s="51"/>
      <c r="OS89" s="51"/>
      <c r="OT89" s="25"/>
      <c r="OU89" s="51"/>
      <c r="OV89" s="51"/>
      <c r="OW89" s="51"/>
      <c r="OX89" s="51"/>
      <c r="OY89" s="51"/>
      <c r="OZ89" s="174"/>
      <c r="PA89" s="51"/>
      <c r="PB89" s="51"/>
      <c r="PC89" s="51"/>
      <c r="PD89" s="51"/>
      <c r="PE89" s="51"/>
      <c r="PF89" s="51"/>
      <c r="PG89" s="51"/>
      <c r="PH89" s="51"/>
      <c r="PI89" s="51"/>
      <c r="PJ89" s="51"/>
      <c r="PK89" s="51"/>
      <c r="PL89" s="51"/>
      <c r="PM89" s="51"/>
      <c r="PN89" s="51"/>
      <c r="PO89" s="51"/>
      <c r="PP89" s="51"/>
      <c r="PQ89" s="51"/>
      <c r="PR89" s="51"/>
      <c r="PS89" s="51"/>
      <c r="PT89" s="51"/>
      <c r="PU89" s="51"/>
      <c r="PV89" s="51"/>
      <c r="PW89" s="51"/>
      <c r="PX89" s="51"/>
      <c r="PY89" s="51"/>
      <c r="PZ89" s="51"/>
      <c r="QA89" s="51"/>
      <c r="QB89" s="51"/>
      <c r="QC89" s="51"/>
      <c r="QD89" s="51"/>
      <c r="QE89" s="51"/>
      <c r="QF89" s="51"/>
      <c r="QG89" s="51"/>
      <c r="QH89" s="51"/>
      <c r="QI89" s="51"/>
      <c r="QJ89" s="51"/>
      <c r="QK89" s="51"/>
      <c r="QL89" s="51"/>
      <c r="QM89" s="51"/>
      <c r="QN89" s="51"/>
      <c r="QO89" s="51"/>
      <c r="QP89" s="51"/>
      <c r="QQ89" s="51"/>
      <c r="QR89" s="51"/>
      <c r="QS89" s="51"/>
      <c r="QT89" s="51"/>
      <c r="QU89" s="51"/>
      <c r="QV89" s="51"/>
      <c r="QW89" s="51"/>
      <c r="QX89" s="51"/>
      <c r="QY89" s="51"/>
      <c r="QZ89" s="51"/>
      <c r="RA89" s="51"/>
      <c r="RB89" s="51"/>
      <c r="RC89" s="51"/>
      <c r="RD89" s="51"/>
      <c r="RE89" s="51"/>
      <c r="RF89" s="51"/>
      <c r="RG89" s="51"/>
      <c r="RH89" s="51"/>
      <c r="RI89" s="51"/>
      <c r="RJ89" s="51"/>
      <c r="RK89" s="51"/>
      <c r="RL89" s="51"/>
      <c r="RM89" s="51"/>
      <c r="RN89" s="51"/>
      <c r="RO89" s="51"/>
      <c r="RP89" s="51"/>
      <c r="RQ89" s="51"/>
      <c r="RR89" s="51"/>
      <c r="RS89" s="51"/>
      <c r="RT89" s="51"/>
      <c r="RV89" s="51"/>
      <c r="RW89" s="51"/>
      <c r="RX89" s="51"/>
      <c r="RY89" s="51"/>
      <c r="RZ89" s="51"/>
      <c r="SA89" s="51"/>
      <c r="SB89" s="51"/>
      <c r="SC89" s="51"/>
      <c r="SD89" s="51"/>
      <c r="SE89" s="51"/>
      <c r="SF89" s="51"/>
      <c r="SG89" s="51"/>
      <c r="SH89" s="51"/>
    </row>
    <row r="90">
      <c r="A90" s="432"/>
      <c r="E90" s="247"/>
      <c r="F90" s="1"/>
      <c r="G90" s="1"/>
      <c r="H90" s="174"/>
      <c r="I90" s="174"/>
      <c r="J90" s="174"/>
      <c r="K90" s="267"/>
      <c r="L90" s="174"/>
      <c r="M90" s="174"/>
      <c r="N90" s="174"/>
      <c r="O90" s="174"/>
      <c r="P90" s="174"/>
      <c r="Q90" s="174"/>
      <c r="S90" s="174"/>
      <c r="T90" s="174"/>
      <c r="U90" s="174"/>
      <c r="V90" s="51"/>
      <c r="W90" s="51"/>
      <c r="X90" s="51"/>
      <c r="Y90" s="51"/>
      <c r="Z90" s="51"/>
      <c r="AA90" s="51"/>
      <c r="AB90" s="51"/>
      <c r="AC90" s="51"/>
      <c r="AD90" s="51"/>
      <c r="AE90" s="174"/>
      <c r="AH90" s="174"/>
      <c r="AI90" s="174"/>
      <c r="AJ90" s="59"/>
      <c r="AL90" s="174"/>
      <c r="AM90" s="59"/>
      <c r="AN90" s="174"/>
      <c r="AO90" s="174"/>
      <c r="AP90" s="174"/>
      <c r="AQ90" s="174"/>
      <c r="AR90" s="174"/>
      <c r="AS90" s="174"/>
      <c r="AT90" s="51"/>
      <c r="AU90" s="174"/>
      <c r="AV90" s="51"/>
      <c r="AW90" s="174"/>
      <c r="AX90" s="174"/>
      <c r="AY90" s="174"/>
      <c r="AZ90" s="174"/>
      <c r="BA90" s="51"/>
      <c r="BE90" s="51"/>
      <c r="BF90" s="51"/>
      <c r="BG90" s="27"/>
      <c r="BH90" s="51"/>
      <c r="BI90" s="51"/>
      <c r="BJ90" s="51"/>
      <c r="BK90" s="51"/>
      <c r="BL90" s="51"/>
      <c r="BM90" s="174"/>
      <c r="BN90" s="174"/>
      <c r="BO90" s="174"/>
      <c r="BP90" s="10"/>
      <c r="BQ90" s="174"/>
      <c r="BR90" s="174"/>
      <c r="BS90" s="174"/>
      <c r="BT90" s="174"/>
      <c r="BU90" s="174"/>
      <c r="BV90" s="174"/>
      <c r="BX90" s="174"/>
      <c r="BY90" s="41"/>
      <c r="BZ90" s="41"/>
      <c r="CA90" s="266"/>
      <c r="CB90" s="174"/>
      <c r="CF90" s="25"/>
      <c r="CH90" s="267"/>
      <c r="CI90" s="51"/>
      <c r="CJ90" s="25"/>
      <c r="CK90" s="25"/>
      <c r="CL90" s="191"/>
      <c r="CM90" s="51"/>
      <c r="CN90" s="267"/>
      <c r="CO90" s="174"/>
      <c r="CP90" s="174"/>
      <c r="CQ90" s="174"/>
      <c r="CR90" s="174"/>
      <c r="CS90" s="174"/>
      <c r="CT90" s="174"/>
      <c r="CU90" s="174"/>
      <c r="CV90" s="174"/>
      <c r="CW90" s="174"/>
      <c r="CX90" s="174"/>
      <c r="CY90" s="174"/>
      <c r="CZ90" s="174"/>
      <c r="DA90" s="174"/>
      <c r="DB90" s="174"/>
      <c r="DC90" s="174"/>
      <c r="DD90" s="174"/>
      <c r="DE90" s="174"/>
      <c r="DF90" s="174"/>
      <c r="DG90" s="174"/>
      <c r="DH90" s="174"/>
      <c r="DI90" s="174"/>
      <c r="DK90" s="174"/>
      <c r="DL90" s="174"/>
      <c r="DM90" s="174"/>
      <c r="DN90" s="51"/>
      <c r="DO90" s="174"/>
      <c r="DP90" s="174"/>
      <c r="DQ90" s="174"/>
      <c r="DR90" s="174"/>
      <c r="DS90" s="174"/>
      <c r="DT90" s="174"/>
      <c r="DU90" s="174"/>
      <c r="DV90" s="174"/>
      <c r="DW90" s="174"/>
      <c r="DX90" s="51"/>
      <c r="DY90" s="174"/>
      <c r="DZ90" s="174"/>
      <c r="EA90" s="174"/>
      <c r="EB90" s="174"/>
      <c r="EC90" s="174"/>
      <c r="ED90" s="174"/>
      <c r="EE90" s="174"/>
      <c r="EF90" s="174"/>
      <c r="EG90" s="174"/>
      <c r="EH90" s="174"/>
      <c r="EI90" s="174"/>
      <c r="EJ90" s="174"/>
      <c r="EK90" s="174"/>
      <c r="EL90" s="174"/>
      <c r="EM90" s="174"/>
      <c r="EN90" s="174"/>
      <c r="ES90" s="25"/>
      <c r="EY90" s="25"/>
      <c r="FT90" s="174"/>
      <c r="FU90" s="174"/>
      <c r="FV90" s="51"/>
      <c r="FW90" s="51"/>
      <c r="FX90" s="51"/>
      <c r="FY90" s="51"/>
      <c r="FZ90" s="51"/>
      <c r="GA90" s="51"/>
      <c r="GB90" s="51"/>
      <c r="GC90" s="51"/>
      <c r="GD90" s="51"/>
      <c r="GE90" s="51"/>
      <c r="GF90" s="51"/>
      <c r="GG90" s="51"/>
      <c r="GH90" s="51"/>
      <c r="GI90" s="51"/>
      <c r="GJ90" s="51"/>
      <c r="GK90" s="51"/>
      <c r="GL90" s="51"/>
      <c r="GM90" s="51"/>
      <c r="GN90" s="51"/>
      <c r="GO90" s="51"/>
      <c r="GP90" s="51"/>
      <c r="GQ90" s="51"/>
      <c r="GR90" s="51"/>
      <c r="GS90" s="51"/>
      <c r="GT90" s="51"/>
      <c r="GU90" s="51"/>
      <c r="GV90" s="51"/>
      <c r="GW90" s="51"/>
      <c r="GX90" s="51"/>
      <c r="GY90" s="51"/>
      <c r="GZ90" s="51"/>
      <c r="HA90" s="51"/>
      <c r="HB90" s="51"/>
      <c r="HC90" s="51"/>
      <c r="HD90" s="51"/>
      <c r="HE90" s="51"/>
      <c r="HF90" s="51"/>
      <c r="HG90" s="51"/>
      <c r="HH90" s="51"/>
      <c r="HI90" s="51"/>
      <c r="HJ90" s="51"/>
      <c r="HK90" s="51"/>
      <c r="HL90" s="51"/>
      <c r="HM90" s="51"/>
      <c r="HN90" s="51"/>
      <c r="HO90" s="51"/>
      <c r="HP90" s="51"/>
      <c r="HQ90" s="51"/>
      <c r="HR90" s="51"/>
      <c r="HS90" s="51"/>
      <c r="HT90" s="51"/>
      <c r="HU90" s="51"/>
      <c r="HV90" s="51"/>
      <c r="HW90" s="51"/>
      <c r="HX90" s="51"/>
      <c r="HY90" s="51"/>
      <c r="HZ90" s="51"/>
      <c r="IA90" s="51"/>
      <c r="IB90" s="51"/>
      <c r="IC90" s="51"/>
      <c r="ID90" s="51"/>
      <c r="IE90" s="51"/>
      <c r="IF90" s="51"/>
      <c r="IG90" s="51"/>
      <c r="II90" s="51"/>
      <c r="IJ90" s="51"/>
      <c r="IK90" s="51"/>
      <c r="IL90" s="51"/>
      <c r="IM90" s="174"/>
      <c r="IN90" s="51"/>
      <c r="IO90" s="51"/>
      <c r="IP90" s="51"/>
      <c r="IQ90" s="51"/>
      <c r="IR90" s="51"/>
      <c r="IS90" s="51"/>
      <c r="IT90" s="51"/>
      <c r="IU90" s="51"/>
      <c r="IV90" s="174"/>
      <c r="IW90" s="51"/>
      <c r="IX90" s="51"/>
      <c r="IY90" s="51"/>
      <c r="IZ90" s="51"/>
      <c r="JB90" s="51"/>
      <c r="JC90" s="51"/>
      <c r="JD90" s="51"/>
      <c r="JE90" s="51"/>
      <c r="JF90" s="51"/>
      <c r="JG90" s="51"/>
      <c r="JH90" s="51"/>
      <c r="JI90" s="51"/>
      <c r="JJ90" s="51"/>
      <c r="JK90" s="51"/>
      <c r="JL90" s="51"/>
      <c r="JM90" s="51"/>
      <c r="JN90" s="51"/>
      <c r="JO90" s="51"/>
      <c r="JP90" s="51"/>
      <c r="JQ90" s="51"/>
      <c r="JR90" s="51"/>
      <c r="JT90" s="25"/>
      <c r="JU90" s="51"/>
      <c r="JV90" s="51"/>
      <c r="JW90" s="51"/>
      <c r="JX90" s="25"/>
      <c r="JY90" s="31"/>
      <c r="JZ90" s="331"/>
      <c r="KA90" s="51"/>
      <c r="KB90" s="31"/>
      <c r="KC90" s="51"/>
      <c r="KD90" s="174"/>
      <c r="KE90" s="51"/>
      <c r="KF90" s="51"/>
      <c r="KG90" s="174"/>
      <c r="KH90" s="174"/>
      <c r="KI90" s="174"/>
      <c r="KJ90" s="51"/>
      <c r="KK90" s="51"/>
      <c r="KL90" s="174"/>
      <c r="KN90" s="51"/>
      <c r="KP90" s="51"/>
      <c r="KQ90" s="174"/>
      <c r="KR90" s="51"/>
      <c r="KS90" s="51"/>
      <c r="KT90" s="51"/>
      <c r="KV90" s="51"/>
      <c r="KW90" s="51"/>
      <c r="KX90" s="51"/>
      <c r="KY90" s="51"/>
      <c r="KZ90" s="51"/>
      <c r="LA90" s="51"/>
      <c r="LB90" s="51"/>
      <c r="LC90" s="51"/>
      <c r="LD90" s="51"/>
      <c r="LE90" s="51"/>
      <c r="LF90" s="51"/>
      <c r="LG90" s="51"/>
      <c r="LH90" s="51"/>
      <c r="LJ90" s="51"/>
      <c r="LK90" s="51"/>
      <c r="LL90" s="51"/>
      <c r="LM90" s="51"/>
      <c r="LN90" s="51"/>
      <c r="LO90" s="51"/>
      <c r="LP90" s="51"/>
      <c r="LQ90" s="51"/>
      <c r="LS90" s="51"/>
      <c r="LT90" s="174"/>
      <c r="LV90" s="51"/>
      <c r="LW90" s="51"/>
      <c r="LX90" s="51"/>
      <c r="LY90" s="51"/>
      <c r="LZ90" s="51"/>
      <c r="MF90" s="51"/>
      <c r="MG90" s="51"/>
      <c r="MI90" s="51"/>
      <c r="MJ90" s="51"/>
      <c r="MK90" s="51"/>
      <c r="ML90" s="51"/>
      <c r="MM90" s="51"/>
      <c r="MN90" s="51"/>
      <c r="MO90" s="51"/>
      <c r="MP90" s="51"/>
      <c r="MQ90" s="51"/>
      <c r="MR90" s="51"/>
      <c r="MS90" s="51"/>
      <c r="MT90" s="51"/>
      <c r="MU90" s="51"/>
      <c r="MV90" s="51"/>
      <c r="MW90" s="51"/>
      <c r="MX90" s="51"/>
      <c r="MY90" s="51"/>
      <c r="MZ90" s="51"/>
      <c r="NA90" s="51"/>
      <c r="NB90" s="51"/>
      <c r="NC90" s="51"/>
      <c r="ND90" s="51"/>
      <c r="NE90" s="51"/>
      <c r="NF90" s="51"/>
      <c r="NG90" s="51"/>
      <c r="NH90" s="51"/>
      <c r="NI90" s="51"/>
      <c r="NJ90" s="51"/>
      <c r="NK90" s="51"/>
      <c r="NL90" s="51"/>
      <c r="NM90" s="51"/>
      <c r="NN90" s="51"/>
      <c r="NO90" s="51"/>
      <c r="NP90" s="51"/>
      <c r="NQ90" s="51"/>
      <c r="NR90" s="51"/>
      <c r="NS90" s="51"/>
      <c r="NT90" s="51"/>
      <c r="NU90" s="51"/>
      <c r="NV90" s="51"/>
      <c r="NW90" s="51"/>
      <c r="NX90" s="51"/>
      <c r="NY90" s="51"/>
      <c r="NZ90" s="174"/>
      <c r="OA90" s="51"/>
      <c r="OB90" s="51"/>
      <c r="OC90" s="31"/>
      <c r="OD90" s="51"/>
      <c r="OE90" s="174"/>
      <c r="OF90" s="51"/>
      <c r="OG90" s="51"/>
      <c r="OH90" s="51"/>
      <c r="OI90" s="51"/>
      <c r="OJ90" s="51"/>
      <c r="OK90" s="51"/>
      <c r="OL90" s="51"/>
      <c r="OM90" s="51"/>
      <c r="ON90" s="51"/>
      <c r="OO90" s="51"/>
      <c r="OP90" s="51"/>
      <c r="OQ90" s="174"/>
      <c r="OR90" s="51"/>
      <c r="OS90" s="51"/>
      <c r="OT90" s="25"/>
      <c r="OU90" s="51"/>
      <c r="OV90" s="51"/>
      <c r="OW90" s="51"/>
      <c r="OX90" s="51"/>
      <c r="OY90" s="51"/>
      <c r="OZ90" s="174"/>
      <c r="PA90" s="51"/>
      <c r="PB90" s="51"/>
      <c r="PC90" s="51"/>
      <c r="PD90" s="51"/>
      <c r="PE90" s="51"/>
      <c r="PF90" s="51"/>
      <c r="PG90" s="51"/>
      <c r="PH90" s="51"/>
      <c r="PI90" s="51"/>
      <c r="PJ90" s="51"/>
      <c r="PK90" s="51"/>
      <c r="PL90" s="51"/>
      <c r="PM90" s="51"/>
      <c r="PN90" s="51"/>
      <c r="PO90" s="51"/>
      <c r="PP90" s="51"/>
      <c r="PQ90" s="51"/>
      <c r="PR90" s="51"/>
      <c r="PS90" s="51"/>
      <c r="PT90" s="51"/>
      <c r="PU90" s="51"/>
      <c r="PV90" s="51"/>
      <c r="PW90" s="51"/>
      <c r="PX90" s="51"/>
      <c r="PY90" s="51"/>
      <c r="PZ90" s="51"/>
      <c r="QA90" s="51"/>
      <c r="QB90" s="51"/>
      <c r="QC90" s="51"/>
      <c r="QD90" s="51"/>
      <c r="QE90" s="51"/>
      <c r="QF90" s="51"/>
      <c r="QG90" s="51"/>
      <c r="QH90" s="51"/>
      <c r="QI90" s="51"/>
      <c r="QJ90" s="51"/>
      <c r="QK90" s="51"/>
      <c r="QL90" s="51"/>
      <c r="QM90" s="51"/>
      <c r="QN90" s="51"/>
      <c r="QO90" s="51"/>
      <c r="QP90" s="51"/>
      <c r="QQ90" s="51"/>
      <c r="QR90" s="51"/>
      <c r="QS90" s="51"/>
      <c r="QT90" s="51"/>
      <c r="QU90" s="51"/>
      <c r="QV90" s="51"/>
      <c r="QW90" s="51"/>
      <c r="QX90" s="51"/>
      <c r="QY90" s="51"/>
      <c r="QZ90" s="51"/>
      <c r="RA90" s="51"/>
      <c r="RB90" s="51"/>
      <c r="RC90" s="51"/>
      <c r="RD90" s="51"/>
      <c r="RE90" s="51"/>
      <c r="RF90" s="51"/>
      <c r="RG90" s="51"/>
      <c r="RH90" s="51"/>
      <c r="RI90" s="51"/>
      <c r="RJ90" s="51"/>
      <c r="RK90" s="51"/>
      <c r="RL90" s="51"/>
      <c r="RM90" s="51"/>
      <c r="RN90" s="51"/>
      <c r="RO90" s="51"/>
      <c r="RP90" s="51"/>
      <c r="RQ90" s="51"/>
      <c r="RR90" s="51"/>
      <c r="RS90" s="51"/>
      <c r="RT90" s="51"/>
      <c r="RV90" s="51"/>
      <c r="RW90" s="51"/>
      <c r="RX90" s="51"/>
      <c r="RY90" s="51"/>
      <c r="RZ90" s="51"/>
      <c r="SA90" s="51"/>
      <c r="SB90" s="51"/>
      <c r="SC90" s="51"/>
      <c r="SD90" s="51"/>
      <c r="SE90" s="51"/>
      <c r="SF90" s="51"/>
      <c r="SG90" s="51"/>
      <c r="SH90" s="51"/>
    </row>
    <row r="91">
      <c r="A91" s="432"/>
      <c r="E91" s="247"/>
      <c r="F91" s="1"/>
      <c r="G91" s="1"/>
      <c r="H91" s="174"/>
      <c r="I91" s="174"/>
      <c r="J91" s="174"/>
      <c r="K91" s="267"/>
      <c r="L91" s="174"/>
      <c r="M91" s="174"/>
      <c r="N91" s="174"/>
      <c r="O91" s="174"/>
      <c r="P91" s="174"/>
      <c r="Q91" s="174"/>
      <c r="S91" s="174"/>
      <c r="T91" s="174"/>
      <c r="U91" s="174"/>
      <c r="V91" s="51"/>
      <c r="W91" s="51"/>
      <c r="X91" s="51"/>
      <c r="Y91" s="51"/>
      <c r="Z91" s="51"/>
      <c r="AA91" s="51"/>
      <c r="AB91" s="51"/>
      <c r="AC91" s="51"/>
      <c r="AD91" s="51"/>
      <c r="AE91" s="174"/>
      <c r="AH91" s="174"/>
      <c r="AI91" s="174"/>
      <c r="AJ91" s="59"/>
      <c r="AL91" s="174"/>
      <c r="AM91" s="59"/>
      <c r="AN91" s="174"/>
      <c r="AO91" s="174"/>
      <c r="AP91" s="174"/>
      <c r="AQ91" s="174"/>
      <c r="AR91" s="174"/>
      <c r="AS91" s="174"/>
      <c r="AT91" s="51"/>
      <c r="AU91" s="174"/>
      <c r="AV91" s="51"/>
      <c r="AW91" s="174"/>
      <c r="AX91" s="174"/>
      <c r="AY91" s="174"/>
      <c r="AZ91" s="174"/>
      <c r="BA91" s="51"/>
      <c r="BE91" s="51"/>
      <c r="BF91" s="51"/>
      <c r="BG91" s="27"/>
      <c r="BH91" s="51"/>
      <c r="BI91" s="51"/>
      <c r="BJ91" s="51"/>
      <c r="BK91" s="51"/>
      <c r="BL91" s="51"/>
      <c r="BM91" s="174"/>
      <c r="BN91" s="174"/>
      <c r="BO91" s="174"/>
      <c r="BP91" s="10"/>
      <c r="BQ91" s="174"/>
      <c r="BR91" s="174"/>
      <c r="BS91" s="174"/>
      <c r="BT91" s="174"/>
      <c r="BU91" s="174"/>
      <c r="BV91" s="174"/>
      <c r="BX91" s="174"/>
      <c r="BY91" s="41"/>
      <c r="BZ91" s="41"/>
      <c r="CA91" s="266"/>
      <c r="CB91" s="174"/>
      <c r="CF91" s="25"/>
      <c r="CH91" s="267"/>
      <c r="CI91" s="51"/>
      <c r="CJ91" s="25"/>
      <c r="CK91" s="25"/>
      <c r="CL91" s="191"/>
      <c r="CM91" s="51"/>
      <c r="CN91" s="267"/>
      <c r="CO91" s="174"/>
      <c r="CP91" s="174"/>
      <c r="CQ91" s="174"/>
      <c r="CR91" s="174"/>
      <c r="CS91" s="174"/>
      <c r="CT91" s="174"/>
      <c r="CU91" s="174"/>
      <c r="CV91" s="174"/>
      <c r="CW91" s="174"/>
      <c r="CX91" s="174"/>
      <c r="CY91" s="174"/>
      <c r="CZ91" s="174"/>
      <c r="DA91" s="174"/>
      <c r="DB91" s="174"/>
      <c r="DC91" s="174"/>
      <c r="DD91" s="174"/>
      <c r="DE91" s="174"/>
      <c r="DF91" s="174"/>
      <c r="DG91" s="174"/>
      <c r="DH91" s="174"/>
      <c r="DI91" s="174"/>
      <c r="DK91" s="174"/>
      <c r="DL91" s="174"/>
      <c r="DM91" s="174"/>
      <c r="DN91" s="51"/>
      <c r="DO91" s="174"/>
      <c r="DP91" s="174"/>
      <c r="DQ91" s="174"/>
      <c r="DR91" s="174"/>
      <c r="DS91" s="174"/>
      <c r="DT91" s="174"/>
      <c r="DU91" s="174"/>
      <c r="DV91" s="174"/>
      <c r="DW91" s="174"/>
      <c r="DX91" s="51"/>
      <c r="DY91" s="174"/>
      <c r="DZ91" s="174"/>
      <c r="EA91" s="174"/>
      <c r="EB91" s="174"/>
      <c r="EC91" s="174"/>
      <c r="ED91" s="174"/>
      <c r="EE91" s="174"/>
      <c r="EF91" s="174"/>
      <c r="EG91" s="174"/>
      <c r="EH91" s="174"/>
      <c r="EI91" s="174"/>
      <c r="EJ91" s="174"/>
      <c r="EK91" s="174"/>
      <c r="EL91" s="174"/>
      <c r="EM91" s="174"/>
      <c r="EN91" s="174"/>
      <c r="ES91" s="25"/>
      <c r="EY91" s="25"/>
      <c r="FT91" s="174"/>
      <c r="FU91" s="174"/>
      <c r="FV91" s="51"/>
      <c r="FW91" s="51"/>
      <c r="FX91" s="51"/>
      <c r="FY91" s="51"/>
      <c r="FZ91" s="51"/>
      <c r="GA91" s="51"/>
      <c r="GB91" s="51"/>
      <c r="GC91" s="51"/>
      <c r="GD91" s="51"/>
      <c r="GE91" s="51"/>
      <c r="GF91" s="51"/>
      <c r="GG91" s="51"/>
      <c r="GH91" s="51"/>
      <c r="GI91" s="51"/>
      <c r="GJ91" s="51"/>
      <c r="GK91" s="51"/>
      <c r="GL91" s="51"/>
      <c r="GM91" s="51"/>
      <c r="GN91" s="51"/>
      <c r="GO91" s="51"/>
      <c r="GP91" s="51"/>
      <c r="GQ91" s="51"/>
      <c r="GR91" s="51"/>
      <c r="GS91" s="51"/>
      <c r="GT91" s="51"/>
      <c r="GU91" s="51"/>
      <c r="GV91" s="51"/>
      <c r="GW91" s="51"/>
      <c r="GX91" s="51"/>
      <c r="GY91" s="51"/>
      <c r="GZ91" s="51"/>
      <c r="HA91" s="51"/>
      <c r="HB91" s="51"/>
      <c r="HC91" s="51"/>
      <c r="HD91" s="51"/>
      <c r="HE91" s="51"/>
      <c r="HF91" s="51"/>
      <c r="HG91" s="51"/>
      <c r="HH91" s="51"/>
      <c r="HI91" s="51"/>
      <c r="HJ91" s="51"/>
      <c r="HK91" s="51"/>
      <c r="HL91" s="51"/>
      <c r="HM91" s="51"/>
      <c r="HN91" s="51"/>
      <c r="HO91" s="51"/>
      <c r="HP91" s="51"/>
      <c r="HQ91" s="51"/>
      <c r="HR91" s="51"/>
      <c r="HS91" s="51"/>
      <c r="HT91" s="51"/>
      <c r="HU91" s="51"/>
      <c r="HV91" s="51"/>
      <c r="HW91" s="51"/>
      <c r="HX91" s="51"/>
      <c r="HY91" s="51"/>
      <c r="HZ91" s="51"/>
      <c r="IA91" s="51"/>
      <c r="IB91" s="51"/>
      <c r="IC91" s="51"/>
      <c r="ID91" s="51"/>
      <c r="IE91" s="51"/>
      <c r="IF91" s="51"/>
      <c r="IG91" s="51"/>
      <c r="II91" s="51"/>
      <c r="IJ91" s="51"/>
      <c r="IK91" s="51"/>
      <c r="IL91" s="51"/>
      <c r="IM91" s="174"/>
      <c r="IN91" s="51"/>
      <c r="IO91" s="51"/>
      <c r="IP91" s="51"/>
      <c r="IQ91" s="51"/>
      <c r="IR91" s="51"/>
      <c r="IS91" s="51"/>
      <c r="IT91" s="51"/>
      <c r="IU91" s="51"/>
      <c r="IV91" s="174"/>
      <c r="IW91" s="51"/>
      <c r="IX91" s="51"/>
      <c r="IY91" s="51"/>
      <c r="IZ91" s="51"/>
      <c r="JB91" s="51"/>
      <c r="JC91" s="51"/>
      <c r="JD91" s="51"/>
      <c r="JE91" s="51"/>
      <c r="JF91" s="51"/>
      <c r="JG91" s="51"/>
      <c r="JH91" s="51"/>
      <c r="JI91" s="51"/>
      <c r="JJ91" s="51"/>
      <c r="JK91" s="51"/>
      <c r="JL91" s="51"/>
      <c r="JM91" s="51"/>
      <c r="JN91" s="51"/>
      <c r="JO91" s="51"/>
      <c r="JP91" s="51"/>
      <c r="JQ91" s="51"/>
      <c r="JR91" s="51"/>
      <c r="JT91" s="25"/>
      <c r="JU91" s="51"/>
      <c r="JV91" s="51"/>
      <c r="JW91" s="51"/>
      <c r="JX91" s="25"/>
      <c r="JY91" s="31"/>
      <c r="JZ91" s="331"/>
      <c r="KA91" s="51"/>
      <c r="KB91" s="31"/>
      <c r="KC91" s="51"/>
      <c r="KD91" s="174"/>
      <c r="KE91" s="51"/>
      <c r="KF91" s="51"/>
      <c r="KG91" s="174"/>
      <c r="KH91" s="174"/>
      <c r="KI91" s="174"/>
      <c r="KJ91" s="51"/>
      <c r="KK91" s="51"/>
      <c r="KL91" s="174"/>
      <c r="KN91" s="51"/>
      <c r="KP91" s="51"/>
      <c r="KQ91" s="174"/>
      <c r="KR91" s="51"/>
      <c r="KS91" s="51"/>
      <c r="KT91" s="51"/>
      <c r="KV91" s="51"/>
      <c r="KW91" s="51"/>
      <c r="KX91" s="51"/>
      <c r="KY91" s="51"/>
      <c r="KZ91" s="51"/>
      <c r="LA91" s="51"/>
      <c r="LB91" s="51"/>
      <c r="LC91" s="51"/>
      <c r="LD91" s="51"/>
      <c r="LE91" s="51"/>
      <c r="LF91" s="51"/>
      <c r="LG91" s="51"/>
      <c r="LH91" s="51"/>
      <c r="LJ91" s="51"/>
      <c r="LK91" s="51"/>
      <c r="LL91" s="51"/>
      <c r="LM91" s="51"/>
      <c r="LN91" s="51"/>
      <c r="LO91" s="51"/>
      <c r="LP91" s="51"/>
      <c r="LQ91" s="51"/>
      <c r="LS91" s="51"/>
      <c r="LT91" s="174"/>
      <c r="LV91" s="51"/>
      <c r="LW91" s="51"/>
      <c r="LX91" s="51"/>
      <c r="LY91" s="51"/>
      <c r="LZ91" s="51"/>
      <c r="MF91" s="51"/>
      <c r="MG91" s="51"/>
      <c r="MI91" s="51"/>
      <c r="MJ91" s="51"/>
      <c r="MK91" s="51"/>
      <c r="ML91" s="51"/>
      <c r="MM91" s="51"/>
      <c r="MN91" s="51"/>
      <c r="MO91" s="51"/>
      <c r="MP91" s="51"/>
      <c r="MQ91" s="51"/>
      <c r="MR91" s="51"/>
      <c r="MS91" s="51"/>
      <c r="MT91" s="51"/>
      <c r="MU91" s="51"/>
      <c r="MV91" s="51"/>
      <c r="MW91" s="51"/>
      <c r="MX91" s="51"/>
      <c r="MY91" s="51"/>
      <c r="MZ91" s="51"/>
      <c r="NA91" s="51"/>
      <c r="NB91" s="51"/>
      <c r="NC91" s="51"/>
      <c r="ND91" s="51"/>
      <c r="NE91" s="51"/>
      <c r="NF91" s="51"/>
      <c r="NG91" s="51"/>
      <c r="NH91" s="51"/>
      <c r="NI91" s="51"/>
      <c r="NJ91" s="51"/>
      <c r="NK91" s="51"/>
      <c r="NL91" s="51"/>
      <c r="NM91" s="51"/>
      <c r="NN91" s="51"/>
      <c r="NO91" s="51"/>
      <c r="NP91" s="51"/>
      <c r="NQ91" s="51"/>
      <c r="NR91" s="51"/>
      <c r="NS91" s="51"/>
      <c r="NT91" s="51"/>
      <c r="NU91" s="51"/>
      <c r="NV91" s="51"/>
      <c r="NW91" s="51"/>
      <c r="NX91" s="51"/>
      <c r="NY91" s="51"/>
      <c r="NZ91" s="174"/>
      <c r="OA91" s="51"/>
      <c r="OB91" s="51"/>
      <c r="OC91" s="31"/>
      <c r="OD91" s="51"/>
      <c r="OE91" s="174"/>
      <c r="OF91" s="51"/>
      <c r="OG91" s="51"/>
      <c r="OH91" s="51"/>
      <c r="OI91" s="51"/>
      <c r="OJ91" s="51"/>
      <c r="OK91" s="51"/>
      <c r="OL91" s="51"/>
      <c r="OM91" s="51"/>
      <c r="ON91" s="51"/>
      <c r="OO91" s="51"/>
      <c r="OP91" s="51"/>
      <c r="OQ91" s="174"/>
      <c r="OR91" s="51"/>
      <c r="OS91" s="51"/>
      <c r="OT91" s="25"/>
      <c r="OU91" s="51"/>
      <c r="OV91" s="51"/>
      <c r="OW91" s="51"/>
      <c r="OX91" s="51"/>
      <c r="OY91" s="51"/>
      <c r="OZ91" s="174"/>
      <c r="PA91" s="51"/>
      <c r="PB91" s="51"/>
      <c r="PC91" s="51"/>
      <c r="PD91" s="51"/>
      <c r="PE91" s="51"/>
      <c r="PF91" s="51"/>
      <c r="PG91" s="51"/>
      <c r="PH91" s="51"/>
      <c r="PI91" s="51"/>
      <c r="PJ91" s="51"/>
      <c r="PK91" s="51"/>
      <c r="PL91" s="51"/>
      <c r="PM91" s="51"/>
      <c r="PN91" s="51"/>
      <c r="PO91" s="51"/>
      <c r="PP91" s="51"/>
      <c r="PQ91" s="51"/>
      <c r="PR91" s="51"/>
      <c r="PS91" s="51"/>
      <c r="PT91" s="51"/>
      <c r="PU91" s="51"/>
      <c r="PV91" s="51"/>
      <c r="PW91" s="51"/>
      <c r="PX91" s="51"/>
      <c r="PY91" s="51"/>
      <c r="PZ91" s="51"/>
      <c r="QA91" s="51"/>
      <c r="QB91" s="51"/>
      <c r="QC91" s="51"/>
      <c r="QD91" s="51"/>
      <c r="QE91" s="51"/>
      <c r="QF91" s="51"/>
      <c r="QG91" s="51"/>
      <c r="QH91" s="51"/>
      <c r="QI91" s="51"/>
      <c r="QJ91" s="51"/>
      <c r="QK91" s="51"/>
      <c r="QL91" s="51"/>
      <c r="QM91" s="51"/>
      <c r="QN91" s="51"/>
      <c r="QO91" s="51"/>
      <c r="QP91" s="51"/>
      <c r="QQ91" s="51"/>
      <c r="QR91" s="51"/>
      <c r="QS91" s="51"/>
      <c r="QT91" s="51"/>
      <c r="QU91" s="51"/>
      <c r="QV91" s="51"/>
      <c r="QW91" s="51"/>
      <c r="QX91" s="51"/>
      <c r="QY91" s="51"/>
      <c r="QZ91" s="51"/>
      <c r="RA91" s="51"/>
      <c r="RB91" s="51"/>
      <c r="RC91" s="51"/>
      <c r="RD91" s="51"/>
      <c r="RE91" s="51"/>
      <c r="RF91" s="51"/>
      <c r="RG91" s="51"/>
      <c r="RH91" s="51"/>
      <c r="RI91" s="51"/>
      <c r="RJ91" s="51"/>
      <c r="RK91" s="51"/>
      <c r="RL91" s="51"/>
      <c r="RM91" s="51"/>
      <c r="RN91" s="51"/>
      <c r="RO91" s="51"/>
      <c r="RP91" s="51"/>
      <c r="RQ91" s="51"/>
      <c r="RR91" s="51"/>
      <c r="RS91" s="51"/>
      <c r="RT91" s="51"/>
      <c r="RV91" s="51"/>
      <c r="RW91" s="51"/>
      <c r="RX91" s="51"/>
      <c r="RY91" s="51"/>
      <c r="RZ91" s="51"/>
      <c r="SA91" s="51"/>
      <c r="SB91" s="51"/>
      <c r="SC91" s="51"/>
      <c r="SD91" s="51"/>
      <c r="SE91" s="51"/>
      <c r="SF91" s="51"/>
      <c r="SG91" s="51"/>
      <c r="SH91" s="51"/>
    </row>
    <row r="92">
      <c r="A92" s="432"/>
      <c r="E92" s="247"/>
      <c r="F92" s="1"/>
      <c r="G92" s="1"/>
      <c r="H92" s="174"/>
      <c r="I92" s="174"/>
      <c r="J92" s="174"/>
      <c r="K92" s="267"/>
      <c r="L92" s="174"/>
      <c r="M92" s="174"/>
      <c r="N92" s="174"/>
      <c r="O92" s="174"/>
      <c r="P92" s="174"/>
      <c r="Q92" s="174"/>
      <c r="S92" s="174"/>
      <c r="T92" s="174"/>
      <c r="U92" s="174"/>
      <c r="V92" s="51"/>
      <c r="W92" s="51"/>
      <c r="X92" s="51"/>
      <c r="Y92" s="51"/>
      <c r="Z92" s="51"/>
      <c r="AA92" s="51"/>
      <c r="AB92" s="51"/>
      <c r="AC92" s="51"/>
      <c r="AD92" s="51"/>
      <c r="AE92" s="174"/>
      <c r="AH92" s="174"/>
      <c r="AI92" s="174"/>
      <c r="AJ92" s="59"/>
      <c r="AL92" s="174"/>
      <c r="AM92" s="59"/>
      <c r="AN92" s="174"/>
      <c r="AO92" s="174"/>
      <c r="AP92" s="174"/>
      <c r="AQ92" s="174"/>
      <c r="AR92" s="174"/>
      <c r="AS92" s="174"/>
      <c r="AT92" s="51"/>
      <c r="AU92" s="174"/>
      <c r="AV92" s="51"/>
      <c r="AW92" s="174"/>
      <c r="AX92" s="174"/>
      <c r="AY92" s="174"/>
      <c r="AZ92" s="174"/>
      <c r="BA92" s="51"/>
      <c r="BE92" s="51"/>
      <c r="BF92" s="51"/>
      <c r="BG92" s="27"/>
      <c r="BH92" s="51"/>
      <c r="BI92" s="51"/>
      <c r="BJ92" s="51"/>
      <c r="BK92" s="51"/>
      <c r="BL92" s="51"/>
      <c r="BM92" s="174"/>
      <c r="BN92" s="174"/>
      <c r="BO92" s="174"/>
      <c r="BP92" s="10"/>
      <c r="BQ92" s="174"/>
      <c r="BR92" s="174"/>
      <c r="BS92" s="174"/>
      <c r="BT92" s="174"/>
      <c r="BU92" s="174"/>
      <c r="BV92" s="174"/>
      <c r="BX92" s="174"/>
      <c r="BY92" s="41"/>
      <c r="BZ92" s="41"/>
      <c r="CA92" s="266"/>
      <c r="CB92" s="174"/>
      <c r="CF92" s="25"/>
      <c r="CH92" s="267"/>
      <c r="CI92" s="51"/>
      <c r="CJ92" s="25"/>
      <c r="CK92" s="25"/>
      <c r="CL92" s="191"/>
      <c r="CM92" s="51"/>
      <c r="CN92" s="267"/>
      <c r="CO92" s="174"/>
      <c r="CP92" s="174"/>
      <c r="CQ92" s="174"/>
      <c r="CR92" s="174"/>
      <c r="CS92" s="174"/>
      <c r="CT92" s="174"/>
      <c r="CU92" s="174"/>
      <c r="CV92" s="174"/>
      <c r="CW92" s="174"/>
      <c r="CX92" s="174"/>
      <c r="CY92" s="174"/>
      <c r="CZ92" s="174"/>
      <c r="DA92" s="174"/>
      <c r="DB92" s="174"/>
      <c r="DC92" s="174"/>
      <c r="DD92" s="174"/>
      <c r="DE92" s="174"/>
      <c r="DF92" s="174"/>
      <c r="DG92" s="174"/>
      <c r="DH92" s="174"/>
      <c r="DI92" s="174"/>
      <c r="DK92" s="174"/>
      <c r="DL92" s="174"/>
      <c r="DM92" s="174"/>
      <c r="DN92" s="51"/>
      <c r="DO92" s="174"/>
      <c r="DP92" s="174"/>
      <c r="DQ92" s="174"/>
      <c r="DR92" s="174"/>
      <c r="DS92" s="174"/>
      <c r="DT92" s="174"/>
      <c r="DU92" s="174"/>
      <c r="DV92" s="174"/>
      <c r="DW92" s="174"/>
      <c r="DX92" s="51"/>
      <c r="DY92" s="174"/>
      <c r="DZ92" s="174"/>
      <c r="EA92" s="174"/>
      <c r="EB92" s="174"/>
      <c r="EC92" s="174"/>
      <c r="ED92" s="174"/>
      <c r="EE92" s="174"/>
      <c r="EF92" s="174"/>
      <c r="EG92" s="174"/>
      <c r="EH92" s="174"/>
      <c r="EI92" s="174"/>
      <c r="EJ92" s="174"/>
      <c r="EK92" s="174"/>
      <c r="EL92" s="174"/>
      <c r="EM92" s="174"/>
      <c r="EN92" s="174"/>
      <c r="ES92" s="25"/>
      <c r="EY92" s="25"/>
      <c r="FT92" s="174"/>
      <c r="FU92" s="174"/>
      <c r="FV92" s="51"/>
      <c r="FW92" s="51"/>
      <c r="FX92" s="51"/>
      <c r="FY92" s="51"/>
      <c r="FZ92" s="51"/>
      <c r="GA92" s="51"/>
      <c r="GB92" s="51"/>
      <c r="GC92" s="51"/>
      <c r="GD92" s="51"/>
      <c r="GE92" s="51"/>
      <c r="GF92" s="51"/>
      <c r="GG92" s="51"/>
      <c r="GH92" s="51"/>
      <c r="GI92" s="51"/>
      <c r="GJ92" s="51"/>
      <c r="GK92" s="51"/>
      <c r="GL92" s="51"/>
      <c r="GM92" s="51"/>
      <c r="GN92" s="51"/>
      <c r="GO92" s="51"/>
      <c r="GP92" s="51"/>
      <c r="GQ92" s="51"/>
      <c r="GR92" s="51"/>
      <c r="GS92" s="51"/>
      <c r="GT92" s="51"/>
      <c r="GU92" s="51"/>
      <c r="GV92" s="51"/>
      <c r="GW92" s="51"/>
      <c r="GX92" s="51"/>
      <c r="GY92" s="51"/>
      <c r="GZ92" s="51"/>
      <c r="HA92" s="51"/>
      <c r="HB92" s="51"/>
      <c r="HC92" s="51"/>
      <c r="HD92" s="51"/>
      <c r="HE92" s="51"/>
      <c r="HF92" s="51"/>
      <c r="HG92" s="51"/>
      <c r="HH92" s="51"/>
      <c r="HI92" s="51"/>
      <c r="HJ92" s="51"/>
      <c r="HK92" s="51"/>
      <c r="HL92" s="51"/>
      <c r="HM92" s="51"/>
      <c r="HN92" s="51"/>
      <c r="HO92" s="51"/>
      <c r="HP92" s="51"/>
      <c r="HQ92" s="51"/>
      <c r="HR92" s="51"/>
      <c r="HS92" s="51"/>
      <c r="HT92" s="51"/>
      <c r="HU92" s="51"/>
      <c r="HV92" s="51"/>
      <c r="HW92" s="51"/>
      <c r="HX92" s="51"/>
      <c r="HY92" s="51"/>
      <c r="HZ92" s="51"/>
      <c r="IA92" s="51"/>
      <c r="IB92" s="51"/>
      <c r="IC92" s="51"/>
      <c r="ID92" s="51"/>
      <c r="IE92" s="51"/>
      <c r="IF92" s="51"/>
      <c r="IG92" s="51"/>
      <c r="II92" s="51"/>
      <c r="IJ92" s="51"/>
      <c r="IK92" s="51"/>
      <c r="IL92" s="51"/>
      <c r="IM92" s="174"/>
      <c r="IN92" s="51"/>
      <c r="IO92" s="51"/>
      <c r="IP92" s="51"/>
      <c r="IQ92" s="51"/>
      <c r="IR92" s="51"/>
      <c r="IS92" s="51"/>
      <c r="IT92" s="51"/>
      <c r="IU92" s="51"/>
      <c r="IV92" s="174"/>
      <c r="IW92" s="51"/>
      <c r="IX92" s="51"/>
      <c r="IY92" s="51"/>
      <c r="IZ92" s="51"/>
      <c r="JB92" s="51"/>
      <c r="JC92" s="51"/>
      <c r="JD92" s="51"/>
      <c r="JE92" s="51"/>
      <c r="JF92" s="51"/>
      <c r="JG92" s="51"/>
      <c r="JH92" s="51"/>
      <c r="JI92" s="51"/>
      <c r="JJ92" s="51"/>
      <c r="JK92" s="51"/>
      <c r="JL92" s="51"/>
      <c r="JM92" s="51"/>
      <c r="JN92" s="51"/>
      <c r="JO92" s="51"/>
      <c r="JP92" s="51"/>
      <c r="JQ92" s="51"/>
      <c r="JR92" s="51"/>
      <c r="JT92" s="25"/>
      <c r="JU92" s="51"/>
      <c r="JV92" s="51"/>
      <c r="JW92" s="51"/>
      <c r="JX92" s="25"/>
      <c r="JY92" s="31"/>
      <c r="JZ92" s="331"/>
      <c r="KA92" s="51"/>
      <c r="KB92" s="31"/>
      <c r="KC92" s="51"/>
      <c r="KD92" s="174"/>
      <c r="KE92" s="51"/>
      <c r="KF92" s="51"/>
      <c r="KG92" s="174"/>
      <c r="KH92" s="174"/>
      <c r="KI92" s="174"/>
      <c r="KJ92" s="51"/>
      <c r="KK92" s="51"/>
      <c r="KL92" s="174"/>
      <c r="KN92" s="51"/>
      <c r="KP92" s="51"/>
      <c r="KQ92" s="174"/>
      <c r="KR92" s="51"/>
      <c r="KS92" s="51"/>
      <c r="KT92" s="51"/>
      <c r="KV92" s="51"/>
      <c r="KW92" s="51"/>
      <c r="KX92" s="51"/>
      <c r="KY92" s="51"/>
      <c r="KZ92" s="51"/>
      <c r="LA92" s="51"/>
      <c r="LB92" s="51"/>
      <c r="LC92" s="51"/>
      <c r="LD92" s="51"/>
      <c r="LE92" s="51"/>
      <c r="LF92" s="51"/>
      <c r="LG92" s="51"/>
      <c r="LH92" s="51"/>
      <c r="LJ92" s="51"/>
      <c r="LK92" s="51"/>
      <c r="LL92" s="51"/>
      <c r="LM92" s="51"/>
      <c r="LN92" s="51"/>
      <c r="LO92" s="51"/>
      <c r="LP92" s="51"/>
      <c r="LQ92" s="51"/>
      <c r="LS92" s="51"/>
      <c r="LT92" s="174"/>
      <c r="LV92" s="51"/>
      <c r="LW92" s="51"/>
      <c r="LX92" s="51"/>
      <c r="LY92" s="51"/>
      <c r="LZ92" s="51"/>
      <c r="MF92" s="51"/>
      <c r="MG92" s="51"/>
      <c r="MI92" s="51"/>
      <c r="MJ92" s="51"/>
      <c r="MK92" s="51"/>
      <c r="ML92" s="51"/>
      <c r="MM92" s="51"/>
      <c r="MN92" s="51"/>
      <c r="MO92" s="51"/>
      <c r="MP92" s="51"/>
      <c r="MQ92" s="51"/>
      <c r="MR92" s="51"/>
      <c r="MS92" s="51"/>
      <c r="MT92" s="51"/>
      <c r="MU92" s="51"/>
      <c r="MV92" s="51"/>
      <c r="MW92" s="51"/>
      <c r="MX92" s="51"/>
      <c r="MY92" s="51"/>
      <c r="MZ92" s="51"/>
      <c r="NA92" s="51"/>
      <c r="NB92" s="51"/>
      <c r="NC92" s="51"/>
      <c r="ND92" s="51"/>
      <c r="NE92" s="51"/>
      <c r="NF92" s="51"/>
      <c r="NG92" s="51"/>
      <c r="NH92" s="51"/>
      <c r="NI92" s="51"/>
      <c r="NJ92" s="51"/>
      <c r="NK92" s="51"/>
      <c r="NL92" s="51"/>
      <c r="NM92" s="51"/>
      <c r="NN92" s="51"/>
      <c r="NO92" s="51"/>
      <c r="NP92" s="51"/>
      <c r="NQ92" s="51"/>
      <c r="NR92" s="51"/>
      <c r="NS92" s="51"/>
      <c r="NT92" s="51"/>
      <c r="NU92" s="51"/>
      <c r="NV92" s="51"/>
      <c r="NW92" s="51"/>
      <c r="NX92" s="51"/>
      <c r="NY92" s="51"/>
      <c r="NZ92" s="174"/>
      <c r="OA92" s="51"/>
      <c r="OB92" s="51"/>
      <c r="OC92" s="31"/>
      <c r="OD92" s="51"/>
      <c r="OE92" s="174"/>
      <c r="OF92" s="51"/>
      <c r="OG92" s="51"/>
      <c r="OH92" s="51"/>
      <c r="OI92" s="51"/>
      <c r="OJ92" s="51"/>
      <c r="OK92" s="51"/>
      <c r="OL92" s="51"/>
      <c r="OM92" s="51"/>
      <c r="ON92" s="51"/>
      <c r="OO92" s="51"/>
      <c r="OP92" s="51"/>
      <c r="OQ92" s="174"/>
      <c r="OR92" s="51"/>
      <c r="OS92" s="51"/>
      <c r="OT92" s="25"/>
      <c r="OU92" s="51"/>
      <c r="OV92" s="51"/>
      <c r="OW92" s="51"/>
      <c r="OX92" s="51"/>
      <c r="OY92" s="51"/>
      <c r="OZ92" s="174"/>
      <c r="PA92" s="51"/>
      <c r="PB92" s="51"/>
      <c r="PC92" s="51"/>
      <c r="PD92" s="51"/>
      <c r="PE92" s="51"/>
      <c r="PF92" s="51"/>
      <c r="PG92" s="51"/>
      <c r="PH92" s="51"/>
      <c r="PI92" s="51"/>
      <c r="PJ92" s="51"/>
      <c r="PK92" s="51"/>
      <c r="PL92" s="51"/>
      <c r="PM92" s="51"/>
      <c r="PN92" s="51"/>
      <c r="PO92" s="51"/>
      <c r="PP92" s="51"/>
      <c r="PQ92" s="51"/>
      <c r="PR92" s="51"/>
      <c r="PS92" s="51"/>
      <c r="PT92" s="51"/>
      <c r="PU92" s="51"/>
      <c r="PV92" s="51"/>
      <c r="PW92" s="51"/>
      <c r="PX92" s="51"/>
      <c r="PY92" s="51"/>
      <c r="PZ92" s="51"/>
      <c r="QA92" s="51"/>
      <c r="QB92" s="51"/>
      <c r="QC92" s="51"/>
      <c r="QD92" s="51"/>
      <c r="QE92" s="51"/>
      <c r="QF92" s="51"/>
      <c r="QG92" s="51"/>
      <c r="QH92" s="51"/>
      <c r="QI92" s="51"/>
      <c r="QJ92" s="51"/>
      <c r="QK92" s="51"/>
      <c r="QL92" s="51"/>
      <c r="QM92" s="51"/>
      <c r="QN92" s="51"/>
      <c r="QO92" s="51"/>
      <c r="QP92" s="51"/>
      <c r="QQ92" s="51"/>
      <c r="QR92" s="51"/>
      <c r="QS92" s="51"/>
      <c r="QT92" s="51"/>
      <c r="QU92" s="51"/>
      <c r="QV92" s="51"/>
      <c r="QW92" s="51"/>
      <c r="QX92" s="51"/>
      <c r="QY92" s="51"/>
      <c r="QZ92" s="51"/>
      <c r="RA92" s="51"/>
      <c r="RB92" s="51"/>
      <c r="RC92" s="51"/>
      <c r="RD92" s="51"/>
      <c r="RE92" s="51"/>
      <c r="RF92" s="51"/>
      <c r="RG92" s="51"/>
      <c r="RH92" s="51"/>
      <c r="RI92" s="51"/>
      <c r="RJ92" s="51"/>
      <c r="RK92" s="51"/>
      <c r="RL92" s="51"/>
      <c r="RM92" s="51"/>
      <c r="RN92" s="51"/>
      <c r="RO92" s="51"/>
      <c r="RP92" s="51"/>
      <c r="RQ92" s="51"/>
      <c r="RR92" s="51"/>
      <c r="RS92" s="51"/>
      <c r="RT92" s="51"/>
      <c r="RV92" s="51"/>
      <c r="RW92" s="51"/>
      <c r="RX92" s="51"/>
      <c r="RY92" s="51"/>
      <c r="RZ92" s="51"/>
      <c r="SA92" s="51"/>
      <c r="SB92" s="51"/>
      <c r="SC92" s="51"/>
      <c r="SD92" s="51"/>
      <c r="SE92" s="51"/>
      <c r="SF92" s="51"/>
      <c r="SG92" s="51"/>
      <c r="SH92" s="51"/>
    </row>
    <row r="93">
      <c r="A93" s="432"/>
      <c r="E93" s="247"/>
      <c r="F93" s="1"/>
      <c r="G93" s="1"/>
      <c r="H93" s="174"/>
      <c r="I93" s="174"/>
      <c r="J93" s="174"/>
      <c r="K93" s="267"/>
      <c r="L93" s="174"/>
      <c r="M93" s="174"/>
      <c r="N93" s="174"/>
      <c r="O93" s="174"/>
      <c r="P93" s="174"/>
      <c r="Q93" s="174"/>
      <c r="S93" s="174"/>
      <c r="T93" s="174"/>
      <c r="U93" s="174"/>
      <c r="V93" s="51"/>
      <c r="W93" s="51"/>
      <c r="X93" s="51"/>
      <c r="Y93" s="51"/>
      <c r="Z93" s="51"/>
      <c r="AA93" s="51"/>
      <c r="AB93" s="51"/>
      <c r="AC93" s="51"/>
      <c r="AD93" s="51"/>
      <c r="AE93" s="174"/>
      <c r="AH93" s="174"/>
      <c r="AI93" s="174"/>
      <c r="AJ93" s="59"/>
      <c r="AL93" s="174"/>
      <c r="AM93" s="59"/>
      <c r="AN93" s="174"/>
      <c r="AO93" s="174"/>
      <c r="AP93" s="174"/>
      <c r="AQ93" s="174"/>
      <c r="AR93" s="174"/>
      <c r="AS93" s="174"/>
      <c r="AT93" s="51"/>
      <c r="AU93" s="174"/>
      <c r="AV93" s="51"/>
      <c r="AW93" s="174"/>
      <c r="AX93" s="174"/>
      <c r="AY93" s="174"/>
      <c r="AZ93" s="174"/>
      <c r="BA93" s="51"/>
      <c r="BE93" s="51"/>
      <c r="BF93" s="51"/>
      <c r="BG93" s="27"/>
      <c r="BH93" s="51"/>
      <c r="BI93" s="51"/>
      <c r="BJ93" s="51"/>
      <c r="BK93" s="51"/>
      <c r="BL93" s="51"/>
      <c r="BM93" s="174"/>
      <c r="BN93" s="174"/>
      <c r="BO93" s="174"/>
      <c r="BP93" s="10"/>
      <c r="BQ93" s="174"/>
      <c r="BR93" s="174"/>
      <c r="BS93" s="174"/>
      <c r="BT93" s="174"/>
      <c r="BU93" s="174"/>
      <c r="BV93" s="174"/>
      <c r="BX93" s="174"/>
      <c r="BY93" s="41"/>
      <c r="BZ93" s="41"/>
      <c r="CA93" s="266"/>
      <c r="CB93" s="174"/>
      <c r="CF93" s="25"/>
      <c r="CH93" s="267"/>
      <c r="CI93" s="51"/>
      <c r="CJ93" s="25"/>
      <c r="CK93" s="25"/>
      <c r="CL93" s="191"/>
      <c r="CM93" s="51"/>
      <c r="CN93" s="267"/>
      <c r="CO93" s="174"/>
      <c r="CP93" s="174"/>
      <c r="CQ93" s="174"/>
      <c r="CR93" s="174"/>
      <c r="CS93" s="174"/>
      <c r="CT93" s="174"/>
      <c r="CU93" s="174"/>
      <c r="CV93" s="174"/>
      <c r="CW93" s="174"/>
      <c r="CX93" s="174"/>
      <c r="CY93" s="174"/>
      <c r="CZ93" s="174"/>
      <c r="DA93" s="174"/>
      <c r="DB93" s="174"/>
      <c r="DC93" s="174"/>
      <c r="DD93" s="174"/>
      <c r="DE93" s="174"/>
      <c r="DF93" s="174"/>
      <c r="DG93" s="174"/>
      <c r="DH93" s="174"/>
      <c r="DI93" s="174"/>
      <c r="DK93" s="174"/>
      <c r="DL93" s="174"/>
      <c r="DM93" s="174"/>
      <c r="DN93" s="51"/>
      <c r="DO93" s="174"/>
      <c r="DP93" s="174"/>
      <c r="DQ93" s="174"/>
      <c r="DR93" s="174"/>
      <c r="DS93" s="174"/>
      <c r="DT93" s="174"/>
      <c r="DU93" s="174"/>
      <c r="DV93" s="174"/>
      <c r="DW93" s="174"/>
      <c r="DX93" s="51"/>
      <c r="DY93" s="174"/>
      <c r="DZ93" s="174"/>
      <c r="EA93" s="174"/>
      <c r="EB93" s="174"/>
      <c r="EC93" s="174"/>
      <c r="ED93" s="174"/>
      <c r="EE93" s="174"/>
      <c r="EF93" s="174"/>
      <c r="EG93" s="174"/>
      <c r="EH93" s="174"/>
      <c r="EI93" s="174"/>
      <c r="EJ93" s="174"/>
      <c r="EK93" s="174"/>
      <c r="EL93" s="174"/>
      <c r="EM93" s="174"/>
      <c r="EN93" s="174"/>
      <c r="ES93" s="25"/>
      <c r="EY93" s="25"/>
      <c r="FT93" s="174"/>
      <c r="FU93" s="174"/>
      <c r="FV93" s="51"/>
      <c r="FW93" s="51"/>
      <c r="FX93" s="51"/>
      <c r="FY93" s="51"/>
      <c r="FZ93" s="51"/>
      <c r="GA93" s="51"/>
      <c r="GB93" s="51"/>
      <c r="GC93" s="51"/>
      <c r="GD93" s="51"/>
      <c r="GE93" s="51"/>
      <c r="GF93" s="51"/>
      <c r="GG93" s="51"/>
      <c r="GH93" s="51"/>
      <c r="GI93" s="51"/>
      <c r="GJ93" s="51"/>
      <c r="GK93" s="51"/>
      <c r="GL93" s="51"/>
      <c r="GM93" s="51"/>
      <c r="GN93" s="51"/>
      <c r="GO93" s="51"/>
      <c r="GP93" s="51"/>
      <c r="GQ93" s="51"/>
      <c r="GR93" s="51"/>
      <c r="GS93" s="51"/>
      <c r="GT93" s="51"/>
      <c r="GU93" s="51"/>
      <c r="GV93" s="51"/>
      <c r="GW93" s="51"/>
      <c r="GX93" s="51"/>
      <c r="GY93" s="51"/>
      <c r="GZ93" s="51"/>
      <c r="HA93" s="51"/>
      <c r="HB93" s="51"/>
      <c r="HC93" s="51"/>
      <c r="HD93" s="51"/>
      <c r="HE93" s="51"/>
      <c r="HF93" s="51"/>
      <c r="HG93" s="51"/>
      <c r="HH93" s="51"/>
      <c r="HI93" s="51"/>
      <c r="HJ93" s="51"/>
      <c r="HK93" s="51"/>
      <c r="HL93" s="51"/>
      <c r="HM93" s="51"/>
      <c r="HN93" s="51"/>
      <c r="HO93" s="51"/>
      <c r="HP93" s="51"/>
      <c r="HQ93" s="51"/>
      <c r="HR93" s="51"/>
      <c r="HS93" s="51"/>
      <c r="HT93" s="51"/>
      <c r="HU93" s="51"/>
      <c r="HV93" s="51"/>
      <c r="HW93" s="51"/>
      <c r="HX93" s="51"/>
      <c r="HY93" s="51"/>
      <c r="HZ93" s="51"/>
      <c r="IA93" s="51"/>
      <c r="IB93" s="51"/>
      <c r="IC93" s="51"/>
      <c r="ID93" s="51"/>
      <c r="IE93" s="51"/>
      <c r="IF93" s="51"/>
      <c r="IG93" s="51"/>
      <c r="II93" s="51"/>
      <c r="IJ93" s="51"/>
      <c r="IK93" s="51"/>
      <c r="IL93" s="51"/>
      <c r="IM93" s="174"/>
      <c r="IN93" s="51"/>
      <c r="IO93" s="51"/>
      <c r="IP93" s="51"/>
      <c r="IQ93" s="51"/>
      <c r="IR93" s="51"/>
      <c r="IS93" s="51"/>
      <c r="IT93" s="51"/>
      <c r="IU93" s="51"/>
      <c r="IV93" s="174"/>
      <c r="IW93" s="51"/>
      <c r="IX93" s="51"/>
      <c r="IY93" s="51"/>
      <c r="IZ93" s="51"/>
      <c r="JB93" s="51"/>
      <c r="JC93" s="51"/>
      <c r="JD93" s="51"/>
      <c r="JE93" s="51"/>
      <c r="JF93" s="51"/>
      <c r="JG93" s="51"/>
      <c r="JH93" s="51"/>
      <c r="JI93" s="51"/>
      <c r="JJ93" s="51"/>
      <c r="JK93" s="51"/>
      <c r="JL93" s="51"/>
      <c r="JM93" s="51"/>
      <c r="JN93" s="51"/>
      <c r="JO93" s="51"/>
      <c r="JP93" s="51"/>
      <c r="JQ93" s="51"/>
      <c r="JR93" s="51"/>
      <c r="JT93" s="25"/>
      <c r="JU93" s="51"/>
      <c r="JV93" s="51"/>
      <c r="JW93" s="51"/>
      <c r="JX93" s="25"/>
      <c r="JY93" s="31"/>
      <c r="JZ93" s="331"/>
      <c r="KA93" s="51"/>
      <c r="KB93" s="31"/>
      <c r="KC93" s="51"/>
      <c r="KD93" s="174"/>
      <c r="KE93" s="51"/>
      <c r="KF93" s="51"/>
      <c r="KG93" s="174"/>
      <c r="KH93" s="174"/>
      <c r="KI93" s="174"/>
      <c r="KJ93" s="51"/>
      <c r="KK93" s="51"/>
      <c r="KL93" s="174"/>
      <c r="KN93" s="51"/>
      <c r="KP93" s="51"/>
      <c r="KQ93" s="174"/>
      <c r="KR93" s="51"/>
      <c r="KS93" s="51"/>
      <c r="KT93" s="51"/>
      <c r="KV93" s="51"/>
      <c r="KW93" s="51"/>
      <c r="KX93" s="51"/>
      <c r="KY93" s="51"/>
      <c r="KZ93" s="51"/>
      <c r="LA93" s="51"/>
      <c r="LB93" s="51"/>
      <c r="LC93" s="51"/>
      <c r="LD93" s="51"/>
      <c r="LE93" s="51"/>
      <c r="LF93" s="51"/>
      <c r="LG93" s="51"/>
      <c r="LH93" s="51"/>
      <c r="LJ93" s="51"/>
      <c r="LK93" s="51"/>
      <c r="LL93" s="51"/>
      <c r="LM93" s="51"/>
      <c r="LN93" s="51"/>
      <c r="LO93" s="51"/>
      <c r="LP93" s="51"/>
      <c r="LQ93" s="51"/>
      <c r="LS93" s="51"/>
      <c r="LT93" s="174"/>
      <c r="LV93" s="51"/>
      <c r="LW93" s="51"/>
      <c r="LX93" s="51"/>
      <c r="LY93" s="51"/>
      <c r="LZ93" s="51"/>
      <c r="MF93" s="51"/>
      <c r="MG93" s="51"/>
      <c r="MI93" s="51"/>
      <c r="MJ93" s="51"/>
      <c r="MK93" s="51"/>
      <c r="ML93" s="51"/>
      <c r="MM93" s="51"/>
      <c r="MN93" s="51"/>
      <c r="MO93" s="51"/>
      <c r="MP93" s="51"/>
      <c r="MQ93" s="51"/>
      <c r="MR93" s="51"/>
      <c r="MS93" s="51"/>
      <c r="MT93" s="51"/>
      <c r="MU93" s="51"/>
      <c r="MV93" s="51"/>
      <c r="MW93" s="51"/>
      <c r="MX93" s="51"/>
      <c r="MY93" s="51"/>
      <c r="MZ93" s="51"/>
      <c r="NA93" s="51"/>
      <c r="NB93" s="51"/>
      <c r="NC93" s="51"/>
      <c r="ND93" s="51"/>
      <c r="NE93" s="51"/>
      <c r="NF93" s="51"/>
      <c r="NG93" s="51"/>
      <c r="NH93" s="51"/>
      <c r="NI93" s="51"/>
      <c r="NJ93" s="51"/>
      <c r="NK93" s="51"/>
      <c r="NL93" s="51"/>
      <c r="NM93" s="51"/>
      <c r="NN93" s="51"/>
      <c r="NO93" s="51"/>
      <c r="NP93" s="51"/>
      <c r="NQ93" s="51"/>
      <c r="NR93" s="51"/>
      <c r="NS93" s="51"/>
      <c r="NT93" s="51"/>
      <c r="NU93" s="51"/>
      <c r="NV93" s="51"/>
      <c r="NW93" s="51"/>
      <c r="NX93" s="51"/>
      <c r="NY93" s="51"/>
      <c r="NZ93" s="174"/>
      <c r="OA93" s="51"/>
      <c r="OB93" s="51"/>
      <c r="OC93" s="31"/>
      <c r="OD93" s="51"/>
      <c r="OE93" s="174"/>
      <c r="OF93" s="51"/>
      <c r="OG93" s="51"/>
      <c r="OH93" s="51"/>
      <c r="OI93" s="51"/>
      <c r="OJ93" s="51"/>
      <c r="OK93" s="51"/>
      <c r="OL93" s="51"/>
      <c r="OM93" s="51"/>
      <c r="ON93" s="51"/>
      <c r="OO93" s="51"/>
      <c r="OP93" s="51"/>
      <c r="OQ93" s="174"/>
      <c r="OR93" s="51"/>
      <c r="OS93" s="51"/>
      <c r="OT93" s="25"/>
      <c r="OU93" s="51"/>
      <c r="OV93" s="51"/>
      <c r="OW93" s="51"/>
      <c r="OX93" s="51"/>
      <c r="OY93" s="51"/>
      <c r="OZ93" s="174"/>
      <c r="PA93" s="51"/>
      <c r="PB93" s="51"/>
      <c r="PC93" s="51"/>
      <c r="PD93" s="51"/>
      <c r="PE93" s="51"/>
      <c r="PF93" s="51"/>
      <c r="PG93" s="51"/>
      <c r="PH93" s="51"/>
      <c r="PI93" s="51"/>
      <c r="PJ93" s="51"/>
      <c r="PK93" s="51"/>
      <c r="PL93" s="51"/>
      <c r="PM93" s="51"/>
      <c r="PN93" s="51"/>
      <c r="PO93" s="51"/>
      <c r="PP93" s="51"/>
      <c r="PQ93" s="51"/>
      <c r="PR93" s="51"/>
      <c r="PS93" s="51"/>
      <c r="PT93" s="51"/>
      <c r="PU93" s="51"/>
      <c r="PV93" s="51"/>
      <c r="PW93" s="51"/>
      <c r="PX93" s="51"/>
      <c r="PY93" s="51"/>
      <c r="PZ93" s="51"/>
      <c r="QA93" s="51"/>
      <c r="QB93" s="51"/>
      <c r="QC93" s="51"/>
      <c r="QD93" s="51"/>
      <c r="QE93" s="51"/>
      <c r="QF93" s="51"/>
      <c r="QG93" s="51"/>
      <c r="QH93" s="51"/>
      <c r="QI93" s="51"/>
      <c r="QJ93" s="51"/>
      <c r="QK93" s="51"/>
      <c r="QL93" s="51"/>
      <c r="QM93" s="51"/>
      <c r="QN93" s="51"/>
      <c r="QO93" s="51"/>
      <c r="QP93" s="51"/>
      <c r="QQ93" s="51"/>
      <c r="QR93" s="51"/>
      <c r="QS93" s="51"/>
      <c r="QT93" s="51"/>
      <c r="QU93" s="51"/>
      <c r="QV93" s="51"/>
      <c r="QW93" s="51"/>
      <c r="QX93" s="51"/>
      <c r="QY93" s="51"/>
      <c r="QZ93" s="51"/>
      <c r="RA93" s="51"/>
      <c r="RB93" s="51"/>
      <c r="RC93" s="51"/>
      <c r="RD93" s="51"/>
      <c r="RE93" s="51"/>
      <c r="RF93" s="51"/>
      <c r="RG93" s="51"/>
      <c r="RH93" s="51"/>
      <c r="RI93" s="51"/>
      <c r="RJ93" s="51"/>
      <c r="RK93" s="51"/>
      <c r="RL93" s="51"/>
      <c r="RM93" s="51"/>
      <c r="RN93" s="51"/>
      <c r="RO93" s="51"/>
      <c r="RP93" s="51"/>
      <c r="RQ93" s="51"/>
      <c r="RR93" s="51"/>
      <c r="RS93" s="51"/>
      <c r="RT93" s="51"/>
      <c r="RV93" s="51"/>
      <c r="RW93" s="51"/>
      <c r="RX93" s="51"/>
      <c r="RY93" s="51"/>
      <c r="RZ93" s="51"/>
      <c r="SA93" s="51"/>
      <c r="SB93" s="51"/>
      <c r="SC93" s="51"/>
      <c r="SD93" s="51"/>
      <c r="SE93" s="51"/>
      <c r="SF93" s="51"/>
      <c r="SG93" s="51"/>
      <c r="SH93" s="51"/>
    </row>
    <row r="94">
      <c r="A94" s="27" t="s">
        <v>930</v>
      </c>
      <c r="C94" s="247" t="s">
        <v>931</v>
      </c>
      <c r="D94" s="247" t="s">
        <v>932</v>
      </c>
      <c r="E94" s="247" t="s">
        <v>924</v>
      </c>
      <c r="H94" s="309">
        <v>1.0</v>
      </c>
      <c r="I94" s="174"/>
      <c r="J94" s="309">
        <v>1.0</v>
      </c>
      <c r="K94" s="309">
        <v>1.0</v>
      </c>
      <c r="L94" s="309">
        <v>1.0</v>
      </c>
      <c r="M94" s="174"/>
      <c r="N94" s="309">
        <v>1.0</v>
      </c>
      <c r="O94" s="418">
        <v>2.0</v>
      </c>
      <c r="P94" s="418">
        <v>2.0</v>
      </c>
      <c r="Q94" s="174"/>
      <c r="S94" s="174"/>
      <c r="T94" s="309">
        <v>3.0</v>
      </c>
      <c r="U94" s="309">
        <v>8.0</v>
      </c>
      <c r="V94" s="309">
        <v>3.0</v>
      </c>
      <c r="W94" s="312">
        <v>1.0</v>
      </c>
      <c r="X94" s="418">
        <v>16.0</v>
      </c>
      <c r="Y94" s="418">
        <v>12.0</v>
      </c>
      <c r="Z94" s="436">
        <v>11.0</v>
      </c>
      <c r="AA94" s="311">
        <v>3.0</v>
      </c>
      <c r="AB94" s="314">
        <v>2.0</v>
      </c>
      <c r="AC94" s="314">
        <v>2.0</v>
      </c>
      <c r="AD94" s="174"/>
      <c r="AE94" s="311">
        <v>3.0</v>
      </c>
      <c r="AF94" s="314">
        <v>2.0</v>
      </c>
      <c r="AG94" s="314">
        <v>1.0</v>
      </c>
      <c r="AH94" s="314">
        <v>1.0</v>
      </c>
      <c r="AI94" s="314">
        <v>1.0</v>
      </c>
      <c r="AJ94" s="314">
        <v>4.0</v>
      </c>
      <c r="AK94" s="174"/>
      <c r="AL94" s="51"/>
      <c r="AM94" s="314">
        <v>4.0</v>
      </c>
      <c r="AN94" s="317">
        <v>8.0</v>
      </c>
      <c r="AO94" s="317">
        <v>6.0</v>
      </c>
      <c r="AP94" s="318">
        <v>8.0</v>
      </c>
      <c r="AQ94" s="320">
        <v>5.0</v>
      </c>
      <c r="AR94" s="319">
        <v>1.0</v>
      </c>
      <c r="AS94" s="258"/>
      <c r="AT94" s="437">
        <v>1.0</v>
      </c>
      <c r="AU94" s="317">
        <v>4.0</v>
      </c>
      <c r="AV94" s="438">
        <v>3.0</v>
      </c>
      <c r="AW94" s="438">
        <v>1.0</v>
      </c>
      <c r="AX94" s="258"/>
      <c r="AY94" s="437">
        <v>4.0</v>
      </c>
      <c r="AZ94" s="437">
        <v>4.0</v>
      </c>
      <c r="BA94" s="311">
        <v>1.0</v>
      </c>
      <c r="BB94" s="318">
        <v>2.0</v>
      </c>
      <c r="BC94" s="405">
        <v>3.0</v>
      </c>
      <c r="BD94" s="405">
        <v>3.0</v>
      </c>
      <c r="BE94" s="258">
        <v>0.0</v>
      </c>
      <c r="BF94" s="439">
        <v>1.0</v>
      </c>
      <c r="BG94" s="406">
        <v>2.0</v>
      </c>
      <c r="BH94" s="318">
        <v>8.0</v>
      </c>
      <c r="BI94" s="312">
        <v>3.0</v>
      </c>
      <c r="BJ94" s="312">
        <v>3.0</v>
      </c>
      <c r="BK94" s="51"/>
      <c r="BL94" s="51"/>
      <c r="BM94" s="174"/>
      <c r="BN94" s="440">
        <v>7.0</v>
      </c>
      <c r="BO94" s="441">
        <v>2.0</v>
      </c>
      <c r="BP94" s="324">
        <v>1.0</v>
      </c>
      <c r="BQ94" s="324">
        <v>2.0</v>
      </c>
      <c r="BR94" s="324">
        <v>2.0</v>
      </c>
      <c r="BS94" s="324">
        <v>2.0</v>
      </c>
      <c r="BT94" s="324">
        <v>2.0</v>
      </c>
      <c r="BU94" s="324">
        <v>2.0</v>
      </c>
      <c r="BV94" s="324">
        <v>2.0</v>
      </c>
      <c r="BW94" s="324">
        <v>2.0</v>
      </c>
      <c r="BX94" s="324">
        <v>2.0</v>
      </c>
      <c r="BY94" s="41"/>
      <c r="BZ94" s="442">
        <v>1.0</v>
      </c>
      <c r="CA94" s="324">
        <v>2.0</v>
      </c>
      <c r="CD94" s="443">
        <v>1.0</v>
      </c>
      <c r="CE94" s="443">
        <v>1.0</v>
      </c>
      <c r="CF94" s="444">
        <v>1.0</v>
      </c>
      <c r="CH94" s="267"/>
      <c r="CI94" s="258"/>
      <c r="CJ94" s="25"/>
      <c r="CK94" s="25"/>
      <c r="CL94" s="191"/>
      <c r="CM94" s="51"/>
      <c r="CN94" s="267"/>
      <c r="CO94" s="258"/>
      <c r="CP94" s="258"/>
      <c r="CQ94" s="51"/>
      <c r="CR94" s="51"/>
      <c r="CS94" s="51"/>
      <c r="CT94" s="258"/>
      <c r="CU94" s="258"/>
      <c r="CV94" s="258"/>
      <c r="CW94" s="258"/>
      <c r="CX94" s="258"/>
      <c r="CY94" s="258"/>
      <c r="CZ94" s="258"/>
      <c r="DA94" s="51"/>
      <c r="DB94" s="258"/>
      <c r="DC94" s="258"/>
      <c r="DD94" s="258"/>
      <c r="DE94" s="258"/>
      <c r="DF94" s="258"/>
      <c r="DG94" s="258"/>
      <c r="DH94" s="258"/>
      <c r="DI94" s="51"/>
      <c r="DK94" s="258"/>
      <c r="DL94" s="258"/>
      <c r="DM94" s="258"/>
      <c r="DN94" s="258"/>
      <c r="DO94" s="258"/>
      <c r="DP94" s="258"/>
      <c r="DQ94" s="258"/>
      <c r="DR94" s="258"/>
      <c r="DS94" s="258"/>
      <c r="DT94" s="258"/>
      <c r="DU94" s="258"/>
      <c r="DV94" s="258"/>
      <c r="DW94" s="258"/>
      <c r="DX94" s="174"/>
      <c r="DY94" s="258"/>
      <c r="DZ94" s="258"/>
      <c r="EA94" s="258"/>
      <c r="EB94" s="258"/>
      <c r="EC94" s="258"/>
      <c r="ED94" s="258"/>
      <c r="EE94" s="258"/>
      <c r="EF94" s="258"/>
      <c r="EG94" s="258"/>
      <c r="EH94" s="258"/>
      <c r="EI94" s="258"/>
      <c r="EJ94" s="258"/>
      <c r="EK94" s="258"/>
      <c r="EL94" s="258"/>
      <c r="EN94" s="258"/>
      <c r="ES94" s="25"/>
      <c r="EY94" s="25"/>
      <c r="FT94" s="174"/>
      <c r="FU94" s="174"/>
      <c r="FV94" s="174"/>
      <c r="FW94" s="51"/>
      <c r="FX94" s="174"/>
      <c r="FY94" s="174"/>
      <c r="FZ94" s="174"/>
      <c r="GA94" s="174"/>
      <c r="GB94" s="174"/>
      <c r="GC94" s="174"/>
      <c r="GD94" s="174"/>
      <c r="GE94" s="258"/>
      <c r="GF94" s="174"/>
      <c r="GG94" s="174"/>
      <c r="GH94" s="174"/>
      <c r="GI94" s="174"/>
      <c r="GJ94" s="51"/>
      <c r="GK94" s="258"/>
      <c r="GL94" s="174"/>
      <c r="GM94" s="51"/>
      <c r="GN94" s="51"/>
      <c r="GO94" s="258"/>
      <c r="GP94" s="258"/>
      <c r="GQ94" s="51"/>
      <c r="GR94" s="258"/>
      <c r="GS94" s="174"/>
      <c r="GT94" s="174"/>
      <c r="GU94" s="258"/>
      <c r="GV94" s="174"/>
      <c r="GW94" s="51"/>
      <c r="GX94" s="258"/>
      <c r="GY94" s="258"/>
      <c r="GZ94" s="51"/>
      <c r="HA94" s="51"/>
      <c r="HB94" s="174"/>
      <c r="HC94" s="51"/>
      <c r="HD94" s="174"/>
      <c r="HE94" s="258"/>
      <c r="HF94" s="258"/>
      <c r="HG94" s="51"/>
      <c r="HH94" s="51"/>
      <c r="HI94" s="174"/>
      <c r="HJ94" s="258"/>
      <c r="HK94" s="258"/>
      <c r="HL94" s="51"/>
      <c r="HM94" s="258"/>
      <c r="HN94" s="258"/>
      <c r="HO94" s="258"/>
      <c r="HP94" s="258"/>
      <c r="HQ94" s="51"/>
      <c r="HR94" s="51"/>
      <c r="HS94" s="51"/>
      <c r="HT94" s="258"/>
      <c r="HU94" s="258"/>
      <c r="HV94" s="51"/>
      <c r="HW94" s="51"/>
      <c r="HX94" s="51"/>
      <c r="HY94" s="51"/>
      <c r="HZ94" s="51"/>
      <c r="IA94" s="51"/>
      <c r="IB94" s="51"/>
      <c r="IC94" s="51"/>
      <c r="ID94" s="51"/>
      <c r="IE94" s="51"/>
      <c r="IF94" s="51"/>
      <c r="IG94" s="51"/>
      <c r="II94" s="51"/>
      <c r="IJ94" s="51"/>
      <c r="IK94" s="51"/>
      <c r="IL94" s="258"/>
      <c r="IN94" s="258"/>
      <c r="IO94" s="258"/>
      <c r="IP94" s="258"/>
      <c r="IQ94" s="258"/>
      <c r="IR94" s="258"/>
      <c r="IS94" s="51"/>
      <c r="IT94" s="174"/>
      <c r="IU94" s="258"/>
      <c r="IV94" s="51"/>
      <c r="IW94" s="258"/>
      <c r="IX94" s="174"/>
      <c r="IY94" s="258"/>
      <c r="IZ94" s="174"/>
      <c r="JB94" s="258"/>
      <c r="JC94" s="258"/>
      <c r="JD94" s="258"/>
      <c r="JE94" s="258"/>
      <c r="JF94" s="174"/>
      <c r="JG94" s="258"/>
      <c r="JH94" s="258"/>
      <c r="JI94" s="258"/>
      <c r="JJ94" s="51"/>
      <c r="JK94" s="51"/>
      <c r="JL94" s="51"/>
      <c r="JM94" s="174"/>
      <c r="JN94" s="51"/>
      <c r="JO94" s="51"/>
      <c r="JP94" s="51"/>
      <c r="JQ94" s="51"/>
      <c r="JR94" s="51"/>
      <c r="JT94" s="25"/>
      <c r="JU94" s="258"/>
      <c r="JV94" s="23"/>
      <c r="JW94" s="23"/>
      <c r="JX94" s="23"/>
      <c r="JY94" s="23"/>
      <c r="JZ94" s="174"/>
      <c r="KA94" s="51"/>
      <c r="KB94" s="23"/>
      <c r="KC94" s="174"/>
      <c r="KD94" s="258"/>
      <c r="KE94" s="174"/>
      <c r="KF94" s="51"/>
      <c r="KG94" s="51"/>
      <c r="KH94" s="51"/>
      <c r="KI94" s="51"/>
      <c r="KJ94" s="381"/>
      <c r="KK94" s="335"/>
      <c r="KL94" s="51"/>
      <c r="KN94" s="174"/>
      <c r="KO94" s="174"/>
      <c r="KP94" s="174"/>
      <c r="KQ94" s="51"/>
      <c r="KR94" s="174"/>
      <c r="KS94" s="174"/>
      <c r="KT94" s="174"/>
      <c r="KV94" s="51"/>
      <c r="KW94" s="258"/>
      <c r="KX94" s="258"/>
      <c r="KY94" s="174"/>
      <c r="KZ94" s="174"/>
      <c r="LA94" s="258"/>
      <c r="LB94" s="258"/>
      <c r="LC94" s="258"/>
      <c r="LD94" s="258"/>
      <c r="LE94" s="174"/>
      <c r="LF94" s="258"/>
      <c r="LG94" s="258"/>
      <c r="LH94" s="174"/>
      <c r="LJ94" s="258"/>
      <c r="LK94" s="174"/>
      <c r="LL94" s="174"/>
      <c r="LM94" s="174"/>
      <c r="LN94" s="258"/>
      <c r="LO94" s="174"/>
      <c r="LP94" s="174"/>
      <c r="LQ94" s="174"/>
      <c r="LS94" s="174"/>
      <c r="LT94" s="174"/>
      <c r="LV94" s="258"/>
      <c r="LW94" s="51"/>
      <c r="LX94" s="258"/>
      <c r="LY94" s="258"/>
      <c r="LZ94" s="258"/>
      <c r="MA94" s="258"/>
      <c r="MB94" s="51"/>
      <c r="MF94" s="258"/>
      <c r="MG94" s="258"/>
      <c r="MI94" s="174"/>
      <c r="MJ94" s="174"/>
      <c r="MK94" s="258"/>
      <c r="ML94" s="258"/>
      <c r="MM94" s="258"/>
      <c r="MN94" s="258"/>
      <c r="MO94" s="51"/>
      <c r="MP94" s="51"/>
      <c r="MQ94" s="258"/>
      <c r="MR94" s="174"/>
      <c r="MS94" s="174"/>
      <c r="MT94" s="174"/>
      <c r="MU94" s="174"/>
      <c r="MV94" s="174"/>
      <c r="MW94" s="174"/>
      <c r="MX94" s="174"/>
      <c r="MY94" s="174"/>
      <c r="MZ94" s="174"/>
      <c r="NA94" s="174"/>
      <c r="NB94" s="174"/>
      <c r="NC94" s="174"/>
      <c r="ND94" s="174"/>
      <c r="NE94" s="174"/>
      <c r="NF94" s="174"/>
      <c r="NG94" s="174"/>
      <c r="NH94" s="258"/>
      <c r="NI94" s="258"/>
      <c r="NJ94" s="174"/>
      <c r="NK94" s="174"/>
      <c r="NL94" s="174"/>
      <c r="NM94" s="174"/>
      <c r="NN94" s="258"/>
      <c r="NO94" s="258"/>
      <c r="NP94" s="174"/>
      <c r="NQ94" s="174"/>
      <c r="NR94" s="174"/>
      <c r="NS94" s="174"/>
      <c r="NT94" s="174"/>
      <c r="NU94" s="174"/>
      <c r="NV94" s="174"/>
      <c r="NW94" s="174"/>
      <c r="NX94" s="174"/>
      <c r="NY94" s="258"/>
      <c r="NZ94" s="258"/>
      <c r="OA94" s="258"/>
      <c r="OB94" s="258"/>
      <c r="OC94" s="23"/>
      <c r="OD94" s="258"/>
      <c r="OG94" s="258"/>
      <c r="OH94" s="258"/>
      <c r="OI94" s="258"/>
      <c r="OJ94" s="258"/>
      <c r="OK94" s="258"/>
      <c r="OL94" s="174"/>
      <c r="OM94" s="174"/>
      <c r="ON94" s="174"/>
      <c r="OO94" s="174"/>
      <c r="OP94" s="174"/>
      <c r="OQ94" s="258"/>
      <c r="OR94" s="258"/>
      <c r="OS94" s="174"/>
      <c r="OT94" s="174"/>
      <c r="OU94" s="174"/>
      <c r="OV94" s="258"/>
      <c r="PF94" s="174"/>
      <c r="PG94" s="174"/>
      <c r="PH94" s="174"/>
      <c r="PI94" s="258"/>
      <c r="PJ94" s="258"/>
      <c r="PK94" s="174"/>
      <c r="PL94" s="174"/>
      <c r="PM94" s="174"/>
      <c r="PN94" s="174"/>
      <c r="PO94" s="174"/>
      <c r="PP94" s="174"/>
      <c r="PQ94" s="174"/>
      <c r="PR94" s="174"/>
      <c r="PS94" s="174"/>
      <c r="PT94" s="174"/>
      <c r="PU94" s="174"/>
      <c r="PV94" s="174"/>
      <c r="PW94" s="174"/>
      <c r="PX94" s="335"/>
      <c r="PY94" s="174"/>
      <c r="PZ94" s="174"/>
      <c r="QA94" s="174"/>
      <c r="QB94" s="174"/>
      <c r="QC94" s="174"/>
      <c r="QD94" s="174"/>
      <c r="QE94" s="174"/>
      <c r="QF94" s="258"/>
      <c r="QG94" s="258"/>
      <c r="QH94" s="258"/>
      <c r="QI94" s="258"/>
      <c r="QJ94" s="258"/>
      <c r="QK94" s="267"/>
      <c r="QL94" s="267"/>
      <c r="QM94" s="267"/>
      <c r="QN94" s="267"/>
      <c r="QO94" s="267"/>
      <c r="QP94" s="174"/>
      <c r="QQ94" s="258"/>
      <c r="QR94" s="174"/>
      <c r="QS94" s="174"/>
      <c r="QT94" s="174"/>
      <c r="QU94" s="191"/>
      <c r="QV94" s="267"/>
      <c r="QW94" s="267"/>
      <c r="QX94" s="267"/>
      <c r="QY94" s="267"/>
      <c r="QZ94" s="267"/>
      <c r="RA94" s="191"/>
      <c r="RB94" s="191"/>
      <c r="RC94" s="191"/>
      <c r="RD94" s="191"/>
      <c r="RE94" s="174"/>
      <c r="RF94" s="174"/>
      <c r="RG94" s="191"/>
      <c r="RH94" s="191"/>
      <c r="RI94" s="191"/>
      <c r="RJ94" s="191"/>
      <c r="RK94" s="174"/>
      <c r="RL94" s="174"/>
      <c r="RM94" s="174"/>
      <c r="RN94" s="174"/>
      <c r="RO94" s="174"/>
      <c r="RP94" s="174"/>
      <c r="RQ94" s="174"/>
      <c r="RR94" s="174"/>
      <c r="RS94" s="174"/>
      <c r="RT94" s="174"/>
      <c r="RU94" s="174"/>
      <c r="RV94" s="174"/>
      <c r="RW94" s="63"/>
      <c r="RX94" s="329"/>
      <c r="RY94" s="330"/>
      <c r="RZ94" s="330"/>
      <c r="SA94" s="330"/>
      <c r="SB94" s="330"/>
      <c r="SC94" s="330"/>
      <c r="SD94" s="330"/>
      <c r="SE94" s="330"/>
      <c r="SF94" s="330"/>
      <c r="SG94" s="330"/>
      <c r="SH94" s="330"/>
    </row>
    <row r="95">
      <c r="A95" s="432"/>
      <c r="E95" s="247"/>
      <c r="F95" s="1"/>
      <c r="G95" s="1"/>
      <c r="H95" s="174"/>
      <c r="I95" s="174"/>
      <c r="J95" s="174"/>
      <c r="K95" s="267"/>
      <c r="L95" s="174"/>
      <c r="M95" s="174"/>
      <c r="N95" s="174"/>
      <c r="O95" s="174"/>
      <c r="P95" s="174"/>
      <c r="Q95" s="174"/>
      <c r="S95" s="174"/>
      <c r="T95" s="174"/>
      <c r="U95" s="174"/>
      <c r="V95" s="51"/>
      <c r="W95" s="51"/>
      <c r="X95" s="51"/>
      <c r="Y95" s="51"/>
      <c r="Z95" s="51"/>
      <c r="AA95" s="51"/>
      <c r="AB95" s="51"/>
      <c r="AC95" s="51"/>
      <c r="AD95" s="51"/>
      <c r="AE95" s="174"/>
      <c r="AH95" s="174"/>
      <c r="AI95" s="174"/>
      <c r="AJ95" s="59"/>
      <c r="AL95" s="174"/>
      <c r="AM95" s="59"/>
      <c r="AN95" s="174"/>
      <c r="AO95" s="174"/>
      <c r="AP95" s="174"/>
      <c r="AQ95" s="174"/>
      <c r="AR95" s="174"/>
      <c r="AS95" s="174"/>
      <c r="AT95" s="51"/>
      <c r="AU95" s="174"/>
      <c r="AV95" s="51"/>
      <c r="AW95" s="174"/>
      <c r="AX95" s="174"/>
      <c r="AY95" s="174"/>
      <c r="AZ95" s="174"/>
      <c r="BA95" s="51"/>
      <c r="BE95" s="51"/>
      <c r="BF95" s="51"/>
      <c r="BG95" s="27"/>
      <c r="BH95" s="51"/>
      <c r="BI95" s="51"/>
      <c r="BJ95" s="51"/>
      <c r="BK95" s="51"/>
      <c r="BL95" s="51"/>
      <c r="BM95" s="174"/>
      <c r="BN95" s="174"/>
      <c r="BO95" s="174"/>
      <c r="BP95" s="10"/>
      <c r="BQ95" s="174"/>
      <c r="BR95" s="174"/>
      <c r="BS95" s="174"/>
      <c r="BT95" s="174"/>
      <c r="BU95" s="174"/>
      <c r="BV95" s="174"/>
      <c r="BX95" s="174"/>
      <c r="BY95" s="41"/>
      <c r="BZ95" s="41"/>
      <c r="CA95" s="266"/>
      <c r="CB95" s="174"/>
      <c r="CF95" s="25"/>
      <c r="CH95" s="267"/>
      <c r="CI95" s="51"/>
      <c r="CJ95" s="25"/>
      <c r="CK95" s="25"/>
      <c r="CL95" s="191"/>
      <c r="CM95" s="51"/>
      <c r="CN95" s="267"/>
      <c r="CO95" s="174"/>
      <c r="CP95" s="174"/>
      <c r="CQ95" s="174"/>
      <c r="CR95" s="174"/>
      <c r="CS95" s="174"/>
      <c r="CT95" s="174"/>
      <c r="CU95" s="174"/>
      <c r="CV95" s="174"/>
      <c r="CW95" s="174"/>
      <c r="CX95" s="174"/>
      <c r="CY95" s="174"/>
      <c r="CZ95" s="174"/>
      <c r="DA95" s="174"/>
      <c r="DB95" s="174"/>
      <c r="DC95" s="174"/>
      <c r="DD95" s="174"/>
      <c r="DE95" s="174"/>
      <c r="DF95" s="174"/>
      <c r="DG95" s="174"/>
      <c r="DH95" s="174"/>
      <c r="DI95" s="174"/>
      <c r="DK95" s="174"/>
      <c r="DL95" s="174"/>
      <c r="DM95" s="174"/>
      <c r="DN95" s="51"/>
      <c r="DO95" s="174"/>
      <c r="DP95" s="174"/>
      <c r="DQ95" s="174"/>
      <c r="DR95" s="174"/>
      <c r="DS95" s="174"/>
      <c r="DT95" s="174"/>
      <c r="DU95" s="174"/>
      <c r="DV95" s="174"/>
      <c r="DW95" s="174"/>
      <c r="DX95" s="51"/>
      <c r="DY95" s="174"/>
      <c r="DZ95" s="174"/>
      <c r="EA95" s="174"/>
      <c r="EB95" s="174"/>
      <c r="EC95" s="174"/>
      <c r="ED95" s="174"/>
      <c r="EE95" s="174"/>
      <c r="EF95" s="174"/>
      <c r="EG95" s="174"/>
      <c r="EH95" s="174"/>
      <c r="EI95" s="174"/>
      <c r="EJ95" s="174"/>
      <c r="EK95" s="174"/>
      <c r="EL95" s="174"/>
      <c r="EM95" s="174"/>
      <c r="EN95" s="174"/>
      <c r="ES95" s="25"/>
      <c r="EY95" s="25"/>
      <c r="FT95" s="174"/>
      <c r="FU95" s="174"/>
      <c r="FV95" s="51"/>
      <c r="FW95" s="51"/>
      <c r="FX95" s="51"/>
      <c r="FY95" s="51"/>
      <c r="FZ95" s="51"/>
      <c r="GA95" s="51"/>
      <c r="GB95" s="51"/>
      <c r="GC95" s="51"/>
      <c r="GD95" s="51"/>
      <c r="GE95" s="51"/>
      <c r="GF95" s="51"/>
      <c r="GG95" s="51"/>
      <c r="GH95" s="51"/>
      <c r="GI95" s="51"/>
      <c r="GJ95" s="51"/>
      <c r="GK95" s="51"/>
      <c r="GL95" s="51"/>
      <c r="GM95" s="51"/>
      <c r="GN95" s="51"/>
      <c r="GO95" s="51"/>
      <c r="GP95" s="51"/>
      <c r="GQ95" s="51"/>
      <c r="GR95" s="51"/>
      <c r="GS95" s="51"/>
      <c r="GT95" s="51"/>
      <c r="GU95" s="51"/>
      <c r="GV95" s="51"/>
      <c r="GW95" s="51"/>
      <c r="GX95" s="51"/>
      <c r="GY95" s="51"/>
      <c r="GZ95" s="51"/>
      <c r="HA95" s="51"/>
      <c r="HB95" s="51"/>
      <c r="HC95" s="51"/>
      <c r="HD95" s="51"/>
      <c r="HE95" s="51"/>
      <c r="HF95" s="51"/>
      <c r="HG95" s="51"/>
      <c r="HH95" s="51"/>
      <c r="HI95" s="51"/>
      <c r="HJ95" s="51"/>
      <c r="HK95" s="51"/>
      <c r="HL95" s="51"/>
      <c r="HM95" s="51"/>
      <c r="HN95" s="51"/>
      <c r="HO95" s="51"/>
      <c r="HP95" s="51"/>
      <c r="HQ95" s="51"/>
      <c r="HR95" s="51"/>
      <c r="HS95" s="51"/>
      <c r="HT95" s="51"/>
      <c r="HU95" s="51"/>
      <c r="HV95" s="51"/>
      <c r="HW95" s="51"/>
      <c r="HX95" s="51"/>
      <c r="HY95" s="51"/>
      <c r="HZ95" s="51"/>
      <c r="IA95" s="51"/>
      <c r="IB95" s="51"/>
      <c r="IC95" s="51"/>
      <c r="ID95" s="51"/>
      <c r="IE95" s="51"/>
      <c r="IF95" s="51"/>
      <c r="IG95" s="51"/>
      <c r="II95" s="51"/>
      <c r="IJ95" s="51"/>
      <c r="IK95" s="51"/>
      <c r="IL95" s="51"/>
      <c r="IM95" s="174"/>
      <c r="IN95" s="51"/>
      <c r="IO95" s="51"/>
      <c r="IP95" s="51"/>
      <c r="IQ95" s="51"/>
      <c r="IR95" s="51"/>
      <c r="IS95" s="51"/>
      <c r="IT95" s="51"/>
      <c r="IU95" s="51"/>
      <c r="IV95" s="174"/>
      <c r="IW95" s="51"/>
      <c r="IX95" s="51"/>
      <c r="IY95" s="51"/>
      <c r="IZ95" s="51"/>
      <c r="JB95" s="51"/>
      <c r="JC95" s="51"/>
      <c r="JD95" s="51"/>
      <c r="JE95" s="51"/>
      <c r="JF95" s="51"/>
      <c r="JG95" s="51"/>
      <c r="JH95" s="51"/>
      <c r="JI95" s="51"/>
      <c r="JJ95" s="51"/>
      <c r="JK95" s="51"/>
      <c r="JL95" s="51"/>
      <c r="JM95" s="51"/>
      <c r="JN95" s="51"/>
      <c r="JO95" s="51"/>
      <c r="JP95" s="51"/>
      <c r="JQ95" s="51"/>
      <c r="JR95" s="51"/>
      <c r="JT95" s="25"/>
      <c r="JU95" s="51"/>
      <c r="JV95" s="51"/>
      <c r="JW95" s="51"/>
      <c r="JX95" s="25"/>
      <c r="JY95" s="31"/>
      <c r="JZ95" s="331"/>
      <c r="KA95" s="51"/>
      <c r="KB95" s="31"/>
      <c r="KC95" s="51"/>
      <c r="KD95" s="174"/>
      <c r="KE95" s="51"/>
      <c r="KF95" s="51"/>
      <c r="KG95" s="174"/>
      <c r="KH95" s="174"/>
      <c r="KI95" s="174"/>
      <c r="KJ95" s="51"/>
      <c r="KK95" s="51"/>
      <c r="KL95" s="174"/>
      <c r="KN95" s="51"/>
      <c r="KP95" s="51"/>
      <c r="KQ95" s="174"/>
      <c r="KR95" s="51"/>
      <c r="KS95" s="51"/>
      <c r="KT95" s="51"/>
      <c r="KV95" s="51"/>
      <c r="KW95" s="51"/>
      <c r="KX95" s="51"/>
      <c r="KY95" s="51"/>
      <c r="KZ95" s="51"/>
      <c r="LA95" s="51"/>
      <c r="LB95" s="51"/>
      <c r="LC95" s="51"/>
      <c r="LD95" s="51"/>
      <c r="LE95" s="51"/>
      <c r="LF95" s="51"/>
      <c r="LG95" s="51"/>
      <c r="LH95" s="51"/>
      <c r="LJ95" s="51"/>
      <c r="LK95" s="51"/>
      <c r="LL95" s="51"/>
      <c r="LM95" s="51"/>
      <c r="LN95" s="51"/>
      <c r="LO95" s="51"/>
      <c r="LP95" s="51"/>
      <c r="LQ95" s="51"/>
      <c r="LS95" s="51"/>
      <c r="LT95" s="174"/>
      <c r="LV95" s="51"/>
      <c r="LW95" s="51"/>
      <c r="LX95" s="51"/>
      <c r="LY95" s="51"/>
      <c r="LZ95" s="51"/>
      <c r="MF95" s="51"/>
      <c r="MG95" s="51"/>
      <c r="MI95" s="51"/>
      <c r="MJ95" s="51"/>
      <c r="MK95" s="51"/>
      <c r="ML95" s="51"/>
      <c r="MM95" s="51"/>
      <c r="MN95" s="51"/>
      <c r="MO95" s="51"/>
      <c r="MP95" s="51"/>
      <c r="MQ95" s="51"/>
      <c r="MR95" s="51"/>
      <c r="MS95" s="51"/>
      <c r="MT95" s="51"/>
      <c r="MU95" s="51"/>
      <c r="MV95" s="51"/>
      <c r="MW95" s="51"/>
      <c r="MX95" s="51"/>
      <c r="MY95" s="51"/>
      <c r="MZ95" s="51"/>
      <c r="NA95" s="51"/>
      <c r="NB95" s="51"/>
      <c r="NC95" s="51"/>
      <c r="ND95" s="51"/>
      <c r="NE95" s="51"/>
      <c r="NF95" s="51"/>
      <c r="NG95" s="51"/>
      <c r="NH95" s="51"/>
      <c r="NI95" s="51"/>
      <c r="NJ95" s="51"/>
      <c r="NK95" s="51"/>
      <c r="NL95" s="51"/>
      <c r="NM95" s="51"/>
      <c r="NN95" s="51"/>
      <c r="NO95" s="51"/>
      <c r="NP95" s="51"/>
      <c r="NQ95" s="51"/>
      <c r="NR95" s="51"/>
      <c r="NS95" s="51"/>
      <c r="NT95" s="51"/>
      <c r="NU95" s="51"/>
      <c r="NV95" s="51"/>
      <c r="NW95" s="51"/>
      <c r="NX95" s="51"/>
      <c r="NY95" s="51"/>
      <c r="NZ95" s="174"/>
      <c r="OA95" s="51"/>
      <c r="OB95" s="51"/>
      <c r="OC95" s="31"/>
      <c r="OD95" s="51"/>
      <c r="OE95" s="174"/>
      <c r="OF95" s="51"/>
      <c r="OG95" s="51"/>
      <c r="OH95" s="51"/>
      <c r="OI95" s="51"/>
      <c r="OJ95" s="51"/>
      <c r="OK95" s="51"/>
      <c r="OL95" s="51"/>
      <c r="OM95" s="51"/>
      <c r="ON95" s="51"/>
      <c r="OO95" s="51"/>
      <c r="OP95" s="51"/>
      <c r="OQ95" s="174"/>
      <c r="OR95" s="51"/>
      <c r="OS95" s="51"/>
      <c r="OT95" s="25"/>
      <c r="OU95" s="51"/>
      <c r="OV95" s="51"/>
      <c r="OW95" s="51"/>
      <c r="OX95" s="51"/>
      <c r="OY95" s="51"/>
      <c r="OZ95" s="174"/>
      <c r="PA95" s="51"/>
      <c r="PB95" s="51"/>
      <c r="PC95" s="51"/>
      <c r="PD95" s="51"/>
      <c r="PE95" s="51"/>
      <c r="PF95" s="51"/>
      <c r="PG95" s="51"/>
      <c r="PH95" s="51"/>
      <c r="PI95" s="51"/>
      <c r="PJ95" s="51"/>
      <c r="PK95" s="51"/>
      <c r="PL95" s="51"/>
      <c r="PM95" s="51"/>
      <c r="PN95" s="51"/>
      <c r="PO95" s="51"/>
      <c r="PP95" s="51"/>
      <c r="PQ95" s="51"/>
      <c r="PR95" s="51"/>
      <c r="PS95" s="51"/>
      <c r="PT95" s="51"/>
      <c r="PU95" s="51"/>
      <c r="PV95" s="51"/>
      <c r="PW95" s="51"/>
      <c r="PX95" s="51"/>
      <c r="PY95" s="51"/>
      <c r="PZ95" s="51"/>
      <c r="QA95" s="51"/>
      <c r="QB95" s="51"/>
      <c r="QC95" s="51"/>
      <c r="QD95" s="51"/>
      <c r="QE95" s="51"/>
      <c r="QF95" s="51"/>
      <c r="QG95" s="51"/>
      <c r="QH95" s="51"/>
      <c r="QI95" s="51"/>
      <c r="QJ95" s="51"/>
      <c r="QK95" s="51"/>
      <c r="QL95" s="51"/>
      <c r="QM95" s="51"/>
      <c r="QN95" s="51"/>
      <c r="QO95" s="51"/>
      <c r="QP95" s="51"/>
      <c r="QQ95" s="51"/>
      <c r="QR95" s="51"/>
      <c r="QS95" s="51"/>
      <c r="QT95" s="51"/>
      <c r="QU95" s="51"/>
      <c r="QV95" s="51"/>
      <c r="QW95" s="51"/>
      <c r="QX95" s="51"/>
      <c r="QY95" s="51"/>
      <c r="QZ95" s="51"/>
      <c r="RA95" s="51"/>
      <c r="RB95" s="51"/>
      <c r="RC95" s="51"/>
      <c r="RD95" s="51"/>
      <c r="RE95" s="51"/>
      <c r="RF95" s="51"/>
      <c r="RG95" s="51"/>
      <c r="RH95" s="51"/>
      <c r="RI95" s="51"/>
      <c r="RJ95" s="51"/>
      <c r="RK95" s="51"/>
      <c r="RL95" s="51"/>
      <c r="RM95" s="51"/>
      <c r="RN95" s="51"/>
      <c r="RO95" s="51"/>
      <c r="RP95" s="51"/>
      <c r="RQ95" s="51"/>
      <c r="RR95" s="51"/>
      <c r="RS95" s="51"/>
      <c r="RT95" s="51"/>
      <c r="RV95" s="51"/>
      <c r="RW95" s="51"/>
      <c r="RX95" s="51"/>
      <c r="RY95" s="51"/>
      <c r="RZ95" s="51"/>
      <c r="SA95" s="51"/>
      <c r="SB95" s="51"/>
      <c r="SC95" s="51"/>
      <c r="SD95" s="51"/>
      <c r="SE95" s="51"/>
      <c r="SF95" s="51"/>
      <c r="SG95" s="51"/>
      <c r="SH95" s="51"/>
    </row>
    <row r="96">
      <c r="A96" s="432"/>
      <c r="E96" s="247"/>
      <c r="F96" s="1"/>
      <c r="G96" s="1"/>
      <c r="H96" s="174"/>
      <c r="I96" s="174"/>
      <c r="J96" s="174"/>
      <c r="K96" s="267"/>
      <c r="L96" s="174"/>
      <c r="M96" s="174"/>
      <c r="N96" s="174"/>
      <c r="O96" s="174"/>
      <c r="P96" s="174"/>
      <c r="Q96" s="174"/>
      <c r="S96" s="174"/>
      <c r="T96" s="174"/>
      <c r="U96" s="174"/>
      <c r="V96" s="51"/>
      <c r="W96" s="51"/>
      <c r="X96" s="51"/>
      <c r="Y96" s="51"/>
      <c r="Z96" s="51"/>
      <c r="AA96" s="51"/>
      <c r="AB96" s="51"/>
      <c r="AC96" s="51"/>
      <c r="AD96" s="51"/>
      <c r="AE96" s="174"/>
      <c r="AH96" s="174"/>
      <c r="AI96" s="174"/>
      <c r="AJ96" s="59"/>
      <c r="AL96" s="174"/>
      <c r="AM96" s="59"/>
      <c r="AN96" s="174"/>
      <c r="AO96" s="174"/>
      <c r="AP96" s="174"/>
      <c r="AQ96" s="174"/>
      <c r="AR96" s="174"/>
      <c r="AS96" s="174"/>
      <c r="AT96" s="51"/>
      <c r="AU96" s="174"/>
      <c r="AV96" s="51"/>
      <c r="AW96" s="174"/>
      <c r="AX96" s="174"/>
      <c r="AY96" s="174"/>
      <c r="AZ96" s="174"/>
      <c r="BA96" s="51"/>
      <c r="BE96" s="51"/>
      <c r="BF96" s="51"/>
      <c r="BG96" s="27"/>
      <c r="BH96" s="51"/>
      <c r="BI96" s="51"/>
      <c r="BJ96" s="51"/>
      <c r="BK96" s="51"/>
      <c r="BL96" s="51"/>
      <c r="BM96" s="174"/>
      <c r="BN96" s="174"/>
      <c r="BO96" s="174"/>
      <c r="BP96" s="10"/>
      <c r="BQ96" s="174"/>
      <c r="BR96" s="174"/>
      <c r="BS96" s="174"/>
      <c r="BT96" s="174"/>
      <c r="BU96" s="174"/>
      <c r="BV96" s="174"/>
      <c r="BX96" s="174"/>
      <c r="BY96" s="41"/>
      <c r="BZ96" s="41"/>
      <c r="CA96" s="266"/>
      <c r="CB96" s="174"/>
      <c r="CF96" s="25"/>
      <c r="CH96" s="267"/>
      <c r="CI96" s="51"/>
      <c r="CJ96" s="25"/>
      <c r="CK96" s="25"/>
      <c r="CL96" s="191"/>
      <c r="CM96" s="51"/>
      <c r="CN96" s="267"/>
      <c r="CO96" s="174"/>
      <c r="CP96" s="174"/>
      <c r="CQ96" s="174"/>
      <c r="CR96" s="174"/>
      <c r="CS96" s="174"/>
      <c r="CT96" s="174"/>
      <c r="CU96" s="174"/>
      <c r="CV96" s="174"/>
      <c r="CW96" s="174"/>
      <c r="CX96" s="174"/>
      <c r="CY96" s="174"/>
      <c r="CZ96" s="174"/>
      <c r="DA96" s="174"/>
      <c r="DB96" s="174"/>
      <c r="DC96" s="174"/>
      <c r="DD96" s="174"/>
      <c r="DE96" s="174"/>
      <c r="DF96" s="174"/>
      <c r="DG96" s="174"/>
      <c r="DH96" s="174"/>
      <c r="DI96" s="174"/>
      <c r="DK96" s="174"/>
      <c r="DL96" s="174"/>
      <c r="DM96" s="174"/>
      <c r="DN96" s="51"/>
      <c r="DO96" s="174"/>
      <c r="DP96" s="174"/>
      <c r="DQ96" s="174"/>
      <c r="DR96" s="174"/>
      <c r="DS96" s="174"/>
      <c r="DT96" s="174"/>
      <c r="DU96" s="174"/>
      <c r="DV96" s="174"/>
      <c r="DW96" s="174"/>
      <c r="DX96" s="51"/>
      <c r="DY96" s="174"/>
      <c r="DZ96" s="174"/>
      <c r="EA96" s="174"/>
      <c r="EB96" s="174"/>
      <c r="EC96" s="174"/>
      <c r="ED96" s="174"/>
      <c r="EE96" s="174"/>
      <c r="EF96" s="174"/>
      <c r="EG96" s="174"/>
      <c r="EH96" s="174"/>
      <c r="EI96" s="174"/>
      <c r="EJ96" s="174"/>
      <c r="EK96" s="174"/>
      <c r="EL96" s="174"/>
      <c r="EM96" s="174"/>
      <c r="EN96" s="174"/>
      <c r="ES96" s="25"/>
      <c r="EY96" s="25"/>
      <c r="FT96" s="174"/>
      <c r="FU96" s="174"/>
      <c r="FV96" s="51"/>
      <c r="FW96" s="51"/>
      <c r="FX96" s="51"/>
      <c r="FY96" s="51"/>
      <c r="FZ96" s="51"/>
      <c r="GA96" s="51"/>
      <c r="GB96" s="51"/>
      <c r="GC96" s="51"/>
      <c r="GD96" s="51"/>
      <c r="GE96" s="51"/>
      <c r="GF96" s="51"/>
      <c r="GG96" s="51"/>
      <c r="GH96" s="51"/>
      <c r="GI96" s="51"/>
      <c r="GJ96" s="51"/>
      <c r="GK96" s="51"/>
      <c r="GL96" s="51"/>
      <c r="GM96" s="51"/>
      <c r="GN96" s="51"/>
      <c r="GO96" s="51"/>
      <c r="GP96" s="51"/>
      <c r="GQ96" s="51"/>
      <c r="GR96" s="51"/>
      <c r="GS96" s="51"/>
      <c r="GT96" s="51"/>
      <c r="GU96" s="51"/>
      <c r="GV96" s="51"/>
      <c r="GW96" s="51"/>
      <c r="GX96" s="51"/>
      <c r="GY96" s="51"/>
      <c r="GZ96" s="51"/>
      <c r="HA96" s="51"/>
      <c r="HB96" s="51"/>
      <c r="HC96" s="51"/>
      <c r="HD96" s="51"/>
      <c r="HE96" s="51"/>
      <c r="HF96" s="51"/>
      <c r="HG96" s="51"/>
      <c r="HH96" s="51"/>
      <c r="HI96" s="51"/>
      <c r="HJ96" s="51"/>
      <c r="HK96" s="51"/>
      <c r="HL96" s="51"/>
      <c r="HM96" s="51"/>
      <c r="HN96" s="51"/>
      <c r="HO96" s="51"/>
      <c r="HP96" s="51"/>
      <c r="HQ96" s="51"/>
      <c r="HR96" s="51"/>
      <c r="HS96" s="51"/>
      <c r="HT96" s="51"/>
      <c r="HU96" s="51"/>
      <c r="HV96" s="51"/>
      <c r="HW96" s="51"/>
      <c r="HX96" s="51"/>
      <c r="HY96" s="51"/>
      <c r="HZ96" s="51"/>
      <c r="IA96" s="51"/>
      <c r="IB96" s="51"/>
      <c r="IC96" s="51"/>
      <c r="ID96" s="51"/>
      <c r="IE96" s="51"/>
      <c r="IF96" s="51"/>
      <c r="IG96" s="51"/>
      <c r="II96" s="51"/>
      <c r="IJ96" s="51"/>
      <c r="IK96" s="51"/>
      <c r="IL96" s="51"/>
      <c r="IM96" s="174"/>
      <c r="IN96" s="51"/>
      <c r="IO96" s="51"/>
      <c r="IP96" s="51"/>
      <c r="IQ96" s="51"/>
      <c r="IR96" s="51"/>
      <c r="IS96" s="51"/>
      <c r="IT96" s="51"/>
      <c r="IU96" s="51"/>
      <c r="IV96" s="174"/>
      <c r="IW96" s="51"/>
      <c r="IX96" s="51"/>
      <c r="IY96" s="51"/>
      <c r="IZ96" s="51"/>
      <c r="JB96" s="51"/>
      <c r="JC96" s="51"/>
      <c r="JD96" s="51"/>
      <c r="JE96" s="51"/>
      <c r="JF96" s="51"/>
      <c r="JG96" s="51"/>
      <c r="JH96" s="51"/>
      <c r="JI96" s="51"/>
      <c r="JJ96" s="51"/>
      <c r="JK96" s="51"/>
      <c r="JL96" s="51"/>
      <c r="JM96" s="51"/>
      <c r="JN96" s="51"/>
      <c r="JO96" s="51"/>
      <c r="JP96" s="51"/>
      <c r="JQ96" s="51"/>
      <c r="JR96" s="51"/>
      <c r="JT96" s="25"/>
      <c r="JU96" s="51"/>
      <c r="JV96" s="51"/>
      <c r="JW96" s="51"/>
      <c r="JX96" s="25"/>
      <c r="JY96" s="31"/>
      <c r="JZ96" s="331"/>
      <c r="KA96" s="51"/>
      <c r="KB96" s="31"/>
      <c r="KC96" s="51"/>
      <c r="KD96" s="174"/>
      <c r="KE96" s="51"/>
      <c r="KF96" s="51"/>
      <c r="KG96" s="174"/>
      <c r="KH96" s="174"/>
      <c r="KI96" s="174"/>
      <c r="KJ96" s="51"/>
      <c r="KK96" s="51"/>
      <c r="KL96" s="174"/>
      <c r="KN96" s="51"/>
      <c r="KP96" s="51"/>
      <c r="KQ96" s="174"/>
      <c r="KR96" s="51"/>
      <c r="KS96" s="51"/>
      <c r="KT96" s="51"/>
      <c r="KV96" s="51"/>
      <c r="KW96" s="51"/>
      <c r="KX96" s="51"/>
      <c r="KY96" s="51"/>
      <c r="KZ96" s="51"/>
      <c r="LA96" s="51"/>
      <c r="LB96" s="51"/>
      <c r="LC96" s="51"/>
      <c r="LD96" s="51"/>
      <c r="LE96" s="51"/>
      <c r="LF96" s="51"/>
      <c r="LG96" s="51"/>
      <c r="LH96" s="51"/>
      <c r="LJ96" s="51"/>
      <c r="LK96" s="51"/>
      <c r="LL96" s="51"/>
      <c r="LM96" s="51"/>
      <c r="LN96" s="51"/>
      <c r="LO96" s="51"/>
      <c r="LP96" s="51"/>
      <c r="LQ96" s="51"/>
      <c r="LS96" s="51"/>
      <c r="LT96" s="174"/>
      <c r="LV96" s="51"/>
      <c r="LW96" s="51"/>
      <c r="LX96" s="51"/>
      <c r="LY96" s="51"/>
      <c r="LZ96" s="51"/>
      <c r="MF96" s="51"/>
      <c r="MG96" s="51"/>
      <c r="MI96" s="51"/>
      <c r="MJ96" s="51"/>
      <c r="MK96" s="51"/>
      <c r="ML96" s="51"/>
      <c r="MM96" s="51"/>
      <c r="MN96" s="51"/>
      <c r="MO96" s="51"/>
      <c r="MP96" s="51"/>
      <c r="MQ96" s="51"/>
      <c r="MR96" s="51"/>
      <c r="MS96" s="51"/>
      <c r="MT96" s="51"/>
      <c r="MU96" s="51"/>
      <c r="MV96" s="51"/>
      <c r="MW96" s="51"/>
      <c r="MX96" s="51"/>
      <c r="MY96" s="51"/>
      <c r="MZ96" s="51"/>
      <c r="NA96" s="51"/>
      <c r="NB96" s="51"/>
      <c r="NC96" s="51"/>
      <c r="ND96" s="51"/>
      <c r="NE96" s="51"/>
      <c r="NF96" s="51"/>
      <c r="NG96" s="51"/>
      <c r="NH96" s="51"/>
      <c r="NI96" s="51"/>
      <c r="NJ96" s="51"/>
      <c r="NK96" s="51"/>
      <c r="NL96" s="51"/>
      <c r="NM96" s="51"/>
      <c r="NN96" s="51"/>
      <c r="NO96" s="51"/>
      <c r="NP96" s="51"/>
      <c r="NQ96" s="51"/>
      <c r="NR96" s="51"/>
      <c r="NS96" s="51"/>
      <c r="NT96" s="51"/>
      <c r="NU96" s="51"/>
      <c r="NV96" s="51"/>
      <c r="NW96" s="51"/>
      <c r="NX96" s="51"/>
      <c r="NY96" s="51"/>
      <c r="NZ96" s="174"/>
      <c r="OA96" s="51"/>
      <c r="OB96" s="51"/>
      <c r="OC96" s="31"/>
      <c r="OD96" s="51"/>
      <c r="OE96" s="174"/>
      <c r="OF96" s="51"/>
      <c r="OG96" s="51"/>
      <c r="OH96" s="51"/>
      <c r="OI96" s="51"/>
      <c r="OJ96" s="51"/>
      <c r="OK96" s="51"/>
      <c r="OL96" s="51"/>
      <c r="OM96" s="51"/>
      <c r="ON96" s="51"/>
      <c r="OO96" s="51"/>
      <c r="OP96" s="51"/>
      <c r="OQ96" s="174"/>
      <c r="OR96" s="51"/>
      <c r="OS96" s="51"/>
      <c r="OT96" s="25"/>
      <c r="OU96" s="51"/>
      <c r="OV96" s="51"/>
      <c r="OW96" s="51"/>
      <c r="OX96" s="51"/>
      <c r="OY96" s="51"/>
      <c r="OZ96" s="174"/>
      <c r="PA96" s="51"/>
      <c r="PB96" s="51"/>
      <c r="PC96" s="51"/>
      <c r="PD96" s="51"/>
      <c r="PE96" s="51"/>
      <c r="PF96" s="51"/>
      <c r="PG96" s="51"/>
      <c r="PH96" s="51"/>
      <c r="PI96" s="51"/>
      <c r="PJ96" s="51"/>
      <c r="PK96" s="51"/>
      <c r="PL96" s="51"/>
      <c r="PM96" s="51"/>
      <c r="PN96" s="51"/>
      <c r="PO96" s="51"/>
      <c r="PP96" s="51"/>
      <c r="PQ96" s="51"/>
      <c r="PR96" s="51"/>
      <c r="PS96" s="51"/>
      <c r="PT96" s="51"/>
      <c r="PU96" s="51"/>
      <c r="PV96" s="51"/>
      <c r="PW96" s="51"/>
      <c r="PX96" s="51"/>
      <c r="PY96" s="51"/>
      <c r="PZ96" s="51"/>
      <c r="QA96" s="51"/>
      <c r="QB96" s="51"/>
      <c r="QC96" s="51"/>
      <c r="QD96" s="51"/>
      <c r="QE96" s="51"/>
      <c r="QF96" s="51"/>
      <c r="QG96" s="51"/>
      <c r="QH96" s="51"/>
      <c r="QI96" s="51"/>
      <c r="QJ96" s="51"/>
      <c r="QK96" s="51"/>
      <c r="QL96" s="51"/>
      <c r="QM96" s="51"/>
      <c r="QN96" s="51"/>
      <c r="QO96" s="51"/>
      <c r="QP96" s="51"/>
      <c r="QQ96" s="51"/>
      <c r="QR96" s="51"/>
      <c r="QS96" s="51"/>
      <c r="QT96" s="51"/>
      <c r="QU96" s="51"/>
      <c r="QV96" s="51"/>
      <c r="QW96" s="51"/>
      <c r="QX96" s="51"/>
      <c r="QY96" s="51"/>
      <c r="QZ96" s="51"/>
      <c r="RA96" s="51"/>
      <c r="RB96" s="51"/>
      <c r="RC96" s="51"/>
      <c r="RD96" s="51"/>
      <c r="RE96" s="51"/>
      <c r="RF96" s="51"/>
      <c r="RG96" s="51"/>
      <c r="RH96" s="51"/>
      <c r="RI96" s="51"/>
      <c r="RJ96" s="51"/>
      <c r="RK96" s="51"/>
      <c r="RL96" s="51"/>
      <c r="RM96" s="51"/>
      <c r="RN96" s="51"/>
      <c r="RO96" s="51"/>
      <c r="RP96" s="51"/>
      <c r="RQ96" s="51"/>
      <c r="RR96" s="51"/>
      <c r="RS96" s="51"/>
      <c r="RT96" s="51"/>
      <c r="RV96" s="51"/>
      <c r="RW96" s="51"/>
      <c r="RX96" s="51"/>
      <c r="RY96" s="51"/>
      <c r="RZ96" s="51"/>
      <c r="SA96" s="51"/>
      <c r="SB96" s="51"/>
      <c r="SC96" s="51"/>
      <c r="SD96" s="51"/>
      <c r="SE96" s="51"/>
      <c r="SF96" s="51"/>
      <c r="SG96" s="51"/>
      <c r="SH96" s="51"/>
    </row>
    <row r="97">
      <c r="A97" s="432"/>
      <c r="E97" s="247"/>
      <c r="F97" s="1"/>
      <c r="G97" s="1"/>
      <c r="H97" s="174"/>
      <c r="I97" s="174"/>
      <c r="J97" s="174"/>
      <c r="K97" s="267"/>
      <c r="L97" s="174"/>
      <c r="M97" s="174"/>
      <c r="N97" s="174"/>
      <c r="O97" s="174"/>
      <c r="P97" s="174"/>
      <c r="Q97" s="174"/>
      <c r="S97" s="174"/>
      <c r="T97" s="174"/>
      <c r="U97" s="174"/>
      <c r="V97" s="51"/>
      <c r="W97" s="51"/>
      <c r="X97" s="51"/>
      <c r="Y97" s="51"/>
      <c r="Z97" s="51"/>
      <c r="AA97" s="51"/>
      <c r="AB97" s="51"/>
      <c r="AC97" s="51"/>
      <c r="AD97" s="51"/>
      <c r="AE97" s="174"/>
      <c r="AH97" s="174"/>
      <c r="AI97" s="174"/>
      <c r="AJ97" s="59"/>
      <c r="AL97" s="174"/>
      <c r="AM97" s="59"/>
      <c r="AN97" s="174"/>
      <c r="AO97" s="174"/>
      <c r="AP97" s="174"/>
      <c r="AQ97" s="174"/>
      <c r="AR97" s="174"/>
      <c r="AS97" s="174"/>
      <c r="AT97" s="51"/>
      <c r="AU97" s="174"/>
      <c r="AV97" s="51"/>
      <c r="AW97" s="174"/>
      <c r="AX97" s="174"/>
      <c r="AY97" s="174"/>
      <c r="AZ97" s="174"/>
      <c r="BA97" s="51"/>
      <c r="BE97" s="51"/>
      <c r="BF97" s="51"/>
      <c r="BG97" s="27"/>
      <c r="BH97" s="51"/>
      <c r="BI97" s="51"/>
      <c r="BJ97" s="51"/>
      <c r="BK97" s="51"/>
      <c r="BL97" s="51"/>
      <c r="BM97" s="174"/>
      <c r="BN97" s="174"/>
      <c r="BO97" s="174"/>
      <c r="BP97" s="10"/>
      <c r="BQ97" s="174"/>
      <c r="BR97" s="174"/>
      <c r="BS97" s="174"/>
      <c r="BT97" s="174"/>
      <c r="BU97" s="174"/>
      <c r="BV97" s="174"/>
      <c r="BX97" s="174"/>
      <c r="BY97" s="41"/>
      <c r="BZ97" s="41"/>
      <c r="CA97" s="266"/>
      <c r="CB97" s="174"/>
      <c r="CF97" s="25"/>
      <c r="CH97" s="267"/>
      <c r="CI97" s="51"/>
      <c r="CJ97" s="25"/>
      <c r="CK97" s="25"/>
      <c r="CL97" s="191"/>
      <c r="CM97" s="51"/>
      <c r="CN97" s="267"/>
      <c r="CO97" s="174"/>
      <c r="CP97" s="174"/>
      <c r="CQ97" s="174"/>
      <c r="CR97" s="174"/>
      <c r="CS97" s="174"/>
      <c r="CT97" s="174"/>
      <c r="CU97" s="174"/>
      <c r="CV97" s="174"/>
      <c r="CW97" s="174"/>
      <c r="CX97" s="174"/>
      <c r="CY97" s="174"/>
      <c r="CZ97" s="174"/>
      <c r="DA97" s="174"/>
      <c r="DB97" s="174"/>
      <c r="DC97" s="174"/>
      <c r="DD97" s="174"/>
      <c r="DE97" s="174"/>
      <c r="DF97" s="174"/>
      <c r="DG97" s="174"/>
      <c r="DH97" s="174"/>
      <c r="DI97" s="174"/>
      <c r="DK97" s="174"/>
      <c r="DL97" s="174"/>
      <c r="DM97" s="174"/>
      <c r="DN97" s="51"/>
      <c r="DO97" s="174"/>
      <c r="DP97" s="174"/>
      <c r="DQ97" s="174"/>
      <c r="DR97" s="174"/>
      <c r="DS97" s="174"/>
      <c r="DT97" s="174"/>
      <c r="DU97" s="174"/>
      <c r="DV97" s="174"/>
      <c r="DW97" s="174"/>
      <c r="DX97" s="51"/>
      <c r="DY97" s="174"/>
      <c r="DZ97" s="174"/>
      <c r="EA97" s="174"/>
      <c r="EB97" s="174"/>
      <c r="EC97" s="174"/>
      <c r="ED97" s="174"/>
      <c r="EE97" s="174"/>
      <c r="EF97" s="174"/>
      <c r="EG97" s="174"/>
      <c r="EH97" s="174"/>
      <c r="EI97" s="174"/>
      <c r="EJ97" s="174"/>
      <c r="EK97" s="174"/>
      <c r="EL97" s="174"/>
      <c r="EM97" s="174"/>
      <c r="EN97" s="174"/>
      <c r="ES97" s="25"/>
      <c r="EY97" s="25"/>
      <c r="FT97" s="174"/>
      <c r="FU97" s="174"/>
      <c r="FV97" s="51"/>
      <c r="FW97" s="51"/>
      <c r="FX97" s="51"/>
      <c r="FY97" s="51"/>
      <c r="FZ97" s="51"/>
      <c r="GA97" s="51"/>
      <c r="GB97" s="51"/>
      <c r="GC97" s="51"/>
      <c r="GD97" s="51"/>
      <c r="GE97" s="51"/>
      <c r="GF97" s="51"/>
      <c r="GG97" s="51"/>
      <c r="GH97" s="51"/>
      <c r="GI97" s="51"/>
      <c r="GJ97" s="51"/>
      <c r="GK97" s="51"/>
      <c r="GL97" s="51"/>
      <c r="GM97" s="51"/>
      <c r="GN97" s="51"/>
      <c r="GO97" s="51"/>
      <c r="GP97" s="51"/>
      <c r="GQ97" s="51"/>
      <c r="GR97" s="51"/>
      <c r="GS97" s="51"/>
      <c r="GT97" s="51"/>
      <c r="GU97" s="51"/>
      <c r="GV97" s="51"/>
      <c r="GW97" s="51"/>
      <c r="GX97" s="51"/>
      <c r="GY97" s="51"/>
      <c r="GZ97" s="51"/>
      <c r="HA97" s="51"/>
      <c r="HB97" s="51"/>
      <c r="HC97" s="51"/>
      <c r="HD97" s="51"/>
      <c r="HE97" s="51"/>
      <c r="HF97" s="51"/>
      <c r="HG97" s="51"/>
      <c r="HH97" s="51"/>
      <c r="HI97" s="51"/>
      <c r="HJ97" s="51"/>
      <c r="HK97" s="51"/>
      <c r="HL97" s="51"/>
      <c r="HM97" s="51"/>
      <c r="HN97" s="51"/>
      <c r="HO97" s="51"/>
      <c r="HP97" s="51"/>
      <c r="HQ97" s="51"/>
      <c r="HR97" s="51"/>
      <c r="HS97" s="51"/>
      <c r="HT97" s="51"/>
      <c r="HU97" s="51"/>
      <c r="HV97" s="51"/>
      <c r="HW97" s="51"/>
      <c r="HX97" s="51"/>
      <c r="HY97" s="51"/>
      <c r="HZ97" s="51"/>
      <c r="IA97" s="51"/>
      <c r="IB97" s="51"/>
      <c r="IC97" s="51"/>
      <c r="ID97" s="51"/>
      <c r="IE97" s="51"/>
      <c r="IF97" s="51"/>
      <c r="IG97" s="51"/>
      <c r="II97" s="51"/>
      <c r="IJ97" s="51"/>
      <c r="IK97" s="51"/>
      <c r="IL97" s="51"/>
      <c r="IM97" s="174"/>
      <c r="IN97" s="51"/>
      <c r="IO97" s="51"/>
      <c r="IP97" s="51"/>
      <c r="IQ97" s="51"/>
      <c r="IR97" s="51"/>
      <c r="IS97" s="51"/>
      <c r="IT97" s="51"/>
      <c r="IU97" s="51"/>
      <c r="IV97" s="174"/>
      <c r="IW97" s="51"/>
      <c r="IX97" s="51"/>
      <c r="IY97" s="51"/>
      <c r="IZ97" s="51"/>
      <c r="JB97" s="51"/>
      <c r="JC97" s="51"/>
      <c r="JD97" s="51"/>
      <c r="JE97" s="51"/>
      <c r="JF97" s="51"/>
      <c r="JG97" s="51"/>
      <c r="JH97" s="51"/>
      <c r="JI97" s="51"/>
      <c r="JJ97" s="51"/>
      <c r="JK97" s="51"/>
      <c r="JL97" s="51"/>
      <c r="JM97" s="51"/>
      <c r="JN97" s="51"/>
      <c r="JO97" s="51"/>
      <c r="JP97" s="51"/>
      <c r="JQ97" s="51"/>
      <c r="JR97" s="51"/>
      <c r="JT97" s="25"/>
      <c r="JU97" s="51"/>
      <c r="JV97" s="51"/>
      <c r="JW97" s="51"/>
      <c r="JX97" s="25"/>
      <c r="JY97" s="31"/>
      <c r="JZ97" s="331"/>
      <c r="KA97" s="51"/>
      <c r="KB97" s="31"/>
      <c r="KC97" s="51"/>
      <c r="KD97" s="174"/>
      <c r="KE97" s="51"/>
      <c r="KF97" s="51"/>
      <c r="KG97" s="174"/>
      <c r="KH97" s="174"/>
      <c r="KI97" s="174"/>
      <c r="KJ97" s="51"/>
      <c r="KK97" s="51"/>
      <c r="KL97" s="174"/>
      <c r="KN97" s="51"/>
      <c r="KP97" s="51"/>
      <c r="KQ97" s="174"/>
      <c r="KR97" s="51"/>
      <c r="KS97" s="51"/>
      <c r="KT97" s="51"/>
      <c r="KV97" s="51"/>
      <c r="KW97" s="51"/>
      <c r="KX97" s="51"/>
      <c r="KY97" s="51"/>
      <c r="KZ97" s="51"/>
      <c r="LA97" s="51"/>
      <c r="LB97" s="51"/>
      <c r="LC97" s="51"/>
      <c r="LD97" s="51"/>
      <c r="LE97" s="51"/>
      <c r="LF97" s="51"/>
      <c r="LG97" s="51"/>
      <c r="LH97" s="51"/>
      <c r="LJ97" s="51"/>
      <c r="LK97" s="51"/>
      <c r="LL97" s="51"/>
      <c r="LM97" s="51"/>
      <c r="LN97" s="51"/>
      <c r="LO97" s="51"/>
      <c r="LP97" s="51"/>
      <c r="LQ97" s="51"/>
      <c r="LS97" s="51"/>
      <c r="LT97" s="174"/>
      <c r="LV97" s="51"/>
      <c r="LW97" s="51"/>
      <c r="LX97" s="51"/>
      <c r="LY97" s="51"/>
      <c r="LZ97" s="51"/>
      <c r="MF97" s="51"/>
      <c r="MG97" s="51"/>
      <c r="MI97" s="51"/>
      <c r="MJ97" s="51"/>
      <c r="MK97" s="51"/>
      <c r="ML97" s="51"/>
      <c r="MM97" s="51"/>
      <c r="MN97" s="51"/>
      <c r="MO97" s="51"/>
      <c r="MP97" s="51"/>
      <c r="MQ97" s="51"/>
      <c r="MR97" s="51"/>
      <c r="MS97" s="51"/>
      <c r="MT97" s="51"/>
      <c r="MU97" s="51"/>
      <c r="MV97" s="51"/>
      <c r="MW97" s="51"/>
      <c r="MX97" s="51"/>
      <c r="MY97" s="51"/>
      <c r="MZ97" s="51"/>
      <c r="NA97" s="51"/>
      <c r="NB97" s="51"/>
      <c r="NC97" s="51"/>
      <c r="ND97" s="51"/>
      <c r="NE97" s="51"/>
      <c r="NF97" s="51"/>
      <c r="NG97" s="51"/>
      <c r="NH97" s="51"/>
      <c r="NI97" s="51"/>
      <c r="NJ97" s="51"/>
      <c r="NK97" s="51"/>
      <c r="NL97" s="51"/>
      <c r="NM97" s="51"/>
      <c r="NN97" s="51"/>
      <c r="NO97" s="51"/>
      <c r="NP97" s="51"/>
      <c r="NQ97" s="51"/>
      <c r="NR97" s="51"/>
      <c r="NS97" s="51"/>
      <c r="NT97" s="51"/>
      <c r="NU97" s="51"/>
      <c r="NV97" s="51"/>
      <c r="NW97" s="51"/>
      <c r="NX97" s="51"/>
      <c r="NY97" s="51"/>
      <c r="NZ97" s="174"/>
      <c r="OA97" s="51"/>
      <c r="OB97" s="51"/>
      <c r="OC97" s="31"/>
      <c r="OD97" s="51"/>
      <c r="OE97" s="174"/>
      <c r="OF97" s="51"/>
      <c r="OG97" s="51"/>
      <c r="OH97" s="51"/>
      <c r="OI97" s="51"/>
      <c r="OJ97" s="51"/>
      <c r="OK97" s="51"/>
      <c r="OL97" s="51"/>
      <c r="OM97" s="51"/>
      <c r="ON97" s="51"/>
      <c r="OO97" s="51"/>
      <c r="OP97" s="51"/>
      <c r="OQ97" s="174"/>
      <c r="OR97" s="51"/>
      <c r="OS97" s="51"/>
      <c r="OT97" s="25"/>
      <c r="OU97" s="51"/>
      <c r="OV97" s="51"/>
      <c r="OW97" s="51"/>
      <c r="OX97" s="51"/>
      <c r="OY97" s="51"/>
      <c r="OZ97" s="174"/>
      <c r="PA97" s="51"/>
      <c r="PB97" s="51"/>
      <c r="PC97" s="51"/>
      <c r="PD97" s="51"/>
      <c r="PE97" s="51"/>
      <c r="PF97" s="51"/>
      <c r="PG97" s="51"/>
      <c r="PH97" s="51"/>
      <c r="PI97" s="51"/>
      <c r="PJ97" s="51"/>
      <c r="PK97" s="51"/>
      <c r="PL97" s="51"/>
      <c r="PM97" s="51"/>
      <c r="PN97" s="51"/>
      <c r="PO97" s="51"/>
      <c r="PP97" s="51"/>
      <c r="PQ97" s="51"/>
      <c r="PR97" s="51"/>
      <c r="PS97" s="51"/>
      <c r="PT97" s="51"/>
      <c r="PU97" s="51"/>
      <c r="PV97" s="51"/>
      <c r="PW97" s="51"/>
      <c r="PX97" s="51"/>
      <c r="PY97" s="51"/>
      <c r="PZ97" s="51"/>
      <c r="QA97" s="51"/>
      <c r="QB97" s="51"/>
      <c r="QC97" s="51"/>
      <c r="QD97" s="51"/>
      <c r="QE97" s="51"/>
      <c r="QF97" s="51"/>
      <c r="QG97" s="51"/>
      <c r="QH97" s="51"/>
      <c r="QI97" s="51"/>
      <c r="QJ97" s="51"/>
      <c r="QK97" s="51"/>
      <c r="QL97" s="51"/>
      <c r="QM97" s="51"/>
      <c r="QN97" s="51"/>
      <c r="QO97" s="51"/>
      <c r="QP97" s="51"/>
      <c r="QQ97" s="51"/>
      <c r="QR97" s="51"/>
      <c r="QS97" s="51"/>
      <c r="QT97" s="51"/>
      <c r="QU97" s="51"/>
      <c r="QV97" s="51"/>
      <c r="QW97" s="51"/>
      <c r="QX97" s="51"/>
      <c r="QY97" s="51"/>
      <c r="QZ97" s="51"/>
      <c r="RA97" s="51"/>
      <c r="RB97" s="51"/>
      <c r="RC97" s="51"/>
      <c r="RD97" s="51"/>
      <c r="RE97" s="51"/>
      <c r="RF97" s="51"/>
      <c r="RG97" s="51"/>
      <c r="RH97" s="51"/>
      <c r="RI97" s="51"/>
      <c r="RJ97" s="51"/>
      <c r="RK97" s="51"/>
      <c r="RL97" s="51"/>
      <c r="RM97" s="51"/>
      <c r="RN97" s="51"/>
      <c r="RO97" s="51"/>
      <c r="RP97" s="51"/>
      <c r="RQ97" s="51"/>
      <c r="RR97" s="51"/>
      <c r="RS97" s="51"/>
      <c r="RT97" s="51"/>
      <c r="RV97" s="51"/>
      <c r="RW97" s="51"/>
      <c r="RX97" s="51"/>
      <c r="RY97" s="51"/>
      <c r="RZ97" s="51"/>
      <c r="SA97" s="51"/>
      <c r="SB97" s="51"/>
      <c r="SC97" s="51"/>
      <c r="SD97" s="51"/>
      <c r="SE97" s="51"/>
      <c r="SF97" s="51"/>
      <c r="SG97" s="51"/>
      <c r="SH97" s="51"/>
    </row>
    <row r="98">
      <c r="A98" s="432"/>
      <c r="E98" s="247"/>
      <c r="F98" s="1"/>
      <c r="G98" s="1"/>
      <c r="H98" s="174"/>
      <c r="I98" s="174"/>
      <c r="J98" s="174"/>
      <c r="K98" s="267"/>
      <c r="L98" s="174"/>
      <c r="M98" s="174"/>
      <c r="N98" s="174"/>
      <c r="O98" s="174"/>
      <c r="P98" s="174"/>
      <c r="Q98" s="174"/>
      <c r="S98" s="174"/>
      <c r="T98" s="174"/>
      <c r="U98" s="174"/>
      <c r="V98" s="51"/>
      <c r="W98" s="51"/>
      <c r="X98" s="51"/>
      <c r="Y98" s="51"/>
      <c r="Z98" s="51"/>
      <c r="AA98" s="51"/>
      <c r="AB98" s="51"/>
      <c r="AC98" s="51"/>
      <c r="AD98" s="51"/>
      <c r="AE98" s="174"/>
      <c r="AH98" s="174"/>
      <c r="AI98" s="174"/>
      <c r="AJ98" s="59"/>
      <c r="AL98" s="174"/>
      <c r="AM98" s="59"/>
      <c r="AN98" s="174"/>
      <c r="AO98" s="174"/>
      <c r="AP98" s="174"/>
      <c r="AQ98" s="174"/>
      <c r="AR98" s="174"/>
      <c r="AS98" s="174"/>
      <c r="AT98" s="51"/>
      <c r="AU98" s="174"/>
      <c r="AV98" s="51"/>
      <c r="AW98" s="174"/>
      <c r="AX98" s="174"/>
      <c r="AY98" s="174"/>
      <c r="AZ98" s="174"/>
      <c r="BA98" s="51"/>
      <c r="BE98" s="51"/>
      <c r="BF98" s="51"/>
      <c r="BG98" s="27"/>
      <c r="BH98" s="51"/>
      <c r="BI98" s="51"/>
      <c r="BJ98" s="51"/>
      <c r="BK98" s="51"/>
      <c r="BL98" s="51"/>
      <c r="BM98" s="174"/>
      <c r="BN98" s="174"/>
      <c r="BO98" s="174"/>
      <c r="BP98" s="10"/>
      <c r="BQ98" s="174"/>
      <c r="BR98" s="174"/>
      <c r="BS98" s="174"/>
      <c r="BT98" s="174"/>
      <c r="BU98" s="174"/>
      <c r="BV98" s="174"/>
      <c r="BX98" s="174"/>
      <c r="BY98" s="41"/>
      <c r="BZ98" s="41"/>
      <c r="CA98" s="266"/>
      <c r="CB98" s="174"/>
      <c r="CF98" s="25"/>
      <c r="CH98" s="267"/>
      <c r="CI98" s="51"/>
      <c r="CJ98" s="25"/>
      <c r="CK98" s="25"/>
      <c r="CL98" s="191"/>
      <c r="CM98" s="51"/>
      <c r="CN98" s="267"/>
      <c r="CO98" s="174"/>
      <c r="CP98" s="174"/>
      <c r="CQ98" s="174"/>
      <c r="CR98" s="174"/>
      <c r="CS98" s="174"/>
      <c r="CT98" s="174"/>
      <c r="CU98" s="174"/>
      <c r="CV98" s="174"/>
      <c r="CW98" s="174"/>
      <c r="CX98" s="174"/>
      <c r="CY98" s="174"/>
      <c r="CZ98" s="174"/>
      <c r="DA98" s="174"/>
      <c r="DB98" s="174"/>
      <c r="DC98" s="174"/>
      <c r="DD98" s="174"/>
      <c r="DE98" s="174"/>
      <c r="DF98" s="174"/>
      <c r="DG98" s="174"/>
      <c r="DH98" s="174"/>
      <c r="DI98" s="174"/>
      <c r="DK98" s="174"/>
      <c r="DL98" s="174"/>
      <c r="DM98" s="174"/>
      <c r="DN98" s="51"/>
      <c r="DO98" s="174"/>
      <c r="DP98" s="174"/>
      <c r="DQ98" s="174"/>
      <c r="DR98" s="174"/>
      <c r="DS98" s="174"/>
      <c r="DT98" s="174"/>
      <c r="DU98" s="174"/>
      <c r="DV98" s="174"/>
      <c r="DW98" s="174"/>
      <c r="DX98" s="51"/>
      <c r="DY98" s="174"/>
      <c r="DZ98" s="174"/>
      <c r="EA98" s="174"/>
      <c r="EB98" s="174"/>
      <c r="EC98" s="174"/>
      <c r="ED98" s="174"/>
      <c r="EE98" s="174"/>
      <c r="EF98" s="174"/>
      <c r="EG98" s="174"/>
      <c r="EH98" s="174"/>
      <c r="EI98" s="174"/>
      <c r="EJ98" s="174"/>
      <c r="EK98" s="174"/>
      <c r="EL98" s="174"/>
      <c r="EM98" s="174"/>
      <c r="EN98" s="174"/>
      <c r="ES98" s="25"/>
      <c r="EY98" s="25"/>
      <c r="FT98" s="174"/>
      <c r="FU98" s="174"/>
      <c r="FV98" s="51"/>
      <c r="FW98" s="51"/>
      <c r="FX98" s="51"/>
      <c r="FY98" s="51"/>
      <c r="FZ98" s="51"/>
      <c r="GA98" s="51"/>
      <c r="GB98" s="51"/>
      <c r="GC98" s="51"/>
      <c r="GD98" s="51"/>
      <c r="GE98" s="51"/>
      <c r="GF98" s="51"/>
      <c r="GG98" s="51"/>
      <c r="GH98" s="51"/>
      <c r="GI98" s="51"/>
      <c r="GJ98" s="51"/>
      <c r="GK98" s="51"/>
      <c r="GL98" s="51"/>
      <c r="GM98" s="51"/>
      <c r="GN98" s="51"/>
      <c r="GO98" s="51"/>
      <c r="GP98" s="51"/>
      <c r="GQ98" s="51"/>
      <c r="GR98" s="51"/>
      <c r="GS98" s="51"/>
      <c r="GT98" s="51"/>
      <c r="GU98" s="51"/>
      <c r="GV98" s="51"/>
      <c r="GW98" s="51"/>
      <c r="GX98" s="51"/>
      <c r="GY98" s="51"/>
      <c r="GZ98" s="51"/>
      <c r="HA98" s="51"/>
      <c r="HB98" s="51"/>
      <c r="HC98" s="51"/>
      <c r="HD98" s="51"/>
      <c r="HE98" s="51"/>
      <c r="HF98" s="51"/>
      <c r="HG98" s="51"/>
      <c r="HH98" s="51"/>
      <c r="HI98" s="51"/>
      <c r="HJ98" s="51"/>
      <c r="HK98" s="51"/>
      <c r="HL98" s="51"/>
      <c r="HM98" s="51"/>
      <c r="HN98" s="51"/>
      <c r="HO98" s="51"/>
      <c r="HP98" s="51"/>
      <c r="HQ98" s="51"/>
      <c r="HR98" s="51"/>
      <c r="HS98" s="51"/>
      <c r="HT98" s="51"/>
      <c r="HU98" s="51"/>
      <c r="HV98" s="51"/>
      <c r="HW98" s="51"/>
      <c r="HX98" s="51"/>
      <c r="HY98" s="51"/>
      <c r="HZ98" s="51"/>
      <c r="IA98" s="51"/>
      <c r="IB98" s="51"/>
      <c r="IC98" s="51"/>
      <c r="ID98" s="51"/>
      <c r="IE98" s="51"/>
      <c r="IF98" s="51"/>
      <c r="IG98" s="51"/>
      <c r="II98" s="51"/>
      <c r="IJ98" s="51"/>
      <c r="IK98" s="51"/>
      <c r="IL98" s="51"/>
      <c r="IM98" s="174"/>
      <c r="IN98" s="51"/>
      <c r="IO98" s="51"/>
      <c r="IP98" s="51"/>
      <c r="IQ98" s="51"/>
      <c r="IR98" s="51"/>
      <c r="IS98" s="51"/>
      <c r="IT98" s="51"/>
      <c r="IU98" s="51"/>
      <c r="IV98" s="174"/>
      <c r="IW98" s="51"/>
      <c r="IX98" s="51"/>
      <c r="IY98" s="51"/>
      <c r="IZ98" s="51"/>
      <c r="JB98" s="51"/>
      <c r="JC98" s="51"/>
      <c r="JD98" s="51"/>
      <c r="JE98" s="51"/>
      <c r="JF98" s="51"/>
      <c r="JG98" s="51"/>
      <c r="JH98" s="51"/>
      <c r="JI98" s="51"/>
      <c r="JJ98" s="51"/>
      <c r="JK98" s="51"/>
      <c r="JL98" s="51"/>
      <c r="JM98" s="51"/>
      <c r="JN98" s="51"/>
      <c r="JO98" s="51"/>
      <c r="JP98" s="51"/>
      <c r="JQ98" s="51"/>
      <c r="JR98" s="51"/>
      <c r="JT98" s="25"/>
      <c r="JU98" s="51"/>
      <c r="JV98" s="51"/>
      <c r="JW98" s="51"/>
      <c r="JX98" s="25"/>
      <c r="JY98" s="31"/>
      <c r="JZ98" s="331"/>
      <c r="KA98" s="51"/>
      <c r="KB98" s="31"/>
      <c r="KC98" s="51"/>
      <c r="KD98" s="174"/>
      <c r="KE98" s="51"/>
      <c r="KF98" s="51"/>
      <c r="KG98" s="174"/>
      <c r="KH98" s="174"/>
      <c r="KI98" s="174"/>
      <c r="KJ98" s="51"/>
      <c r="KK98" s="51"/>
      <c r="KL98" s="174"/>
      <c r="KN98" s="51"/>
      <c r="KP98" s="51"/>
      <c r="KQ98" s="174"/>
      <c r="KR98" s="51"/>
      <c r="KS98" s="51"/>
      <c r="KT98" s="51"/>
      <c r="KV98" s="51"/>
      <c r="KW98" s="51"/>
      <c r="KX98" s="51"/>
      <c r="KY98" s="51"/>
      <c r="KZ98" s="51"/>
      <c r="LA98" s="51"/>
      <c r="LB98" s="51"/>
      <c r="LC98" s="51"/>
      <c r="LD98" s="51"/>
      <c r="LE98" s="51"/>
      <c r="LF98" s="51"/>
      <c r="LG98" s="51"/>
      <c r="LH98" s="51"/>
      <c r="LJ98" s="51"/>
      <c r="LK98" s="51"/>
      <c r="LL98" s="51"/>
      <c r="LM98" s="51"/>
      <c r="LN98" s="51"/>
      <c r="LO98" s="51"/>
      <c r="LP98" s="51"/>
      <c r="LQ98" s="51"/>
      <c r="LS98" s="51"/>
      <c r="LT98" s="174"/>
      <c r="LV98" s="51"/>
      <c r="LW98" s="51"/>
      <c r="LX98" s="51"/>
      <c r="LY98" s="51"/>
      <c r="LZ98" s="51"/>
      <c r="MF98" s="51"/>
      <c r="MG98" s="51"/>
      <c r="MI98" s="51"/>
      <c r="MJ98" s="51"/>
      <c r="MK98" s="51"/>
      <c r="ML98" s="51"/>
      <c r="MM98" s="51"/>
      <c r="MN98" s="51"/>
      <c r="MO98" s="51"/>
      <c r="MP98" s="51"/>
      <c r="MQ98" s="51"/>
      <c r="MR98" s="51"/>
      <c r="MS98" s="51"/>
      <c r="MT98" s="51"/>
      <c r="MU98" s="51"/>
      <c r="MV98" s="51"/>
      <c r="MW98" s="51"/>
      <c r="MX98" s="51"/>
      <c r="MY98" s="51"/>
      <c r="MZ98" s="51"/>
      <c r="NA98" s="51"/>
      <c r="NB98" s="51"/>
      <c r="NC98" s="51"/>
      <c r="ND98" s="51"/>
      <c r="NE98" s="51"/>
      <c r="NF98" s="51"/>
      <c r="NG98" s="51"/>
      <c r="NH98" s="51"/>
      <c r="NI98" s="51"/>
      <c r="NJ98" s="51"/>
      <c r="NK98" s="51"/>
      <c r="NL98" s="51"/>
      <c r="NM98" s="51"/>
      <c r="NN98" s="51"/>
      <c r="NO98" s="51"/>
      <c r="NP98" s="51"/>
      <c r="NQ98" s="51"/>
      <c r="NR98" s="51"/>
      <c r="NS98" s="51"/>
      <c r="NT98" s="51"/>
      <c r="NU98" s="51"/>
      <c r="NV98" s="51"/>
      <c r="NW98" s="51"/>
      <c r="NX98" s="51"/>
      <c r="NY98" s="51"/>
      <c r="NZ98" s="174"/>
      <c r="OA98" s="51"/>
      <c r="OB98" s="51"/>
      <c r="OC98" s="31"/>
      <c r="OD98" s="51"/>
      <c r="OE98" s="174"/>
      <c r="OF98" s="51"/>
      <c r="OG98" s="51"/>
      <c r="OH98" s="51"/>
      <c r="OI98" s="51"/>
      <c r="OJ98" s="51"/>
      <c r="OK98" s="51"/>
      <c r="OL98" s="51"/>
      <c r="OM98" s="51"/>
      <c r="ON98" s="51"/>
      <c r="OO98" s="51"/>
      <c r="OP98" s="51"/>
      <c r="OQ98" s="174"/>
      <c r="OR98" s="51"/>
      <c r="OS98" s="51"/>
      <c r="OT98" s="25"/>
      <c r="OU98" s="51"/>
      <c r="OV98" s="51"/>
      <c r="OW98" s="51"/>
      <c r="OX98" s="51"/>
      <c r="OY98" s="51"/>
      <c r="OZ98" s="174"/>
      <c r="PA98" s="51"/>
      <c r="PB98" s="51"/>
      <c r="PC98" s="51"/>
      <c r="PD98" s="51"/>
      <c r="PE98" s="51"/>
      <c r="PF98" s="51"/>
      <c r="PG98" s="51"/>
      <c r="PH98" s="51"/>
      <c r="PI98" s="51"/>
      <c r="PJ98" s="51"/>
      <c r="PK98" s="51"/>
      <c r="PL98" s="51"/>
      <c r="PM98" s="51"/>
      <c r="PN98" s="51"/>
      <c r="PO98" s="51"/>
      <c r="PP98" s="51"/>
      <c r="PQ98" s="51"/>
      <c r="PR98" s="51"/>
      <c r="PS98" s="51"/>
      <c r="PT98" s="51"/>
      <c r="PU98" s="51"/>
      <c r="PV98" s="51"/>
      <c r="PW98" s="51"/>
      <c r="PX98" s="51"/>
      <c r="PY98" s="51"/>
      <c r="PZ98" s="51"/>
      <c r="QA98" s="51"/>
      <c r="QB98" s="51"/>
      <c r="QC98" s="51"/>
      <c r="QD98" s="51"/>
      <c r="QE98" s="51"/>
      <c r="QF98" s="51"/>
      <c r="QG98" s="51"/>
      <c r="QH98" s="51"/>
      <c r="QI98" s="51"/>
      <c r="QJ98" s="51"/>
      <c r="QK98" s="51"/>
      <c r="QL98" s="51"/>
      <c r="QM98" s="51"/>
      <c r="QN98" s="51"/>
      <c r="QO98" s="51"/>
      <c r="QP98" s="51"/>
      <c r="QQ98" s="51"/>
      <c r="QR98" s="51"/>
      <c r="QS98" s="51"/>
      <c r="QT98" s="51"/>
      <c r="QU98" s="51"/>
      <c r="QV98" s="51"/>
      <c r="QW98" s="51"/>
      <c r="QX98" s="51"/>
      <c r="QY98" s="51"/>
      <c r="QZ98" s="51"/>
      <c r="RA98" s="51"/>
      <c r="RB98" s="51"/>
      <c r="RC98" s="51"/>
      <c r="RD98" s="51"/>
      <c r="RE98" s="51"/>
      <c r="RF98" s="51"/>
      <c r="RG98" s="51"/>
      <c r="RH98" s="51"/>
      <c r="RI98" s="51"/>
      <c r="RJ98" s="51"/>
      <c r="RK98" s="51"/>
      <c r="RL98" s="51"/>
      <c r="RM98" s="51"/>
      <c r="RN98" s="51"/>
      <c r="RO98" s="51"/>
      <c r="RP98" s="51"/>
      <c r="RQ98" s="51"/>
      <c r="RR98" s="51"/>
      <c r="RS98" s="51"/>
      <c r="RT98" s="51"/>
      <c r="RV98" s="51"/>
      <c r="RW98" s="51"/>
      <c r="RX98" s="51"/>
      <c r="RY98" s="51"/>
      <c r="RZ98" s="51"/>
      <c r="SA98" s="51"/>
      <c r="SB98" s="51"/>
      <c r="SC98" s="51"/>
      <c r="SD98" s="51"/>
      <c r="SE98" s="51"/>
      <c r="SF98" s="51"/>
      <c r="SG98" s="51"/>
      <c r="SH98" s="51"/>
    </row>
    <row r="99">
      <c r="A99" s="432"/>
      <c r="C99" s="1" t="s">
        <v>933</v>
      </c>
      <c r="E99" s="247"/>
      <c r="F99" s="247" t="s">
        <v>934</v>
      </c>
      <c r="G99" s="1"/>
      <c r="H99" s="174"/>
      <c r="I99" s="174"/>
      <c r="J99" s="174"/>
      <c r="K99" s="267"/>
      <c r="L99" s="174"/>
      <c r="M99" s="174"/>
      <c r="N99" s="174"/>
      <c r="O99" s="174"/>
      <c r="P99" s="174"/>
      <c r="Q99" s="174"/>
      <c r="S99" s="174"/>
      <c r="T99" s="174"/>
      <c r="U99" s="174"/>
      <c r="V99" s="51"/>
      <c r="W99" s="51"/>
      <c r="X99" s="51"/>
      <c r="Y99" s="51"/>
      <c r="Z99" s="51"/>
      <c r="AA99" s="51"/>
      <c r="AB99" s="51"/>
      <c r="AC99" s="51"/>
      <c r="AD99" s="51"/>
      <c r="AE99" s="174"/>
      <c r="AH99" s="174"/>
      <c r="AI99" s="174"/>
      <c r="AJ99" s="59"/>
      <c r="AL99" s="174"/>
      <c r="AM99" s="59"/>
      <c r="AN99" s="174"/>
      <c r="AO99" s="174"/>
      <c r="AP99" s="174"/>
      <c r="AQ99" s="174"/>
      <c r="AR99" s="174"/>
      <c r="AS99" s="174"/>
      <c r="AT99" s="51"/>
      <c r="AU99" s="174"/>
      <c r="AV99" s="51"/>
      <c r="AW99" s="174"/>
      <c r="AX99" s="174"/>
      <c r="AY99" s="174"/>
      <c r="AZ99" s="174"/>
      <c r="BA99" s="51"/>
      <c r="BE99" s="51"/>
      <c r="BF99" s="51"/>
      <c r="BG99" s="27"/>
      <c r="BH99" s="51"/>
      <c r="BI99" s="51"/>
      <c r="BJ99" s="51"/>
      <c r="BK99" s="51"/>
      <c r="BL99" s="51"/>
      <c r="BM99" s="174"/>
      <c r="BN99" s="174"/>
      <c r="BO99" s="174"/>
      <c r="BP99" s="10"/>
      <c r="BQ99" s="174"/>
      <c r="BR99" s="174"/>
      <c r="BS99" s="174"/>
      <c r="BT99" s="174"/>
      <c r="BU99" s="174"/>
      <c r="BV99" s="174"/>
      <c r="BX99" s="174"/>
      <c r="BY99" s="41"/>
      <c r="BZ99" s="41"/>
      <c r="CA99" s="266"/>
      <c r="CB99" s="174"/>
      <c r="CF99" s="25"/>
      <c r="CH99" s="267"/>
      <c r="CI99" s="51"/>
      <c r="CJ99" s="25"/>
      <c r="CK99" s="25"/>
      <c r="CL99" s="191"/>
      <c r="CM99" s="51"/>
      <c r="CN99" s="267"/>
      <c r="CO99" s="174"/>
      <c r="CP99" s="174"/>
      <c r="CQ99" s="174"/>
      <c r="CR99" s="174"/>
      <c r="CS99" s="174"/>
      <c r="CT99" s="174"/>
      <c r="CU99" s="174"/>
      <c r="CV99" s="174"/>
      <c r="CW99" s="174"/>
      <c r="CX99" s="174"/>
      <c r="CY99" s="174"/>
      <c r="CZ99" s="174"/>
      <c r="DA99" s="174"/>
      <c r="DB99" s="341">
        <v>6.0</v>
      </c>
      <c r="DC99" s="174"/>
      <c r="DD99" s="174"/>
      <c r="DE99" s="174"/>
      <c r="DF99" s="174"/>
      <c r="DG99" s="174"/>
      <c r="DH99" s="174"/>
      <c r="DI99" s="174"/>
      <c r="DK99" s="174"/>
      <c r="DL99" s="174"/>
      <c r="DM99" s="174"/>
      <c r="DN99" s="51"/>
      <c r="DO99" s="174"/>
      <c r="DP99" s="174"/>
      <c r="DQ99" s="174"/>
      <c r="DR99" s="174"/>
      <c r="DS99" s="174"/>
      <c r="DT99" s="174"/>
      <c r="DU99" s="174"/>
      <c r="DV99" s="174"/>
      <c r="DW99" s="174"/>
      <c r="DX99" s="51"/>
      <c r="DY99" s="174"/>
      <c r="DZ99" s="174"/>
      <c r="EA99" s="174"/>
      <c r="EB99" s="174"/>
      <c r="EC99" s="174"/>
      <c r="ED99" s="174"/>
      <c r="EE99" s="174"/>
      <c r="EF99" s="174"/>
      <c r="EG99" s="174"/>
      <c r="EH99" s="174"/>
      <c r="EI99" s="174"/>
      <c r="EJ99" s="174"/>
      <c r="EK99" s="174"/>
      <c r="EL99" s="174"/>
      <c r="EM99" s="174"/>
      <c r="EN99" s="174"/>
      <c r="ES99" s="25"/>
      <c r="EY99" s="25"/>
      <c r="FT99" s="174"/>
      <c r="FU99" s="174"/>
      <c r="FV99" s="51"/>
      <c r="FW99" s="51"/>
      <c r="FX99" s="51"/>
      <c r="FY99" s="51"/>
      <c r="FZ99" s="51"/>
      <c r="GA99" s="51"/>
      <c r="GB99" s="51"/>
      <c r="GC99" s="51"/>
      <c r="GD99" s="51"/>
      <c r="GE99" s="51"/>
      <c r="GF99" s="51"/>
      <c r="GG99" s="51"/>
      <c r="GH99" s="51"/>
      <c r="GI99" s="51"/>
      <c r="GJ99" s="51"/>
      <c r="GK99" s="51"/>
      <c r="GL99" s="51"/>
      <c r="GM99" s="51"/>
      <c r="GN99" s="51"/>
      <c r="GO99" s="51"/>
      <c r="GP99" s="51"/>
      <c r="GQ99" s="51"/>
      <c r="GR99" s="51"/>
      <c r="GS99" s="51"/>
      <c r="GT99" s="51"/>
      <c r="GU99" s="51"/>
      <c r="GV99" s="51"/>
      <c r="GW99" s="51"/>
      <c r="GX99" s="51"/>
      <c r="GY99" s="51"/>
      <c r="GZ99" s="51"/>
      <c r="HA99" s="51"/>
      <c r="HB99" s="51"/>
      <c r="HC99" s="51"/>
      <c r="HD99" s="51"/>
      <c r="HE99" s="51"/>
      <c r="HF99" s="51"/>
      <c r="HG99" s="51"/>
      <c r="HH99" s="51"/>
      <c r="HI99" s="51"/>
      <c r="HJ99" s="51"/>
      <c r="HK99" s="51"/>
      <c r="HL99" s="51"/>
      <c r="HM99" s="51"/>
      <c r="HN99" s="51"/>
      <c r="HO99" s="51"/>
      <c r="HP99" s="51"/>
      <c r="HQ99" s="51"/>
      <c r="HR99" s="51"/>
      <c r="HS99" s="51"/>
      <c r="HT99" s="51"/>
      <c r="HU99" s="51"/>
      <c r="HV99" s="51"/>
      <c r="HW99" s="51"/>
      <c r="HX99" s="51"/>
      <c r="HY99" s="51"/>
      <c r="HZ99" s="51"/>
      <c r="IA99" s="51"/>
      <c r="IB99" s="51"/>
      <c r="IC99" s="51"/>
      <c r="ID99" s="51"/>
      <c r="IE99" s="51"/>
      <c r="IF99" s="51"/>
      <c r="IG99" s="51"/>
      <c r="II99" s="51"/>
      <c r="IJ99" s="51"/>
      <c r="IK99" s="51"/>
      <c r="IL99" s="51"/>
      <c r="IM99" s="174"/>
      <c r="IN99" s="51"/>
      <c r="IO99" s="51"/>
      <c r="IP99" s="51"/>
      <c r="IQ99" s="51"/>
      <c r="IR99" s="51"/>
      <c r="IS99" s="51"/>
      <c r="IT99" s="51"/>
      <c r="IU99" s="51"/>
      <c r="IV99" s="174"/>
      <c r="IW99" s="51"/>
      <c r="IX99" s="51"/>
      <c r="IY99" s="51"/>
      <c r="IZ99" s="51"/>
      <c r="JB99" s="51"/>
      <c r="JC99" s="51"/>
      <c r="JD99" s="51"/>
      <c r="JE99" s="51"/>
      <c r="JF99" s="51"/>
      <c r="JG99" s="51"/>
      <c r="JH99" s="51"/>
      <c r="JI99" s="51"/>
      <c r="JJ99" s="51"/>
      <c r="JK99" s="51"/>
      <c r="JL99" s="51"/>
      <c r="JM99" s="51"/>
      <c r="JN99" s="51"/>
      <c r="JO99" s="51"/>
      <c r="JP99" s="51"/>
      <c r="JQ99" s="51"/>
      <c r="JR99" s="51"/>
      <c r="JT99" s="25"/>
      <c r="JU99" s="51"/>
      <c r="JV99" s="51"/>
      <c r="JW99" s="51"/>
      <c r="JX99" s="25"/>
      <c r="JY99" s="31"/>
      <c r="JZ99" s="331"/>
      <c r="KA99" s="51"/>
      <c r="KB99" s="31"/>
      <c r="KC99" s="51"/>
      <c r="KD99" s="174"/>
      <c r="KE99" s="51"/>
      <c r="KF99" s="51"/>
      <c r="KG99" s="174"/>
      <c r="KH99" s="174"/>
      <c r="KI99" s="174"/>
      <c r="KJ99" s="51"/>
      <c r="KK99" s="51"/>
      <c r="KL99" s="174"/>
      <c r="KN99" s="51"/>
      <c r="KP99" s="51"/>
      <c r="KQ99" s="174"/>
      <c r="KR99" s="51"/>
      <c r="KS99" s="51"/>
      <c r="KT99" s="51"/>
      <c r="KV99" s="51"/>
      <c r="KW99" s="51"/>
      <c r="KX99" s="51"/>
      <c r="KY99" s="51"/>
      <c r="KZ99" s="51"/>
      <c r="LA99" s="51"/>
      <c r="LB99" s="51"/>
      <c r="LC99" s="51"/>
      <c r="LD99" s="51"/>
      <c r="LE99" s="51"/>
      <c r="LF99" s="51"/>
      <c r="LG99" s="51"/>
      <c r="LH99" s="51"/>
      <c r="LJ99" s="51"/>
      <c r="LK99" s="51"/>
      <c r="LL99" s="51"/>
      <c r="LM99" s="51"/>
      <c r="LN99" s="51"/>
      <c r="LO99" s="51"/>
      <c r="LP99" s="51"/>
      <c r="LQ99" s="51"/>
      <c r="LS99" s="51"/>
      <c r="LT99" s="174"/>
      <c r="LV99" s="51"/>
      <c r="LW99" s="51"/>
      <c r="LX99" s="51"/>
      <c r="LY99" s="51"/>
      <c r="LZ99" s="51"/>
      <c r="MF99" s="51"/>
      <c r="MG99" s="51"/>
      <c r="MI99" s="51"/>
      <c r="MJ99" s="51"/>
      <c r="MK99" s="51"/>
      <c r="ML99" s="51"/>
      <c r="MM99" s="51"/>
      <c r="MN99" s="51"/>
      <c r="MO99" s="51"/>
      <c r="MP99" s="51"/>
      <c r="MQ99" s="51"/>
      <c r="MR99" s="51"/>
      <c r="MS99" s="51"/>
      <c r="MT99" s="51"/>
      <c r="MU99" s="51"/>
      <c r="MV99" s="51"/>
      <c r="MW99" s="51"/>
      <c r="MX99" s="51"/>
      <c r="MY99" s="51"/>
      <c r="MZ99" s="51"/>
      <c r="NA99" s="51"/>
      <c r="NB99" s="51"/>
      <c r="NC99" s="51"/>
      <c r="ND99" s="51"/>
      <c r="NE99" s="51"/>
      <c r="NF99" s="51"/>
      <c r="NG99" s="51"/>
      <c r="NH99" s="51"/>
      <c r="NI99" s="51"/>
      <c r="NJ99" s="51"/>
      <c r="NK99" s="51"/>
      <c r="NL99" s="51"/>
      <c r="NM99" s="51"/>
      <c r="NN99" s="51"/>
      <c r="NO99" s="51"/>
      <c r="NP99" s="51"/>
      <c r="NQ99" s="51"/>
      <c r="NR99" s="51"/>
      <c r="NS99" s="51"/>
      <c r="NT99" s="51"/>
      <c r="NU99" s="51"/>
      <c r="NV99" s="51"/>
      <c r="NW99" s="51"/>
      <c r="NX99" s="51"/>
      <c r="NY99" s="51"/>
      <c r="NZ99" s="174"/>
      <c r="OA99" s="51"/>
      <c r="OB99" s="51"/>
      <c r="OC99" s="31"/>
      <c r="OD99" s="51"/>
      <c r="OE99" s="174"/>
      <c r="OF99" s="51"/>
      <c r="OG99" s="51"/>
      <c r="OH99" s="51"/>
      <c r="OI99" s="51"/>
      <c r="OJ99" s="51"/>
      <c r="OK99" s="51"/>
      <c r="OL99" s="51"/>
      <c r="OM99" s="51"/>
      <c r="ON99" s="51"/>
      <c r="OO99" s="51"/>
      <c r="OP99" s="51"/>
      <c r="OQ99" s="174"/>
      <c r="OR99" s="51"/>
      <c r="OS99" s="51"/>
      <c r="OT99" s="25"/>
      <c r="OU99" s="51"/>
      <c r="OV99" s="51"/>
      <c r="OW99" s="51"/>
      <c r="OX99" s="51"/>
      <c r="OY99" s="51"/>
      <c r="OZ99" s="174"/>
      <c r="PA99" s="51"/>
      <c r="PB99" s="51"/>
      <c r="PC99" s="51"/>
      <c r="PD99" s="51"/>
      <c r="PE99" s="51"/>
      <c r="PF99" s="51"/>
      <c r="PG99" s="51"/>
      <c r="PH99" s="51"/>
      <c r="PI99" s="51"/>
      <c r="PJ99" s="51"/>
      <c r="PK99" s="51"/>
      <c r="PL99" s="51"/>
      <c r="PM99" s="51"/>
      <c r="PN99" s="51"/>
      <c r="PO99" s="51"/>
      <c r="PP99" s="51"/>
      <c r="PQ99" s="51"/>
      <c r="PR99" s="51"/>
      <c r="PS99" s="51"/>
      <c r="PT99" s="51"/>
      <c r="PU99" s="51"/>
      <c r="PV99" s="51"/>
      <c r="PW99" s="51"/>
      <c r="PX99" s="51"/>
      <c r="PY99" s="51"/>
      <c r="PZ99" s="51"/>
      <c r="QA99" s="51"/>
      <c r="QB99" s="51"/>
      <c r="QC99" s="51"/>
      <c r="QD99" s="51"/>
      <c r="QE99" s="51"/>
      <c r="QF99" s="51"/>
      <c r="QG99" s="51"/>
      <c r="QH99" s="51"/>
      <c r="QI99" s="51"/>
      <c r="QJ99" s="51"/>
      <c r="QK99" s="51"/>
      <c r="QL99" s="51"/>
      <c r="QM99" s="51"/>
      <c r="QN99" s="51"/>
      <c r="QO99" s="51"/>
      <c r="QP99" s="51"/>
      <c r="QQ99" s="51"/>
      <c r="QR99" s="51"/>
      <c r="QS99" s="51"/>
      <c r="QT99" s="51"/>
      <c r="QU99" s="51"/>
      <c r="QV99" s="51"/>
      <c r="QW99" s="51"/>
      <c r="QX99" s="51"/>
      <c r="QY99" s="51"/>
      <c r="QZ99" s="51"/>
      <c r="RA99" s="51"/>
      <c r="RB99" s="51"/>
      <c r="RC99" s="51"/>
      <c r="RD99" s="51"/>
      <c r="RE99" s="51"/>
      <c r="RF99" s="51"/>
      <c r="RG99" s="51"/>
      <c r="RH99" s="51"/>
      <c r="RI99" s="51"/>
      <c r="RJ99" s="51"/>
      <c r="RK99" s="51"/>
      <c r="RL99" s="51"/>
      <c r="RM99" s="51"/>
      <c r="RN99" s="51"/>
      <c r="RO99" s="51"/>
      <c r="RP99" s="51"/>
      <c r="RQ99" s="51"/>
      <c r="RR99" s="51"/>
      <c r="RS99" s="51"/>
      <c r="RT99" s="51"/>
      <c r="RV99" s="51"/>
      <c r="RW99" s="51"/>
      <c r="RX99" s="51"/>
      <c r="RY99" s="51"/>
      <c r="RZ99" s="51"/>
      <c r="SA99" s="51"/>
      <c r="SB99" s="51"/>
      <c r="SC99" s="51"/>
      <c r="SD99" s="51"/>
      <c r="SE99" s="51"/>
      <c r="SF99" s="51"/>
      <c r="SG99" s="51"/>
      <c r="SH99" s="51"/>
    </row>
    <row r="100">
      <c r="A100" s="432"/>
      <c r="E100" s="247"/>
      <c r="F100" s="1"/>
      <c r="G100" s="1"/>
      <c r="H100" s="174"/>
      <c r="I100" s="174"/>
      <c r="J100" s="174"/>
      <c r="K100" s="267"/>
      <c r="L100" s="174"/>
      <c r="M100" s="174"/>
      <c r="N100" s="174"/>
      <c r="O100" s="174"/>
      <c r="P100" s="174"/>
      <c r="Q100" s="174"/>
      <c r="S100" s="174"/>
      <c r="T100" s="174"/>
      <c r="U100" s="174"/>
      <c r="V100" s="51"/>
      <c r="W100" s="51"/>
      <c r="X100" s="51"/>
      <c r="Y100" s="51"/>
      <c r="Z100" s="51"/>
      <c r="AA100" s="51"/>
      <c r="AB100" s="51"/>
      <c r="AC100" s="51"/>
      <c r="AD100" s="51"/>
      <c r="AE100" s="174"/>
      <c r="AH100" s="174"/>
      <c r="AI100" s="174"/>
      <c r="AJ100" s="59"/>
      <c r="AL100" s="174"/>
      <c r="AM100" s="59"/>
      <c r="AN100" s="174"/>
      <c r="AO100" s="174"/>
      <c r="AP100" s="174"/>
      <c r="AQ100" s="174"/>
      <c r="AR100" s="174"/>
      <c r="AS100" s="174"/>
      <c r="AT100" s="51"/>
      <c r="AU100" s="174"/>
      <c r="AV100" s="51"/>
      <c r="AW100" s="174"/>
      <c r="AX100" s="174"/>
      <c r="AY100" s="174"/>
      <c r="AZ100" s="174"/>
      <c r="BA100" s="51"/>
      <c r="BE100" s="51"/>
      <c r="BF100" s="51"/>
      <c r="BG100" s="27"/>
      <c r="BH100" s="51"/>
      <c r="BI100" s="51"/>
      <c r="BJ100" s="51"/>
      <c r="BK100" s="51"/>
      <c r="BL100" s="51"/>
      <c r="BM100" s="174"/>
      <c r="BN100" s="174"/>
      <c r="BO100" s="174"/>
      <c r="BP100" s="10"/>
      <c r="BQ100" s="174"/>
      <c r="BR100" s="174"/>
      <c r="BS100" s="174"/>
      <c r="BT100" s="174"/>
      <c r="BU100" s="174"/>
      <c r="BV100" s="174"/>
      <c r="BX100" s="174"/>
      <c r="BY100" s="41"/>
      <c r="BZ100" s="41"/>
      <c r="CA100" s="266"/>
      <c r="CB100" s="174"/>
      <c r="CF100" s="25"/>
      <c r="CH100" s="267"/>
      <c r="CI100" s="51"/>
      <c r="CJ100" s="25"/>
      <c r="CK100" s="25"/>
      <c r="CL100" s="191"/>
      <c r="CM100" s="51"/>
      <c r="CN100" s="267"/>
      <c r="CO100" s="174"/>
      <c r="CP100" s="174"/>
      <c r="CQ100" s="174"/>
      <c r="CR100" s="174"/>
      <c r="CS100" s="174"/>
      <c r="CT100" s="174"/>
      <c r="CU100" s="174"/>
      <c r="CV100" s="174"/>
      <c r="CW100" s="174"/>
      <c r="CX100" s="174"/>
      <c r="CY100" s="174"/>
      <c r="CZ100" s="174"/>
      <c r="DA100" s="174"/>
      <c r="DB100" s="174"/>
      <c r="DC100" s="174"/>
      <c r="DD100" s="174"/>
      <c r="DE100" s="174"/>
      <c r="DF100" s="174"/>
      <c r="DG100" s="174"/>
      <c r="DH100" s="174"/>
      <c r="DI100" s="174"/>
      <c r="DK100" s="174"/>
      <c r="DL100" s="174"/>
      <c r="DM100" s="174"/>
      <c r="DN100" s="51"/>
      <c r="DO100" s="174"/>
      <c r="DP100" s="174"/>
      <c r="DQ100" s="174"/>
      <c r="DR100" s="174"/>
      <c r="DS100" s="174"/>
      <c r="DT100" s="174"/>
      <c r="DU100" s="174"/>
      <c r="DV100" s="174"/>
      <c r="DW100" s="174"/>
      <c r="DX100" s="51"/>
      <c r="DY100" s="174"/>
      <c r="DZ100" s="174"/>
      <c r="EA100" s="174"/>
      <c r="EB100" s="174"/>
      <c r="EC100" s="174"/>
      <c r="ED100" s="174"/>
      <c r="EE100" s="174"/>
      <c r="EF100" s="174"/>
      <c r="EG100" s="174"/>
      <c r="EH100" s="174"/>
      <c r="EI100" s="174"/>
      <c r="EJ100" s="174"/>
      <c r="EK100" s="174"/>
      <c r="EL100" s="174"/>
      <c r="EM100" s="174"/>
      <c r="EN100" s="174"/>
      <c r="ES100" s="25"/>
      <c r="EY100" s="25"/>
      <c r="FT100" s="174"/>
      <c r="FU100" s="174"/>
      <c r="FV100" s="51"/>
      <c r="FW100" s="51"/>
      <c r="FX100" s="51"/>
      <c r="FY100" s="51"/>
      <c r="FZ100" s="51"/>
      <c r="GA100" s="51"/>
      <c r="GB100" s="51"/>
      <c r="GC100" s="51"/>
      <c r="GD100" s="51"/>
      <c r="GE100" s="51"/>
      <c r="GF100" s="51"/>
      <c r="GG100" s="51"/>
      <c r="GH100" s="51"/>
      <c r="GI100" s="51"/>
      <c r="GJ100" s="51"/>
      <c r="GK100" s="51"/>
      <c r="GL100" s="51"/>
      <c r="GM100" s="51"/>
      <c r="GN100" s="51"/>
      <c r="GO100" s="51"/>
      <c r="GP100" s="51"/>
      <c r="GQ100" s="51"/>
      <c r="GR100" s="51"/>
      <c r="GS100" s="51"/>
      <c r="GT100" s="51"/>
      <c r="GU100" s="51"/>
      <c r="GV100" s="51"/>
      <c r="GW100" s="51"/>
      <c r="GX100" s="51"/>
      <c r="GY100" s="51"/>
      <c r="GZ100" s="51"/>
      <c r="HA100" s="51"/>
      <c r="HB100" s="51"/>
      <c r="HC100" s="51"/>
      <c r="HD100" s="51"/>
      <c r="HE100" s="51"/>
      <c r="HF100" s="51"/>
      <c r="HG100" s="51"/>
      <c r="HH100" s="51"/>
      <c r="HI100" s="51"/>
      <c r="HJ100" s="51"/>
      <c r="HK100" s="51"/>
      <c r="HL100" s="51"/>
      <c r="HM100" s="51"/>
      <c r="HN100" s="51"/>
      <c r="HO100" s="51"/>
      <c r="HP100" s="51"/>
      <c r="HQ100" s="51"/>
      <c r="HR100" s="51"/>
      <c r="HS100" s="51"/>
      <c r="HT100" s="51"/>
      <c r="HU100" s="51"/>
      <c r="HV100" s="51"/>
      <c r="HW100" s="51"/>
      <c r="HX100" s="51"/>
      <c r="HY100" s="51"/>
      <c r="HZ100" s="51"/>
      <c r="IA100" s="51"/>
      <c r="IB100" s="51"/>
      <c r="IC100" s="51"/>
      <c r="ID100" s="51"/>
      <c r="IE100" s="51"/>
      <c r="IF100" s="51"/>
      <c r="IG100" s="51"/>
      <c r="II100" s="51"/>
      <c r="IJ100" s="51"/>
      <c r="IK100" s="51"/>
      <c r="IL100" s="51"/>
      <c r="IM100" s="174"/>
      <c r="IN100" s="51"/>
      <c r="IO100" s="51"/>
      <c r="IP100" s="51"/>
      <c r="IQ100" s="51"/>
      <c r="IR100" s="51"/>
      <c r="IS100" s="51"/>
      <c r="IT100" s="51"/>
      <c r="IU100" s="51"/>
      <c r="IV100" s="174"/>
      <c r="IW100" s="51"/>
      <c r="IX100" s="51"/>
      <c r="IY100" s="51"/>
      <c r="IZ100" s="51"/>
      <c r="JB100" s="51"/>
      <c r="JC100" s="51"/>
      <c r="JD100" s="51"/>
      <c r="JE100" s="51"/>
      <c r="JF100" s="51"/>
      <c r="JG100" s="51"/>
      <c r="JH100" s="51"/>
      <c r="JI100" s="51"/>
      <c r="JJ100" s="51"/>
      <c r="JK100" s="51"/>
      <c r="JL100" s="51"/>
      <c r="JM100" s="51"/>
      <c r="JN100" s="51"/>
      <c r="JO100" s="51"/>
      <c r="JP100" s="51"/>
      <c r="JQ100" s="51"/>
      <c r="JR100" s="51"/>
      <c r="JT100" s="25"/>
      <c r="JU100" s="51"/>
      <c r="JV100" s="51"/>
      <c r="JW100" s="51"/>
      <c r="JX100" s="25"/>
      <c r="JY100" s="31"/>
      <c r="JZ100" s="331"/>
      <c r="KA100" s="51"/>
      <c r="KB100" s="31"/>
      <c r="KC100" s="51"/>
      <c r="KD100" s="174"/>
      <c r="KE100" s="51"/>
      <c r="KF100" s="51"/>
      <c r="KG100" s="174"/>
      <c r="KH100" s="174"/>
      <c r="KI100" s="174"/>
      <c r="KJ100" s="51"/>
      <c r="KK100" s="51"/>
      <c r="KL100" s="174"/>
      <c r="KN100" s="51"/>
      <c r="KP100" s="51"/>
      <c r="KQ100" s="174"/>
      <c r="KR100" s="51"/>
      <c r="KS100" s="51"/>
      <c r="KT100" s="51"/>
      <c r="KV100" s="51"/>
      <c r="KW100" s="51"/>
      <c r="KX100" s="51"/>
      <c r="KY100" s="51"/>
      <c r="KZ100" s="51"/>
      <c r="LA100" s="51"/>
      <c r="LB100" s="51"/>
      <c r="LC100" s="51"/>
      <c r="LD100" s="51"/>
      <c r="LE100" s="51"/>
      <c r="LF100" s="51"/>
      <c r="LG100" s="51"/>
      <c r="LH100" s="51"/>
      <c r="LJ100" s="51"/>
      <c r="LK100" s="51"/>
      <c r="LL100" s="51"/>
      <c r="LM100" s="51"/>
      <c r="LN100" s="51"/>
      <c r="LO100" s="51"/>
      <c r="LP100" s="51"/>
      <c r="LQ100" s="51"/>
      <c r="LS100" s="51"/>
      <c r="LT100" s="174"/>
      <c r="LV100" s="51"/>
      <c r="LW100" s="51"/>
      <c r="LX100" s="51"/>
      <c r="LY100" s="51"/>
      <c r="LZ100" s="51"/>
      <c r="MF100" s="51"/>
      <c r="MG100" s="51"/>
      <c r="MI100" s="51"/>
      <c r="MJ100" s="51"/>
      <c r="MK100" s="51"/>
      <c r="ML100" s="51"/>
      <c r="MM100" s="51"/>
      <c r="MN100" s="51"/>
      <c r="MO100" s="51"/>
      <c r="MP100" s="51"/>
      <c r="MQ100" s="51"/>
      <c r="MR100" s="51"/>
      <c r="MS100" s="51"/>
      <c r="MT100" s="51"/>
      <c r="MU100" s="51"/>
      <c r="MV100" s="51"/>
      <c r="MW100" s="51"/>
      <c r="MX100" s="51"/>
      <c r="MY100" s="51"/>
      <c r="MZ100" s="51"/>
      <c r="NA100" s="51"/>
      <c r="NB100" s="51"/>
      <c r="NC100" s="51"/>
      <c r="ND100" s="51"/>
      <c r="NE100" s="51"/>
      <c r="NF100" s="51"/>
      <c r="NG100" s="51"/>
      <c r="NH100" s="51"/>
      <c r="NI100" s="51"/>
      <c r="NJ100" s="51"/>
      <c r="NK100" s="51"/>
      <c r="NL100" s="51"/>
      <c r="NM100" s="51"/>
      <c r="NN100" s="51"/>
      <c r="NO100" s="51"/>
      <c r="NP100" s="51"/>
      <c r="NQ100" s="51"/>
      <c r="NR100" s="51"/>
      <c r="NS100" s="51"/>
      <c r="NT100" s="51"/>
      <c r="NU100" s="51"/>
      <c r="NV100" s="51"/>
      <c r="NW100" s="51"/>
      <c r="NX100" s="51"/>
      <c r="NY100" s="51"/>
      <c r="NZ100" s="174"/>
      <c r="OA100" s="51"/>
      <c r="OB100" s="51"/>
      <c r="OC100" s="31"/>
      <c r="OD100" s="51"/>
      <c r="OE100" s="174"/>
      <c r="OF100" s="51"/>
      <c r="OG100" s="51"/>
      <c r="OH100" s="51"/>
      <c r="OI100" s="51"/>
      <c r="OJ100" s="51"/>
      <c r="OK100" s="51"/>
      <c r="OL100" s="51"/>
      <c r="OM100" s="51"/>
      <c r="ON100" s="51"/>
      <c r="OO100" s="51"/>
      <c r="OP100" s="51"/>
      <c r="OQ100" s="174"/>
      <c r="OR100" s="51"/>
      <c r="OS100" s="51"/>
      <c r="OT100" s="25"/>
      <c r="OU100" s="51"/>
      <c r="OV100" s="51"/>
      <c r="OW100" s="51"/>
      <c r="OX100" s="51"/>
      <c r="OY100" s="51"/>
      <c r="OZ100" s="174"/>
      <c r="PA100" s="51"/>
      <c r="PB100" s="51"/>
      <c r="PC100" s="51"/>
      <c r="PD100" s="51"/>
      <c r="PE100" s="51"/>
      <c r="PF100" s="51"/>
      <c r="PG100" s="51"/>
      <c r="PH100" s="51"/>
      <c r="PI100" s="51"/>
      <c r="PJ100" s="51"/>
      <c r="PK100" s="51"/>
      <c r="PL100" s="51"/>
      <c r="PM100" s="51"/>
      <c r="PN100" s="51"/>
      <c r="PO100" s="51"/>
      <c r="PP100" s="51"/>
      <c r="PQ100" s="51"/>
      <c r="PR100" s="51"/>
      <c r="PS100" s="51"/>
      <c r="PT100" s="51"/>
      <c r="PU100" s="51"/>
      <c r="PV100" s="51"/>
      <c r="PW100" s="51"/>
      <c r="PX100" s="51"/>
      <c r="PY100" s="51"/>
      <c r="PZ100" s="51"/>
      <c r="QA100" s="51"/>
      <c r="QB100" s="51"/>
      <c r="QC100" s="51"/>
      <c r="QD100" s="51"/>
      <c r="QE100" s="51"/>
      <c r="QF100" s="51"/>
      <c r="QG100" s="51"/>
      <c r="QH100" s="51"/>
      <c r="QI100" s="51"/>
      <c r="QJ100" s="51"/>
      <c r="QK100" s="51"/>
      <c r="QL100" s="51"/>
      <c r="QM100" s="51"/>
      <c r="QN100" s="51"/>
      <c r="QO100" s="51"/>
      <c r="QP100" s="51"/>
      <c r="QQ100" s="51"/>
      <c r="QR100" s="51"/>
      <c r="QS100" s="51"/>
      <c r="QT100" s="51"/>
      <c r="QU100" s="51"/>
      <c r="QV100" s="51"/>
      <c r="QW100" s="51"/>
      <c r="QX100" s="51"/>
      <c r="QY100" s="51"/>
      <c r="QZ100" s="51"/>
      <c r="RA100" s="51"/>
      <c r="RB100" s="51"/>
      <c r="RC100" s="51"/>
      <c r="RD100" s="51"/>
      <c r="RE100" s="51"/>
      <c r="RF100" s="51"/>
      <c r="RG100" s="51"/>
      <c r="RH100" s="51"/>
      <c r="RI100" s="51"/>
      <c r="RJ100" s="51"/>
      <c r="RK100" s="51"/>
      <c r="RL100" s="51"/>
      <c r="RM100" s="51"/>
      <c r="RN100" s="51"/>
      <c r="RO100" s="51"/>
      <c r="RP100" s="51"/>
      <c r="RQ100" s="51"/>
      <c r="RR100" s="51"/>
      <c r="RS100" s="51"/>
      <c r="RT100" s="51"/>
      <c r="RV100" s="51"/>
      <c r="RW100" s="51"/>
      <c r="RX100" s="51"/>
      <c r="RY100" s="51"/>
      <c r="RZ100" s="51"/>
      <c r="SA100" s="51"/>
      <c r="SB100" s="51"/>
      <c r="SC100" s="51"/>
      <c r="SD100" s="51"/>
      <c r="SE100" s="51"/>
      <c r="SF100" s="51"/>
      <c r="SG100" s="51"/>
      <c r="SH100" s="51"/>
    </row>
    <row r="101">
      <c r="A101" s="432"/>
      <c r="E101" s="247"/>
      <c r="F101" s="1"/>
      <c r="G101" s="1"/>
      <c r="H101" s="174"/>
      <c r="I101" s="174"/>
      <c r="J101" s="174"/>
      <c r="K101" s="267"/>
      <c r="L101" s="174"/>
      <c r="M101" s="174"/>
      <c r="N101" s="174"/>
      <c r="O101" s="174"/>
      <c r="P101" s="174"/>
      <c r="Q101" s="174"/>
      <c r="S101" s="174"/>
      <c r="T101" s="174"/>
      <c r="U101" s="174"/>
      <c r="V101" s="51"/>
      <c r="W101" s="51"/>
      <c r="X101" s="51"/>
      <c r="Y101" s="51"/>
      <c r="Z101" s="51"/>
      <c r="AA101" s="51"/>
      <c r="AB101" s="51"/>
      <c r="AC101" s="51"/>
      <c r="AD101" s="51"/>
      <c r="AE101" s="174"/>
      <c r="AH101" s="174"/>
      <c r="AI101" s="174"/>
      <c r="AJ101" s="59"/>
      <c r="AL101" s="174"/>
      <c r="AM101" s="59"/>
      <c r="AN101" s="174"/>
      <c r="AO101" s="174"/>
      <c r="AP101" s="174"/>
      <c r="AQ101" s="174"/>
      <c r="AR101" s="174"/>
      <c r="AS101" s="174"/>
      <c r="AT101" s="51"/>
      <c r="AU101" s="174"/>
      <c r="AV101" s="51"/>
      <c r="AW101" s="174"/>
      <c r="AX101" s="174"/>
      <c r="AY101" s="174"/>
      <c r="AZ101" s="174"/>
      <c r="BA101" s="51"/>
      <c r="BE101" s="51"/>
      <c r="BF101" s="51"/>
      <c r="BG101" s="27"/>
      <c r="BH101" s="51"/>
      <c r="BI101" s="51"/>
      <c r="BJ101" s="51"/>
      <c r="BK101" s="51"/>
      <c r="BL101" s="51"/>
      <c r="BM101" s="174"/>
      <c r="BN101" s="174"/>
      <c r="BO101" s="174"/>
      <c r="BP101" s="10"/>
      <c r="BQ101" s="174"/>
      <c r="BR101" s="174"/>
      <c r="BS101" s="174"/>
      <c r="BT101" s="174"/>
      <c r="BU101" s="174"/>
      <c r="BV101" s="174"/>
      <c r="BX101" s="174"/>
      <c r="BY101" s="41"/>
      <c r="BZ101" s="41"/>
      <c r="CA101" s="266"/>
      <c r="CB101" s="174"/>
      <c r="CF101" s="25"/>
      <c r="CH101" s="267"/>
      <c r="CI101" s="51"/>
      <c r="CJ101" s="25"/>
      <c r="CK101" s="25"/>
      <c r="CL101" s="191"/>
      <c r="CM101" s="51"/>
      <c r="CN101" s="267"/>
      <c r="CO101" s="174"/>
      <c r="CP101" s="174"/>
      <c r="CQ101" s="174"/>
      <c r="CR101" s="174"/>
      <c r="CS101" s="174"/>
      <c r="CT101" s="174"/>
      <c r="CU101" s="174"/>
      <c r="CV101" s="174"/>
      <c r="CW101" s="174"/>
      <c r="CX101" s="174"/>
      <c r="CY101" s="174"/>
      <c r="CZ101" s="174"/>
      <c r="DA101" s="174"/>
      <c r="DB101" s="174"/>
      <c r="DC101" s="174"/>
      <c r="DD101" s="174"/>
      <c r="DE101" s="174"/>
      <c r="DF101" s="174"/>
      <c r="DG101" s="174"/>
      <c r="DH101" s="174"/>
      <c r="DI101" s="174"/>
      <c r="DK101" s="174"/>
      <c r="DL101" s="174"/>
      <c r="DM101" s="174"/>
      <c r="DN101" s="51"/>
      <c r="DO101" s="174"/>
      <c r="DP101" s="174"/>
      <c r="DQ101" s="174"/>
      <c r="DR101" s="174"/>
      <c r="DS101" s="174"/>
      <c r="DT101" s="174"/>
      <c r="DU101" s="174"/>
      <c r="DV101" s="174"/>
      <c r="DW101" s="174"/>
      <c r="DX101" s="51"/>
      <c r="DY101" s="174"/>
      <c r="DZ101" s="174"/>
      <c r="EA101" s="174"/>
      <c r="EB101" s="174"/>
      <c r="EC101" s="174"/>
      <c r="ED101" s="174"/>
      <c r="EE101" s="174"/>
      <c r="EF101" s="174"/>
      <c r="EG101" s="174"/>
      <c r="EH101" s="174"/>
      <c r="EI101" s="174"/>
      <c r="EJ101" s="174"/>
      <c r="EK101" s="174"/>
      <c r="EL101" s="174"/>
      <c r="EM101" s="174"/>
      <c r="EN101" s="174"/>
      <c r="ES101" s="25"/>
      <c r="EY101" s="25"/>
      <c r="FT101" s="174"/>
      <c r="FU101" s="174"/>
      <c r="FV101" s="51"/>
      <c r="FW101" s="51"/>
      <c r="FX101" s="51"/>
      <c r="FY101" s="51"/>
      <c r="FZ101" s="51"/>
      <c r="GA101" s="51"/>
      <c r="GB101" s="51"/>
      <c r="GC101" s="51"/>
      <c r="GD101" s="51"/>
      <c r="GE101" s="51"/>
      <c r="GF101" s="51"/>
      <c r="GG101" s="51"/>
      <c r="GH101" s="51"/>
      <c r="GI101" s="51"/>
      <c r="GJ101" s="51"/>
      <c r="GK101" s="51"/>
      <c r="GL101" s="51"/>
      <c r="GM101" s="51"/>
      <c r="GN101" s="51"/>
      <c r="GO101" s="51"/>
      <c r="GP101" s="51"/>
      <c r="GQ101" s="51"/>
      <c r="GR101" s="51"/>
      <c r="GS101" s="51"/>
      <c r="GT101" s="51"/>
      <c r="GU101" s="51"/>
      <c r="GV101" s="51"/>
      <c r="GW101" s="51"/>
      <c r="GX101" s="51"/>
      <c r="GY101" s="51"/>
      <c r="GZ101" s="51"/>
      <c r="HA101" s="51"/>
      <c r="HB101" s="51"/>
      <c r="HC101" s="51"/>
      <c r="HD101" s="51"/>
      <c r="HE101" s="51"/>
      <c r="HF101" s="51"/>
      <c r="HG101" s="51"/>
      <c r="HH101" s="51"/>
      <c r="HI101" s="51"/>
      <c r="HJ101" s="51"/>
      <c r="HK101" s="51"/>
      <c r="HL101" s="51"/>
      <c r="HM101" s="51"/>
      <c r="HN101" s="51"/>
      <c r="HO101" s="51"/>
      <c r="HP101" s="51"/>
      <c r="HQ101" s="51"/>
      <c r="HR101" s="51"/>
      <c r="HS101" s="51"/>
      <c r="HT101" s="51"/>
      <c r="HU101" s="51"/>
      <c r="HV101" s="51"/>
      <c r="HW101" s="51"/>
      <c r="HX101" s="51"/>
      <c r="HY101" s="51"/>
      <c r="HZ101" s="51"/>
      <c r="IA101" s="51"/>
      <c r="IB101" s="51"/>
      <c r="IC101" s="51"/>
      <c r="ID101" s="51"/>
      <c r="IE101" s="51"/>
      <c r="IF101" s="51"/>
      <c r="IG101" s="51"/>
      <c r="II101" s="51"/>
      <c r="IJ101" s="51"/>
      <c r="IK101" s="51"/>
      <c r="IL101" s="51"/>
      <c r="IM101" s="174"/>
      <c r="IN101" s="51"/>
      <c r="IO101" s="51"/>
      <c r="IP101" s="51"/>
      <c r="IQ101" s="51"/>
      <c r="IR101" s="51"/>
      <c r="IS101" s="51"/>
      <c r="IT101" s="51"/>
      <c r="IU101" s="51"/>
      <c r="IV101" s="174"/>
      <c r="IW101" s="51"/>
      <c r="IX101" s="51"/>
      <c r="IY101" s="51"/>
      <c r="IZ101" s="51"/>
      <c r="JB101" s="51"/>
      <c r="JC101" s="51"/>
      <c r="JD101" s="51"/>
      <c r="JE101" s="51"/>
      <c r="JF101" s="51"/>
      <c r="JG101" s="51"/>
      <c r="JH101" s="51"/>
      <c r="JI101" s="51"/>
      <c r="JJ101" s="51"/>
      <c r="JK101" s="51"/>
      <c r="JL101" s="51"/>
      <c r="JM101" s="51"/>
      <c r="JN101" s="51"/>
      <c r="JO101" s="51"/>
      <c r="JP101" s="51"/>
      <c r="JQ101" s="51"/>
      <c r="JR101" s="51"/>
      <c r="JT101" s="25"/>
      <c r="JU101" s="51"/>
      <c r="JV101" s="51"/>
      <c r="JW101" s="51"/>
      <c r="JX101" s="25"/>
      <c r="JY101" s="31"/>
      <c r="JZ101" s="331"/>
      <c r="KA101" s="51"/>
      <c r="KB101" s="31"/>
      <c r="KC101" s="51"/>
      <c r="KD101" s="174"/>
      <c r="KE101" s="51"/>
      <c r="KF101" s="51"/>
      <c r="KG101" s="174"/>
      <c r="KH101" s="174"/>
      <c r="KI101" s="174"/>
      <c r="KJ101" s="51"/>
      <c r="KK101" s="51"/>
      <c r="KL101" s="174"/>
      <c r="KN101" s="51"/>
      <c r="KP101" s="51"/>
      <c r="KQ101" s="174"/>
      <c r="KR101" s="51"/>
      <c r="KS101" s="51"/>
      <c r="KT101" s="51"/>
      <c r="KV101" s="51"/>
      <c r="KW101" s="51"/>
      <c r="KX101" s="51"/>
      <c r="KY101" s="51"/>
      <c r="KZ101" s="51"/>
      <c r="LA101" s="51"/>
      <c r="LB101" s="51"/>
      <c r="LC101" s="51"/>
      <c r="LD101" s="51"/>
      <c r="LE101" s="51"/>
      <c r="LF101" s="51"/>
      <c r="LG101" s="51"/>
      <c r="LH101" s="51"/>
      <c r="LJ101" s="51"/>
      <c r="LK101" s="51"/>
      <c r="LL101" s="51"/>
      <c r="LM101" s="51"/>
      <c r="LN101" s="51"/>
      <c r="LO101" s="51"/>
      <c r="LP101" s="51"/>
      <c r="LQ101" s="51"/>
      <c r="LS101" s="51"/>
      <c r="LT101" s="174"/>
      <c r="LV101" s="51"/>
      <c r="LW101" s="51"/>
      <c r="LX101" s="51"/>
      <c r="LY101" s="51"/>
      <c r="LZ101" s="51"/>
      <c r="MF101" s="51"/>
      <c r="MG101" s="51"/>
      <c r="MI101" s="51"/>
      <c r="MJ101" s="51"/>
      <c r="MK101" s="51"/>
      <c r="ML101" s="51"/>
      <c r="MM101" s="51"/>
      <c r="MN101" s="51"/>
      <c r="MO101" s="51"/>
      <c r="MP101" s="51"/>
      <c r="MQ101" s="51"/>
      <c r="MR101" s="51"/>
      <c r="MS101" s="51"/>
      <c r="MT101" s="51"/>
      <c r="MU101" s="51"/>
      <c r="MV101" s="51"/>
      <c r="MW101" s="51"/>
      <c r="MX101" s="51"/>
      <c r="MY101" s="51"/>
      <c r="MZ101" s="51"/>
      <c r="NA101" s="51"/>
      <c r="NB101" s="51"/>
      <c r="NC101" s="51"/>
      <c r="ND101" s="51"/>
      <c r="NE101" s="51"/>
      <c r="NF101" s="51"/>
      <c r="NG101" s="51"/>
      <c r="NH101" s="51"/>
      <c r="NI101" s="51"/>
      <c r="NJ101" s="51"/>
      <c r="NK101" s="51"/>
      <c r="NL101" s="51"/>
      <c r="NM101" s="51"/>
      <c r="NN101" s="51"/>
      <c r="NO101" s="51"/>
      <c r="NP101" s="51"/>
      <c r="NQ101" s="51"/>
      <c r="NR101" s="51"/>
      <c r="NS101" s="51"/>
      <c r="NT101" s="51"/>
      <c r="NU101" s="51"/>
      <c r="NV101" s="51"/>
      <c r="NW101" s="51"/>
      <c r="NX101" s="51"/>
      <c r="NY101" s="51"/>
      <c r="NZ101" s="174"/>
      <c r="OA101" s="51"/>
      <c r="OB101" s="51"/>
      <c r="OC101" s="31"/>
      <c r="OD101" s="51"/>
      <c r="OE101" s="174"/>
      <c r="OF101" s="51"/>
      <c r="OG101" s="51"/>
      <c r="OH101" s="51"/>
      <c r="OI101" s="51"/>
      <c r="OJ101" s="51"/>
      <c r="OK101" s="51"/>
      <c r="OL101" s="51"/>
      <c r="OM101" s="51"/>
      <c r="ON101" s="51"/>
      <c r="OO101" s="51"/>
      <c r="OP101" s="51"/>
      <c r="OQ101" s="174"/>
      <c r="OR101" s="51"/>
      <c r="OS101" s="51"/>
      <c r="OT101" s="25"/>
      <c r="OU101" s="51"/>
      <c r="OV101" s="51"/>
      <c r="OW101" s="51"/>
      <c r="OX101" s="51"/>
      <c r="OY101" s="51"/>
      <c r="OZ101" s="174"/>
      <c r="PA101" s="51"/>
      <c r="PB101" s="51"/>
      <c r="PC101" s="51"/>
      <c r="PD101" s="51"/>
      <c r="PE101" s="51"/>
      <c r="PF101" s="51"/>
      <c r="PG101" s="51"/>
      <c r="PH101" s="51"/>
      <c r="PI101" s="51"/>
      <c r="PJ101" s="51"/>
      <c r="PK101" s="51"/>
      <c r="PL101" s="51"/>
      <c r="PM101" s="51"/>
      <c r="PN101" s="51"/>
      <c r="PO101" s="51"/>
      <c r="PP101" s="51"/>
      <c r="PQ101" s="51"/>
      <c r="PR101" s="51"/>
      <c r="PS101" s="51"/>
      <c r="PT101" s="51"/>
      <c r="PU101" s="51"/>
      <c r="PV101" s="51"/>
      <c r="PW101" s="51"/>
      <c r="PX101" s="51"/>
      <c r="PY101" s="51"/>
      <c r="PZ101" s="51"/>
      <c r="QA101" s="51"/>
      <c r="QB101" s="51"/>
      <c r="QC101" s="51"/>
      <c r="QD101" s="51"/>
      <c r="QE101" s="51"/>
      <c r="QF101" s="51"/>
      <c r="QG101" s="51"/>
      <c r="QH101" s="51"/>
      <c r="QI101" s="51"/>
      <c r="QJ101" s="51"/>
      <c r="QK101" s="51"/>
      <c r="QL101" s="51"/>
      <c r="QM101" s="51"/>
      <c r="QN101" s="51"/>
      <c r="QO101" s="51"/>
      <c r="QP101" s="51"/>
      <c r="QQ101" s="51"/>
      <c r="QR101" s="51"/>
      <c r="QS101" s="51"/>
      <c r="QT101" s="51"/>
      <c r="QU101" s="51"/>
      <c r="QV101" s="51"/>
      <c r="QW101" s="51"/>
      <c r="QX101" s="51"/>
      <c r="QY101" s="51"/>
      <c r="QZ101" s="51"/>
      <c r="RA101" s="51"/>
      <c r="RB101" s="51"/>
      <c r="RC101" s="51"/>
      <c r="RD101" s="51"/>
      <c r="RE101" s="51"/>
      <c r="RF101" s="51"/>
      <c r="RG101" s="51"/>
      <c r="RH101" s="51"/>
      <c r="RI101" s="51"/>
      <c r="RJ101" s="51"/>
      <c r="RK101" s="51"/>
      <c r="RL101" s="51"/>
      <c r="RM101" s="51"/>
      <c r="RN101" s="51"/>
      <c r="RO101" s="51"/>
      <c r="RP101" s="51"/>
      <c r="RQ101" s="51"/>
      <c r="RR101" s="51"/>
      <c r="RS101" s="51"/>
      <c r="RT101" s="51"/>
      <c r="RV101" s="51"/>
      <c r="RW101" s="51"/>
      <c r="RX101" s="51"/>
      <c r="RY101" s="51"/>
      <c r="RZ101" s="51"/>
      <c r="SA101" s="51"/>
      <c r="SB101" s="51"/>
      <c r="SC101" s="51"/>
      <c r="SD101" s="51"/>
      <c r="SE101" s="51"/>
      <c r="SF101" s="51"/>
      <c r="SG101" s="51"/>
      <c r="SH101" s="51"/>
    </row>
    <row r="102">
      <c r="A102" s="432"/>
      <c r="E102" s="247"/>
      <c r="F102" s="1"/>
      <c r="G102" s="1"/>
      <c r="H102" s="174"/>
      <c r="I102" s="174"/>
      <c r="J102" s="174"/>
      <c r="K102" s="267"/>
      <c r="L102" s="174"/>
      <c r="M102" s="174"/>
      <c r="N102" s="174"/>
      <c r="O102" s="174"/>
      <c r="P102" s="174"/>
      <c r="Q102" s="174"/>
      <c r="S102" s="174"/>
      <c r="T102" s="174"/>
      <c r="U102" s="174"/>
      <c r="V102" s="51"/>
      <c r="W102" s="51"/>
      <c r="X102" s="51"/>
      <c r="Y102" s="51"/>
      <c r="Z102" s="51"/>
      <c r="AA102" s="51"/>
      <c r="AB102" s="51"/>
      <c r="AC102" s="51"/>
      <c r="AD102" s="51"/>
      <c r="AE102" s="174"/>
      <c r="AH102" s="174"/>
      <c r="AI102" s="174"/>
      <c r="AJ102" s="59"/>
      <c r="AL102" s="174"/>
      <c r="AM102" s="59"/>
      <c r="AN102" s="174"/>
      <c r="AO102" s="174"/>
      <c r="AP102" s="174"/>
      <c r="AQ102" s="174"/>
      <c r="AR102" s="174"/>
      <c r="AS102" s="174"/>
      <c r="AT102" s="51"/>
      <c r="AU102" s="174"/>
      <c r="AV102" s="51"/>
      <c r="AW102" s="174"/>
      <c r="AX102" s="174"/>
      <c r="AY102" s="174"/>
      <c r="AZ102" s="174"/>
      <c r="BA102" s="51"/>
      <c r="BE102" s="51"/>
      <c r="BF102" s="51"/>
      <c r="BG102" s="27"/>
      <c r="BH102" s="51"/>
      <c r="BI102" s="51"/>
      <c r="BJ102" s="51"/>
      <c r="BK102" s="51"/>
      <c r="BL102" s="51"/>
      <c r="BM102" s="174"/>
      <c r="BN102" s="174"/>
      <c r="BO102" s="174"/>
      <c r="BP102" s="10"/>
      <c r="BQ102" s="174"/>
      <c r="BR102" s="174"/>
      <c r="BS102" s="174"/>
      <c r="BT102" s="174"/>
      <c r="BU102" s="174"/>
      <c r="BV102" s="174"/>
      <c r="BX102" s="174"/>
      <c r="BY102" s="41"/>
      <c r="BZ102" s="41"/>
      <c r="CA102" s="266"/>
      <c r="CB102" s="174"/>
      <c r="CF102" s="25"/>
      <c r="CH102" s="267"/>
      <c r="CI102" s="51"/>
      <c r="CJ102" s="25"/>
      <c r="CK102" s="25"/>
      <c r="CL102" s="191"/>
      <c r="CM102" s="51"/>
      <c r="CN102" s="267"/>
      <c r="CO102" s="174"/>
      <c r="CP102" s="174"/>
      <c r="CQ102" s="174"/>
      <c r="CR102" s="174"/>
      <c r="CS102" s="174"/>
      <c r="CT102" s="174"/>
      <c r="CU102" s="174"/>
      <c r="CV102" s="174"/>
      <c r="CW102" s="174"/>
      <c r="CX102" s="174"/>
      <c r="CY102" s="174"/>
      <c r="CZ102" s="174"/>
      <c r="DA102" s="174"/>
      <c r="DB102" s="174"/>
      <c r="DC102" s="174"/>
      <c r="DD102" s="174"/>
      <c r="DE102" s="174"/>
      <c r="DF102" s="174"/>
      <c r="DG102" s="174"/>
      <c r="DH102" s="174"/>
      <c r="DI102" s="174"/>
      <c r="DK102" s="174"/>
      <c r="DL102" s="174"/>
      <c r="DM102" s="174"/>
      <c r="DN102" s="51"/>
      <c r="DO102" s="174"/>
      <c r="DP102" s="174"/>
      <c r="DQ102" s="174"/>
      <c r="DR102" s="174"/>
      <c r="DS102" s="174"/>
      <c r="DT102" s="174"/>
      <c r="DU102" s="174"/>
      <c r="DV102" s="174"/>
      <c r="DW102" s="174"/>
      <c r="DX102" s="51"/>
      <c r="DY102" s="174"/>
      <c r="DZ102" s="174"/>
      <c r="EA102" s="174"/>
      <c r="EB102" s="174"/>
      <c r="EC102" s="174"/>
      <c r="ED102" s="174"/>
      <c r="EE102" s="174"/>
      <c r="EF102" s="174"/>
      <c r="EG102" s="174"/>
      <c r="EH102" s="174"/>
      <c r="EI102" s="174"/>
      <c r="EJ102" s="174"/>
      <c r="EK102" s="174"/>
      <c r="EL102" s="174"/>
      <c r="EM102" s="174"/>
      <c r="EN102" s="174"/>
      <c r="ES102" s="25"/>
      <c r="EY102" s="25"/>
      <c r="FT102" s="174"/>
      <c r="FU102" s="174"/>
      <c r="FV102" s="51"/>
      <c r="FW102" s="51"/>
      <c r="FX102" s="51"/>
      <c r="FY102" s="51"/>
      <c r="FZ102" s="51"/>
      <c r="GA102" s="51"/>
      <c r="GB102" s="51"/>
      <c r="GC102" s="51"/>
      <c r="GD102" s="51"/>
      <c r="GE102" s="51"/>
      <c r="GF102" s="51"/>
      <c r="GG102" s="51"/>
      <c r="GH102" s="51"/>
      <c r="GI102" s="51"/>
      <c r="GJ102" s="51"/>
      <c r="GK102" s="51"/>
      <c r="GL102" s="51"/>
      <c r="GM102" s="51"/>
      <c r="GN102" s="51"/>
      <c r="GO102" s="51"/>
      <c r="GP102" s="51"/>
      <c r="GQ102" s="51"/>
      <c r="GR102" s="51"/>
      <c r="GS102" s="51"/>
      <c r="GT102" s="51"/>
      <c r="GU102" s="51"/>
      <c r="GV102" s="51"/>
      <c r="GW102" s="51"/>
      <c r="GX102" s="51"/>
      <c r="GY102" s="51"/>
      <c r="GZ102" s="51"/>
      <c r="HA102" s="51"/>
      <c r="HB102" s="51"/>
      <c r="HC102" s="51"/>
      <c r="HD102" s="51"/>
      <c r="HE102" s="51"/>
      <c r="HF102" s="51"/>
      <c r="HG102" s="51"/>
      <c r="HH102" s="51"/>
      <c r="HI102" s="51"/>
      <c r="HJ102" s="51"/>
      <c r="HK102" s="51"/>
      <c r="HL102" s="51"/>
      <c r="HM102" s="51"/>
      <c r="HN102" s="51"/>
      <c r="HO102" s="51"/>
      <c r="HP102" s="51"/>
      <c r="HQ102" s="51"/>
      <c r="HR102" s="51"/>
      <c r="HS102" s="51"/>
      <c r="HT102" s="51"/>
      <c r="HU102" s="51"/>
      <c r="HV102" s="51"/>
      <c r="HW102" s="51"/>
      <c r="HX102" s="51"/>
      <c r="HY102" s="51"/>
      <c r="HZ102" s="51"/>
      <c r="IA102" s="51"/>
      <c r="IB102" s="51"/>
      <c r="IC102" s="51"/>
      <c r="ID102" s="51"/>
      <c r="IE102" s="51"/>
      <c r="IF102" s="51"/>
      <c r="IG102" s="51"/>
      <c r="II102" s="51"/>
      <c r="IJ102" s="51"/>
      <c r="IK102" s="51"/>
      <c r="IL102" s="51"/>
      <c r="IM102" s="174"/>
      <c r="IN102" s="51"/>
      <c r="IO102" s="51"/>
      <c r="IP102" s="51"/>
      <c r="IQ102" s="51"/>
      <c r="IR102" s="51"/>
      <c r="IS102" s="51"/>
      <c r="IT102" s="51"/>
      <c r="IU102" s="51"/>
      <c r="IV102" s="174"/>
      <c r="IW102" s="51"/>
      <c r="IX102" s="51"/>
      <c r="IY102" s="51"/>
      <c r="IZ102" s="51"/>
      <c r="JB102" s="51"/>
      <c r="JC102" s="51"/>
      <c r="JD102" s="51"/>
      <c r="JE102" s="51"/>
      <c r="JF102" s="51"/>
      <c r="JG102" s="51"/>
      <c r="JH102" s="51"/>
      <c r="JI102" s="51"/>
      <c r="JJ102" s="51"/>
      <c r="JK102" s="51"/>
      <c r="JL102" s="51"/>
      <c r="JM102" s="51"/>
      <c r="JN102" s="51"/>
      <c r="JO102" s="51"/>
      <c r="JP102" s="51"/>
      <c r="JQ102" s="51"/>
      <c r="JR102" s="51"/>
      <c r="JT102" s="25"/>
      <c r="JU102" s="51"/>
      <c r="JV102" s="51"/>
      <c r="JW102" s="51"/>
      <c r="JX102" s="25"/>
      <c r="JY102" s="31"/>
      <c r="JZ102" s="331"/>
      <c r="KA102" s="51"/>
      <c r="KB102" s="31"/>
      <c r="KC102" s="51"/>
      <c r="KD102" s="174"/>
      <c r="KE102" s="51"/>
      <c r="KF102" s="51"/>
      <c r="KG102" s="174"/>
      <c r="KH102" s="174"/>
      <c r="KI102" s="174"/>
      <c r="KJ102" s="51"/>
      <c r="KK102" s="51"/>
      <c r="KL102" s="174"/>
      <c r="KN102" s="51"/>
      <c r="KP102" s="51"/>
      <c r="KQ102" s="174"/>
      <c r="KR102" s="51"/>
      <c r="KS102" s="51"/>
      <c r="KT102" s="51"/>
      <c r="KV102" s="51"/>
      <c r="KW102" s="51"/>
      <c r="KX102" s="51"/>
      <c r="KY102" s="51"/>
      <c r="KZ102" s="51"/>
      <c r="LA102" s="51"/>
      <c r="LB102" s="51"/>
      <c r="LC102" s="51"/>
      <c r="LD102" s="51"/>
      <c r="LE102" s="51"/>
      <c r="LF102" s="51"/>
      <c r="LG102" s="51"/>
      <c r="LH102" s="51"/>
      <c r="LJ102" s="51"/>
      <c r="LK102" s="51"/>
      <c r="LL102" s="51"/>
      <c r="LM102" s="51"/>
      <c r="LN102" s="51"/>
      <c r="LO102" s="51"/>
      <c r="LP102" s="51"/>
      <c r="LQ102" s="51"/>
      <c r="LS102" s="51"/>
      <c r="LT102" s="174"/>
      <c r="LV102" s="51"/>
      <c r="LW102" s="51"/>
      <c r="LX102" s="51"/>
      <c r="LY102" s="51"/>
      <c r="LZ102" s="51"/>
      <c r="MF102" s="51"/>
      <c r="MG102" s="51"/>
      <c r="MI102" s="51"/>
      <c r="MJ102" s="51"/>
      <c r="MK102" s="51"/>
      <c r="ML102" s="51"/>
      <c r="MM102" s="51"/>
      <c r="MN102" s="51"/>
      <c r="MO102" s="51"/>
      <c r="MP102" s="51"/>
      <c r="MQ102" s="51"/>
      <c r="MR102" s="51"/>
      <c r="MS102" s="51"/>
      <c r="MT102" s="51"/>
      <c r="MU102" s="51"/>
      <c r="MV102" s="51"/>
      <c r="MW102" s="51"/>
      <c r="MX102" s="51"/>
      <c r="MY102" s="51"/>
      <c r="MZ102" s="51"/>
      <c r="NA102" s="51"/>
      <c r="NB102" s="51"/>
      <c r="NC102" s="51"/>
      <c r="ND102" s="51"/>
      <c r="NE102" s="51"/>
      <c r="NF102" s="51"/>
      <c r="NG102" s="51"/>
      <c r="NH102" s="51"/>
      <c r="NI102" s="51"/>
      <c r="NJ102" s="51"/>
      <c r="NK102" s="51"/>
      <c r="NL102" s="51"/>
      <c r="NM102" s="51"/>
      <c r="NN102" s="51"/>
      <c r="NO102" s="51"/>
      <c r="NP102" s="51"/>
      <c r="NQ102" s="51"/>
      <c r="NR102" s="51"/>
      <c r="NS102" s="51"/>
      <c r="NT102" s="51"/>
      <c r="NU102" s="51"/>
      <c r="NV102" s="51"/>
      <c r="NW102" s="51"/>
      <c r="NX102" s="51"/>
      <c r="NY102" s="51"/>
      <c r="NZ102" s="174"/>
      <c r="OA102" s="51"/>
      <c r="OB102" s="51"/>
      <c r="OC102" s="31"/>
      <c r="OD102" s="51"/>
      <c r="OE102" s="174"/>
      <c r="OF102" s="51"/>
      <c r="OG102" s="51"/>
      <c r="OH102" s="51"/>
      <c r="OI102" s="51"/>
      <c r="OJ102" s="51"/>
      <c r="OK102" s="51"/>
      <c r="OL102" s="51"/>
      <c r="OM102" s="51"/>
      <c r="ON102" s="51"/>
      <c r="OO102" s="51"/>
      <c r="OP102" s="51"/>
      <c r="OQ102" s="174"/>
      <c r="OR102" s="51"/>
      <c r="OS102" s="51"/>
      <c r="OT102" s="25"/>
      <c r="OU102" s="51"/>
      <c r="OV102" s="51"/>
      <c r="OW102" s="51"/>
      <c r="OX102" s="51"/>
      <c r="OY102" s="51"/>
      <c r="OZ102" s="174"/>
      <c r="PA102" s="51"/>
      <c r="PB102" s="51"/>
      <c r="PC102" s="51"/>
      <c r="PD102" s="51"/>
      <c r="PE102" s="51"/>
      <c r="PF102" s="51"/>
      <c r="PG102" s="51"/>
      <c r="PH102" s="51"/>
      <c r="PI102" s="51"/>
      <c r="PJ102" s="51"/>
      <c r="PK102" s="51"/>
      <c r="PL102" s="51"/>
      <c r="PM102" s="51"/>
      <c r="PN102" s="51"/>
      <c r="PO102" s="51"/>
      <c r="PP102" s="51"/>
      <c r="PQ102" s="51"/>
      <c r="PR102" s="51"/>
      <c r="PS102" s="51"/>
      <c r="PT102" s="51"/>
      <c r="PU102" s="51"/>
      <c r="PV102" s="51"/>
      <c r="PW102" s="51"/>
      <c r="PX102" s="51"/>
      <c r="PY102" s="51"/>
      <c r="PZ102" s="51"/>
      <c r="QA102" s="51"/>
      <c r="QB102" s="51"/>
      <c r="QC102" s="51"/>
      <c r="QD102" s="51"/>
      <c r="QE102" s="51"/>
      <c r="QF102" s="51"/>
      <c r="QG102" s="51"/>
      <c r="QH102" s="51"/>
      <c r="QI102" s="51"/>
      <c r="QJ102" s="51"/>
      <c r="QK102" s="51"/>
      <c r="QL102" s="51"/>
      <c r="QM102" s="51"/>
      <c r="QN102" s="51"/>
      <c r="QO102" s="51"/>
      <c r="QP102" s="51"/>
      <c r="QQ102" s="51"/>
      <c r="QR102" s="51"/>
      <c r="QS102" s="51"/>
      <c r="QT102" s="51"/>
      <c r="QU102" s="51"/>
      <c r="QV102" s="51"/>
      <c r="QW102" s="51"/>
      <c r="QX102" s="51"/>
      <c r="QY102" s="51"/>
      <c r="QZ102" s="51"/>
      <c r="RA102" s="51"/>
      <c r="RB102" s="51"/>
      <c r="RC102" s="51"/>
      <c r="RD102" s="51"/>
      <c r="RE102" s="51"/>
      <c r="RF102" s="51"/>
      <c r="RG102" s="51"/>
      <c r="RH102" s="51"/>
      <c r="RI102" s="51"/>
      <c r="RJ102" s="51"/>
      <c r="RK102" s="51"/>
      <c r="RL102" s="51"/>
      <c r="RM102" s="51"/>
      <c r="RN102" s="51"/>
      <c r="RO102" s="51"/>
      <c r="RP102" s="51"/>
      <c r="RQ102" s="51"/>
      <c r="RR102" s="51"/>
      <c r="RS102" s="51"/>
      <c r="RT102" s="51"/>
      <c r="RV102" s="51"/>
      <c r="RW102" s="51"/>
      <c r="RX102" s="51"/>
      <c r="RY102" s="51"/>
      <c r="RZ102" s="51"/>
      <c r="SA102" s="51"/>
      <c r="SB102" s="51"/>
      <c r="SC102" s="51"/>
      <c r="SD102" s="51"/>
      <c r="SE102" s="51"/>
      <c r="SF102" s="51"/>
      <c r="SG102" s="51"/>
      <c r="SH102" s="51"/>
    </row>
    <row r="103" hidden="1">
      <c r="A103" s="432"/>
      <c r="C103" s="428" t="s">
        <v>935</v>
      </c>
      <c r="E103" s="445" t="s">
        <v>936</v>
      </c>
      <c r="F103" s="1"/>
      <c r="G103" s="1"/>
      <c r="H103" s="310">
        <v>1.0</v>
      </c>
      <c r="I103" s="174"/>
      <c r="J103" s="310">
        <v>1.0</v>
      </c>
      <c r="K103" s="342">
        <v>1.0</v>
      </c>
      <c r="L103" s="310">
        <v>1.0</v>
      </c>
      <c r="M103" s="174"/>
      <c r="N103" s="310">
        <v>1.0</v>
      </c>
      <c r="O103" s="310">
        <v>3.0</v>
      </c>
      <c r="P103" s="310">
        <v>3.0</v>
      </c>
      <c r="Q103" s="174"/>
      <c r="S103" s="174"/>
      <c r="T103" s="341">
        <v>3.0</v>
      </c>
      <c r="U103" s="341">
        <v>10.0</v>
      </c>
      <c r="V103" s="69">
        <v>2.0</v>
      </c>
      <c r="W103" s="69">
        <v>1.0</v>
      </c>
      <c r="X103" s="164">
        <v>16.0</v>
      </c>
      <c r="Y103" s="344">
        <v>4.0</v>
      </c>
      <c r="Z103" s="358"/>
      <c r="AA103" s="320">
        <v>3.0</v>
      </c>
      <c r="AB103" s="165">
        <v>3.0</v>
      </c>
      <c r="AC103" s="176"/>
      <c r="AD103" s="51"/>
      <c r="AE103" s="174"/>
      <c r="AH103" s="174"/>
      <c r="AI103" s="174"/>
      <c r="AJ103" s="59"/>
      <c r="AL103" s="174"/>
      <c r="AM103" s="59"/>
      <c r="AN103" s="174"/>
      <c r="AO103" s="174"/>
      <c r="AP103" s="174"/>
      <c r="AQ103" s="174"/>
      <c r="AS103" s="174"/>
      <c r="AT103" s="51"/>
      <c r="AU103" s="174"/>
      <c r="AV103" s="51"/>
      <c r="AW103" s="174"/>
      <c r="AX103" s="174"/>
      <c r="AY103" s="174"/>
      <c r="AZ103" s="174"/>
      <c r="BA103" s="51"/>
      <c r="BE103" s="51"/>
      <c r="BF103" s="51"/>
      <c r="BG103" s="27"/>
      <c r="BH103" s="51"/>
      <c r="BI103" s="51"/>
      <c r="BJ103" s="51"/>
      <c r="BK103" s="51"/>
      <c r="BL103" s="51"/>
      <c r="BM103" s="174"/>
      <c r="BN103" s="174"/>
      <c r="BO103" s="174"/>
      <c r="BP103" s="10"/>
      <c r="BQ103" s="174"/>
      <c r="BR103" s="174"/>
      <c r="BS103" s="174"/>
      <c r="BT103" s="174"/>
      <c r="BU103" s="174"/>
      <c r="BV103" s="174"/>
      <c r="BX103" s="174"/>
      <c r="BY103" s="41"/>
      <c r="BZ103" s="41"/>
      <c r="CA103" s="266"/>
      <c r="CB103" s="174"/>
      <c r="CF103" s="25"/>
      <c r="CH103" s="267"/>
      <c r="CI103" s="51"/>
      <c r="CJ103" s="25"/>
      <c r="CK103" s="25"/>
      <c r="CL103" s="191"/>
      <c r="CM103" s="51"/>
      <c r="CN103" s="267"/>
      <c r="CO103" s="174"/>
      <c r="CP103" s="174"/>
      <c r="CQ103" s="174"/>
      <c r="CR103" s="174"/>
      <c r="CS103" s="174"/>
      <c r="CT103" s="174"/>
      <c r="CU103" s="174"/>
      <c r="CV103" s="174"/>
      <c r="CW103" s="174"/>
      <c r="CX103" s="174"/>
      <c r="CY103" s="174"/>
      <c r="CZ103" s="174"/>
      <c r="DA103" s="174"/>
      <c r="DB103" s="174"/>
      <c r="DC103" s="174"/>
      <c r="DD103" s="174"/>
      <c r="DE103" s="174"/>
      <c r="DF103" s="174"/>
      <c r="DG103" s="174"/>
      <c r="DH103" s="174"/>
      <c r="DI103" s="174"/>
      <c r="DK103" s="174"/>
      <c r="DL103" s="174"/>
      <c r="DM103" s="174"/>
      <c r="DN103" s="51"/>
      <c r="DO103" s="174"/>
      <c r="DP103" s="174"/>
      <c r="DQ103" s="174"/>
      <c r="DR103" s="174"/>
      <c r="DS103" s="174"/>
      <c r="DT103" s="174"/>
      <c r="DU103" s="174"/>
      <c r="DV103" s="174"/>
      <c r="DW103" s="174"/>
      <c r="DX103" s="51"/>
      <c r="DY103" s="174"/>
      <c r="DZ103" s="174"/>
      <c r="EA103" s="174"/>
      <c r="EB103" s="174"/>
      <c r="EC103" s="174"/>
      <c r="ED103" s="174"/>
      <c r="EE103" s="174"/>
      <c r="EF103" s="174"/>
      <c r="EG103" s="174"/>
      <c r="EH103" s="174"/>
      <c r="EI103" s="174"/>
      <c r="EJ103" s="174"/>
      <c r="EK103" s="174"/>
      <c r="EL103" s="174"/>
      <c r="EM103" s="174"/>
      <c r="EN103" s="174"/>
      <c r="ES103" s="25"/>
      <c r="EY103" s="25"/>
      <c r="FT103" s="174"/>
      <c r="FU103" s="174"/>
      <c r="FV103" s="51"/>
      <c r="FW103" s="51"/>
      <c r="FX103" s="51"/>
      <c r="FY103" s="51"/>
      <c r="FZ103" s="51"/>
      <c r="GA103" s="51"/>
      <c r="GB103" s="51"/>
      <c r="GC103" s="51"/>
      <c r="GD103" s="51"/>
      <c r="GE103" s="51"/>
      <c r="GF103" s="51"/>
      <c r="GG103" s="51"/>
      <c r="GH103" s="51"/>
      <c r="GI103" s="51"/>
      <c r="GJ103" s="51"/>
      <c r="GK103" s="51"/>
      <c r="GL103" s="51"/>
      <c r="GM103" s="51"/>
      <c r="GN103" s="51"/>
      <c r="GO103" s="51"/>
      <c r="GP103" s="51"/>
      <c r="GQ103" s="51"/>
      <c r="GR103" s="51"/>
      <c r="GS103" s="51"/>
      <c r="GT103" s="51"/>
      <c r="GU103" s="51"/>
      <c r="GV103" s="51"/>
      <c r="GW103" s="51"/>
      <c r="GX103" s="51"/>
      <c r="GY103" s="51"/>
      <c r="GZ103" s="51"/>
      <c r="HA103" s="51"/>
      <c r="HB103" s="51"/>
      <c r="HC103" s="51"/>
      <c r="HD103" s="51"/>
      <c r="HE103" s="51"/>
      <c r="HF103" s="51"/>
      <c r="HG103" s="51"/>
      <c r="HH103" s="51"/>
      <c r="HI103" s="51"/>
      <c r="HJ103" s="51"/>
      <c r="HK103" s="51"/>
      <c r="HL103" s="51"/>
      <c r="HM103" s="51"/>
      <c r="HN103" s="51"/>
      <c r="HO103" s="51"/>
      <c r="HP103" s="51"/>
      <c r="HQ103" s="51"/>
      <c r="HR103" s="51"/>
      <c r="HS103" s="51"/>
      <c r="HT103" s="51"/>
      <c r="HU103" s="51"/>
      <c r="HV103" s="51"/>
      <c r="HW103" s="51"/>
      <c r="HX103" s="51"/>
      <c r="HY103" s="51"/>
      <c r="HZ103" s="51"/>
      <c r="IA103" s="51"/>
      <c r="IB103" s="51"/>
      <c r="IC103" s="51"/>
      <c r="ID103" s="51"/>
      <c r="IE103" s="51"/>
      <c r="IF103" s="51"/>
      <c r="IG103" s="51"/>
      <c r="II103" s="51"/>
      <c r="IJ103" s="51"/>
      <c r="IK103" s="51"/>
      <c r="IL103" s="51"/>
      <c r="IM103" s="174"/>
      <c r="IN103" s="51"/>
      <c r="IO103" s="51"/>
      <c r="IP103" s="51"/>
      <c r="IQ103" s="51"/>
      <c r="IR103" s="51"/>
      <c r="IS103" s="51"/>
      <c r="IT103" s="51"/>
      <c r="IU103" s="51"/>
      <c r="IV103" s="174"/>
      <c r="IW103" s="51"/>
      <c r="IX103" s="51"/>
      <c r="IY103" s="51"/>
      <c r="IZ103" s="51"/>
      <c r="JB103" s="51"/>
      <c r="JC103" s="51"/>
      <c r="JD103" s="51"/>
      <c r="JE103" s="51"/>
      <c r="JF103" s="51"/>
      <c r="JG103" s="51"/>
      <c r="JH103" s="51"/>
      <c r="JI103" s="51"/>
      <c r="JJ103" s="51"/>
      <c r="JK103" s="51"/>
      <c r="JL103" s="51"/>
      <c r="JM103" s="51"/>
      <c r="JN103" s="51"/>
      <c r="JO103" s="51"/>
      <c r="JP103" s="51"/>
      <c r="JQ103" s="51"/>
      <c r="JR103" s="51"/>
      <c r="JT103" s="25"/>
      <c r="JU103" s="51"/>
      <c r="JV103" s="51"/>
      <c r="JW103" s="51"/>
      <c r="JX103" s="25"/>
      <c r="JY103" s="31"/>
      <c r="JZ103" s="331"/>
      <c r="KA103" s="51"/>
      <c r="KB103" s="31"/>
      <c r="KC103" s="51"/>
      <c r="KD103" s="174"/>
      <c r="KE103" s="51"/>
      <c r="KF103" s="51"/>
      <c r="KG103" s="174"/>
      <c r="KH103" s="174"/>
      <c r="KI103" s="174"/>
      <c r="KJ103" s="51"/>
      <c r="KK103" s="51"/>
      <c r="KL103" s="174"/>
      <c r="KN103" s="51"/>
      <c r="KP103" s="51"/>
      <c r="KQ103" s="174"/>
      <c r="KR103" s="51"/>
      <c r="KS103" s="51"/>
      <c r="KT103" s="51"/>
      <c r="KV103" s="51"/>
      <c r="KW103" s="51"/>
      <c r="KX103" s="51"/>
      <c r="KY103" s="51"/>
      <c r="KZ103" s="51"/>
      <c r="LA103" s="51"/>
      <c r="LB103" s="51"/>
      <c r="LC103" s="51"/>
      <c r="LD103" s="51"/>
      <c r="LE103" s="51"/>
      <c r="LF103" s="51"/>
      <c r="LG103" s="51"/>
      <c r="LH103" s="51"/>
      <c r="LJ103" s="51"/>
      <c r="LK103" s="51"/>
      <c r="LL103" s="51"/>
      <c r="LM103" s="51"/>
      <c r="LN103" s="51"/>
      <c r="LO103" s="51"/>
      <c r="LP103" s="51"/>
      <c r="LQ103" s="51"/>
      <c r="LS103" s="51"/>
      <c r="LT103" s="174"/>
      <c r="LV103" s="51"/>
      <c r="LW103" s="51"/>
      <c r="LX103" s="51"/>
      <c r="LY103" s="51"/>
      <c r="LZ103" s="51"/>
      <c r="MF103" s="51"/>
      <c r="MG103" s="51"/>
      <c r="MI103" s="51"/>
      <c r="MJ103" s="51"/>
      <c r="MK103" s="51"/>
      <c r="ML103" s="51"/>
      <c r="MM103" s="51"/>
      <c r="MN103" s="51"/>
      <c r="MO103" s="51"/>
      <c r="MP103" s="51"/>
      <c r="MQ103" s="51"/>
      <c r="MR103" s="51"/>
      <c r="MS103" s="51"/>
      <c r="MT103" s="51"/>
      <c r="MU103" s="51"/>
      <c r="MV103" s="51"/>
      <c r="MW103" s="51"/>
      <c r="MX103" s="51"/>
      <c r="MY103" s="51"/>
      <c r="MZ103" s="51"/>
      <c r="NA103" s="51"/>
      <c r="NB103" s="51"/>
      <c r="NC103" s="51"/>
      <c r="ND103" s="51"/>
      <c r="NE103" s="51"/>
      <c r="NF103" s="51"/>
      <c r="NG103" s="51"/>
      <c r="NH103" s="51"/>
      <c r="NI103" s="51"/>
      <c r="NJ103" s="51"/>
      <c r="NK103" s="51"/>
      <c r="NL103" s="51"/>
      <c r="NM103" s="51"/>
      <c r="NN103" s="51"/>
      <c r="NO103" s="51"/>
      <c r="NP103" s="51"/>
      <c r="NQ103" s="51"/>
      <c r="NR103" s="51"/>
      <c r="NS103" s="51"/>
      <c r="NT103" s="51"/>
      <c r="NU103" s="51"/>
      <c r="NV103" s="51"/>
      <c r="NW103" s="51"/>
      <c r="NX103" s="51"/>
      <c r="NY103" s="51"/>
      <c r="NZ103" s="174"/>
      <c r="OA103" s="51"/>
      <c r="OB103" s="51"/>
      <c r="OC103" s="31"/>
      <c r="OD103" s="51"/>
      <c r="OE103" s="174"/>
      <c r="OF103" s="51"/>
      <c r="OG103" s="51"/>
      <c r="OH103" s="51"/>
      <c r="OI103" s="51"/>
      <c r="OJ103" s="51"/>
      <c r="OK103" s="51"/>
      <c r="OL103" s="51"/>
      <c r="OM103" s="51"/>
      <c r="ON103" s="51"/>
      <c r="OO103" s="51"/>
      <c r="OP103" s="51"/>
      <c r="OQ103" s="174"/>
      <c r="OR103" s="51"/>
      <c r="OS103" s="51"/>
      <c r="OT103" s="25"/>
      <c r="OU103" s="51"/>
      <c r="OV103" s="51"/>
      <c r="OW103" s="51"/>
      <c r="OX103" s="51"/>
      <c r="OY103" s="51"/>
      <c r="OZ103" s="174"/>
      <c r="PA103" s="51"/>
      <c r="PB103" s="51"/>
      <c r="PC103" s="51"/>
      <c r="PD103" s="51"/>
      <c r="PE103" s="51"/>
      <c r="PF103" s="51"/>
      <c r="PG103" s="51"/>
      <c r="PH103" s="51"/>
      <c r="PI103" s="51"/>
      <c r="PJ103" s="51"/>
      <c r="PK103" s="51"/>
      <c r="PL103" s="51"/>
      <c r="PM103" s="51"/>
      <c r="PN103" s="51"/>
      <c r="PO103" s="51"/>
      <c r="PP103" s="51"/>
      <c r="PQ103" s="51"/>
      <c r="PR103" s="51"/>
      <c r="PS103" s="51"/>
      <c r="PT103" s="51"/>
      <c r="PU103" s="51"/>
      <c r="PV103" s="51"/>
      <c r="PW103" s="51"/>
      <c r="PX103" s="51"/>
      <c r="PY103" s="51"/>
      <c r="PZ103" s="51"/>
      <c r="QA103" s="51"/>
      <c r="QB103" s="51"/>
      <c r="QC103" s="51"/>
      <c r="QD103" s="51"/>
      <c r="QE103" s="51"/>
      <c r="QF103" s="51"/>
      <c r="QG103" s="51"/>
      <c r="QH103" s="51"/>
      <c r="QI103" s="51"/>
      <c r="QJ103" s="51"/>
      <c r="QK103" s="51"/>
      <c r="QL103" s="51"/>
      <c r="QM103" s="51"/>
      <c r="QN103" s="51"/>
      <c r="QO103" s="51"/>
      <c r="QP103" s="51"/>
      <c r="QQ103" s="51"/>
      <c r="QR103" s="51"/>
      <c r="QS103" s="51"/>
      <c r="QT103" s="51"/>
      <c r="QU103" s="51"/>
      <c r="QV103" s="51"/>
      <c r="QW103" s="51"/>
      <c r="QX103" s="51"/>
      <c r="QY103" s="51"/>
      <c r="QZ103" s="51"/>
      <c r="RA103" s="51"/>
      <c r="RB103" s="51"/>
      <c r="RC103" s="51"/>
      <c r="RD103" s="51"/>
      <c r="RE103" s="51"/>
      <c r="RF103" s="51"/>
      <c r="RG103" s="51"/>
      <c r="RH103" s="51"/>
      <c r="RI103" s="51"/>
      <c r="RJ103" s="51"/>
      <c r="RK103" s="51"/>
      <c r="RL103" s="51"/>
      <c r="RM103" s="51"/>
      <c r="RN103" s="51"/>
      <c r="RO103" s="51"/>
      <c r="RP103" s="51"/>
      <c r="RQ103" s="51"/>
      <c r="RR103" s="51"/>
      <c r="RS103" s="51"/>
      <c r="RT103" s="51"/>
      <c r="RV103" s="51"/>
      <c r="RW103" s="51"/>
      <c r="RX103" s="51"/>
      <c r="RY103" s="51"/>
      <c r="RZ103" s="51"/>
      <c r="SA103" s="51"/>
      <c r="SB103" s="51"/>
      <c r="SC103" s="51"/>
      <c r="SD103" s="51"/>
      <c r="SE103" s="51"/>
      <c r="SF103" s="51"/>
      <c r="SG103" s="51"/>
      <c r="SH103" s="51"/>
    </row>
    <row r="104">
      <c r="A104" s="432"/>
      <c r="E104" s="247"/>
      <c r="F104" s="1"/>
      <c r="G104" s="1"/>
      <c r="H104" s="174"/>
      <c r="I104" s="174"/>
      <c r="J104" s="174"/>
      <c r="K104" s="267"/>
      <c r="L104" s="174"/>
      <c r="M104" s="174"/>
      <c r="N104" s="174"/>
      <c r="O104" s="174"/>
      <c r="P104" s="174"/>
      <c r="Q104" s="174"/>
      <c r="S104" s="174"/>
      <c r="T104" s="174"/>
      <c r="U104" s="174"/>
      <c r="V104" s="51"/>
      <c r="W104" s="51"/>
      <c r="X104" s="51"/>
      <c r="Y104" s="51"/>
      <c r="Z104" s="51"/>
      <c r="AA104" s="51"/>
      <c r="AB104" s="51"/>
      <c r="AC104" s="51"/>
      <c r="AD104" s="51"/>
      <c r="AE104" s="174"/>
      <c r="AH104" s="174"/>
      <c r="AI104" s="174"/>
      <c r="AJ104" s="59"/>
      <c r="AL104" s="174"/>
      <c r="AM104" s="59"/>
      <c r="AN104" s="174"/>
      <c r="AO104" s="174"/>
      <c r="AP104" s="174"/>
      <c r="AQ104" s="174"/>
      <c r="AR104" s="174"/>
      <c r="AS104" s="174"/>
      <c r="AT104" s="51"/>
      <c r="AU104" s="174"/>
      <c r="AV104" s="51"/>
      <c r="AW104" s="174"/>
      <c r="AX104" s="174"/>
      <c r="AY104" s="174"/>
      <c r="AZ104" s="174"/>
      <c r="BA104" s="51"/>
      <c r="BE104" s="51"/>
      <c r="BF104" s="51"/>
      <c r="BG104" s="27"/>
      <c r="BH104" s="51"/>
      <c r="BI104" s="51"/>
      <c r="BJ104" s="51"/>
      <c r="BK104" s="51"/>
      <c r="BL104" s="51"/>
      <c r="BM104" s="174"/>
      <c r="BN104" s="174"/>
      <c r="BO104" s="174"/>
      <c r="BP104" s="10"/>
      <c r="BQ104" s="174"/>
      <c r="BR104" s="174"/>
      <c r="BS104" s="174"/>
      <c r="BT104" s="174"/>
      <c r="BU104" s="174"/>
      <c r="BV104" s="174"/>
      <c r="BX104" s="174"/>
      <c r="BY104" s="41"/>
      <c r="BZ104" s="41"/>
      <c r="CA104" s="266"/>
      <c r="CB104" s="174"/>
      <c r="CF104" s="25"/>
      <c r="CH104" s="267"/>
      <c r="CI104" s="51"/>
      <c r="CJ104" s="25"/>
      <c r="CK104" s="25"/>
      <c r="CL104" s="191"/>
      <c r="CM104" s="51"/>
      <c r="CN104" s="267"/>
      <c r="CO104" s="174"/>
      <c r="CP104" s="174"/>
      <c r="CQ104" s="174"/>
      <c r="CR104" s="174"/>
      <c r="CS104" s="174"/>
      <c r="CT104" s="174"/>
      <c r="CU104" s="174"/>
      <c r="CV104" s="174"/>
      <c r="CW104" s="174"/>
      <c r="CX104" s="174"/>
      <c r="CY104" s="174"/>
      <c r="CZ104" s="174"/>
      <c r="DA104" s="174"/>
      <c r="DB104" s="174"/>
      <c r="DC104" s="174"/>
      <c r="DD104" s="174"/>
      <c r="DE104" s="174"/>
      <c r="DF104" s="174"/>
      <c r="DG104" s="174"/>
      <c r="DH104" s="174"/>
      <c r="DI104" s="174"/>
      <c r="DK104" s="174"/>
      <c r="DL104" s="174"/>
      <c r="DM104" s="174"/>
      <c r="DN104" s="51"/>
      <c r="DO104" s="174"/>
      <c r="DP104" s="174"/>
      <c r="DQ104" s="174"/>
      <c r="DR104" s="174"/>
      <c r="DS104" s="174"/>
      <c r="DT104" s="174"/>
      <c r="DU104" s="174"/>
      <c r="DV104" s="174"/>
      <c r="DW104" s="174"/>
      <c r="DX104" s="51"/>
      <c r="DY104" s="174"/>
      <c r="DZ104" s="174"/>
      <c r="EA104" s="174"/>
      <c r="EB104" s="174"/>
      <c r="EC104" s="174"/>
      <c r="ED104" s="174"/>
      <c r="EE104" s="174"/>
      <c r="EF104" s="174"/>
      <c r="EG104" s="174"/>
      <c r="EH104" s="174"/>
      <c r="EI104" s="174"/>
      <c r="EJ104" s="174"/>
      <c r="EK104" s="174"/>
      <c r="EL104" s="174"/>
      <c r="EM104" s="174"/>
      <c r="EN104" s="174"/>
      <c r="ES104" s="25"/>
      <c r="EY104" s="25"/>
      <c r="FT104" s="174"/>
      <c r="FU104" s="174"/>
      <c r="FV104" s="51"/>
      <c r="FW104" s="51"/>
      <c r="FX104" s="51"/>
      <c r="FY104" s="51"/>
      <c r="FZ104" s="51"/>
      <c r="GA104" s="51"/>
      <c r="GB104" s="51"/>
      <c r="GC104" s="51"/>
      <c r="GD104" s="51"/>
      <c r="GE104" s="51"/>
      <c r="GF104" s="51"/>
      <c r="GG104" s="51"/>
      <c r="GH104" s="51"/>
      <c r="GI104" s="51"/>
      <c r="GJ104" s="51"/>
      <c r="GK104" s="51"/>
      <c r="GL104" s="51"/>
      <c r="GM104" s="51"/>
      <c r="GN104" s="51"/>
      <c r="GO104" s="51"/>
      <c r="GP104" s="51"/>
      <c r="GQ104" s="51"/>
      <c r="GR104" s="51"/>
      <c r="GS104" s="51"/>
      <c r="GT104" s="51"/>
      <c r="GU104" s="51"/>
      <c r="GV104" s="51"/>
      <c r="GW104" s="51"/>
      <c r="GX104" s="51"/>
      <c r="GY104" s="51"/>
      <c r="GZ104" s="51"/>
      <c r="HA104" s="51"/>
      <c r="HB104" s="51"/>
      <c r="HC104" s="51"/>
      <c r="HD104" s="51"/>
      <c r="HE104" s="51"/>
      <c r="HF104" s="51"/>
      <c r="HG104" s="51"/>
      <c r="HH104" s="51"/>
      <c r="HI104" s="51"/>
      <c r="HJ104" s="51"/>
      <c r="HK104" s="51"/>
      <c r="HL104" s="51"/>
      <c r="HM104" s="51"/>
      <c r="HN104" s="51"/>
      <c r="HO104" s="51"/>
      <c r="HP104" s="51"/>
      <c r="HQ104" s="51"/>
      <c r="HR104" s="51"/>
      <c r="HS104" s="51"/>
      <c r="HT104" s="51"/>
      <c r="HU104" s="51"/>
      <c r="HV104" s="51"/>
      <c r="HW104" s="51"/>
      <c r="HX104" s="51"/>
      <c r="HY104" s="51"/>
      <c r="HZ104" s="51"/>
      <c r="IA104" s="51"/>
      <c r="IB104" s="51"/>
      <c r="IC104" s="51"/>
      <c r="ID104" s="51"/>
      <c r="IE104" s="51"/>
      <c r="IF104" s="51"/>
      <c r="IG104" s="51"/>
      <c r="II104" s="51"/>
      <c r="IJ104" s="51"/>
      <c r="IK104" s="51"/>
      <c r="IL104" s="51"/>
      <c r="IM104" s="174"/>
      <c r="IN104" s="51"/>
      <c r="IO104" s="51"/>
      <c r="IP104" s="51"/>
      <c r="IQ104" s="51"/>
      <c r="IR104" s="51"/>
      <c r="IS104" s="51"/>
      <c r="IT104" s="51"/>
      <c r="IU104" s="51"/>
      <c r="IV104" s="174"/>
      <c r="IW104" s="51"/>
      <c r="IX104" s="51"/>
      <c r="IY104" s="51"/>
      <c r="IZ104" s="51"/>
      <c r="JB104" s="51"/>
      <c r="JC104" s="51"/>
      <c r="JD104" s="51"/>
      <c r="JE104" s="51"/>
      <c r="JF104" s="51"/>
      <c r="JG104" s="51"/>
      <c r="JH104" s="51"/>
      <c r="JI104" s="51"/>
      <c r="JJ104" s="51"/>
      <c r="JK104" s="51"/>
      <c r="JL104" s="51"/>
      <c r="JM104" s="51"/>
      <c r="JN104" s="51"/>
      <c r="JO104" s="51"/>
      <c r="JP104" s="51"/>
      <c r="JQ104" s="51"/>
      <c r="JR104" s="51"/>
      <c r="JT104" s="25"/>
      <c r="JU104" s="51"/>
      <c r="JV104" s="51"/>
      <c r="JW104" s="51"/>
      <c r="JX104" s="25"/>
      <c r="JY104" s="31"/>
      <c r="JZ104" s="331"/>
      <c r="KA104" s="51"/>
      <c r="KB104" s="31"/>
      <c r="KC104" s="51"/>
      <c r="KD104" s="174"/>
      <c r="KE104" s="51"/>
      <c r="KF104" s="51"/>
      <c r="KG104" s="174"/>
      <c r="KH104" s="174"/>
      <c r="KI104" s="174"/>
      <c r="KJ104" s="51"/>
      <c r="KK104" s="51"/>
      <c r="KL104" s="174"/>
      <c r="KN104" s="51"/>
      <c r="KP104" s="51"/>
      <c r="KQ104" s="174"/>
      <c r="KR104" s="51"/>
      <c r="KS104" s="51"/>
      <c r="KT104" s="51"/>
      <c r="KV104" s="51"/>
      <c r="KW104" s="51"/>
      <c r="KX104" s="51"/>
      <c r="KY104" s="51"/>
      <c r="KZ104" s="51"/>
      <c r="LA104" s="51"/>
      <c r="LB104" s="51"/>
      <c r="LC104" s="51"/>
      <c r="LD104" s="51"/>
      <c r="LE104" s="51"/>
      <c r="LF104" s="51"/>
      <c r="LG104" s="51"/>
      <c r="LH104" s="51"/>
      <c r="LJ104" s="51"/>
      <c r="LK104" s="51"/>
      <c r="LL104" s="51"/>
      <c r="LM104" s="51"/>
      <c r="LN104" s="51"/>
      <c r="LO104" s="51"/>
      <c r="LP104" s="51"/>
      <c r="LQ104" s="51"/>
      <c r="LS104" s="51"/>
      <c r="LT104" s="174"/>
      <c r="LV104" s="51"/>
      <c r="LW104" s="51"/>
      <c r="LX104" s="51"/>
      <c r="LY104" s="51"/>
      <c r="LZ104" s="51"/>
      <c r="MF104" s="51"/>
      <c r="MG104" s="51"/>
      <c r="MI104" s="51"/>
      <c r="MJ104" s="51"/>
      <c r="MK104" s="51"/>
      <c r="ML104" s="51"/>
      <c r="MM104" s="51"/>
      <c r="MN104" s="51"/>
      <c r="MO104" s="51"/>
      <c r="MP104" s="51"/>
      <c r="MQ104" s="51"/>
      <c r="MR104" s="51"/>
      <c r="MS104" s="51"/>
      <c r="MT104" s="51"/>
      <c r="MU104" s="51"/>
      <c r="MV104" s="51"/>
      <c r="MW104" s="51"/>
      <c r="MX104" s="51"/>
      <c r="MY104" s="51"/>
      <c r="MZ104" s="51"/>
      <c r="NA104" s="51"/>
      <c r="NB104" s="51"/>
      <c r="NC104" s="51"/>
      <c r="ND104" s="51"/>
      <c r="NE104" s="51"/>
      <c r="NF104" s="51"/>
      <c r="NG104" s="51"/>
      <c r="NH104" s="51"/>
      <c r="NI104" s="51"/>
      <c r="NJ104" s="51"/>
      <c r="NK104" s="51"/>
      <c r="NL104" s="51"/>
      <c r="NM104" s="51"/>
      <c r="NN104" s="51"/>
      <c r="NO104" s="51"/>
      <c r="NP104" s="51"/>
      <c r="NQ104" s="51"/>
      <c r="NR104" s="51"/>
      <c r="NS104" s="51"/>
      <c r="NT104" s="51"/>
      <c r="NU104" s="51"/>
      <c r="NV104" s="51"/>
      <c r="NW104" s="51"/>
      <c r="NX104" s="51"/>
      <c r="NY104" s="51"/>
      <c r="NZ104" s="174"/>
      <c r="OA104" s="51"/>
      <c r="OB104" s="51"/>
      <c r="OC104" s="31"/>
      <c r="OD104" s="51"/>
      <c r="OE104" s="174"/>
      <c r="OF104" s="51"/>
      <c r="OG104" s="51"/>
      <c r="OH104" s="51"/>
      <c r="OI104" s="51"/>
      <c r="OJ104" s="51"/>
      <c r="OK104" s="51"/>
      <c r="OL104" s="51"/>
      <c r="OM104" s="51"/>
      <c r="ON104" s="51"/>
      <c r="OO104" s="51"/>
      <c r="OP104" s="51"/>
      <c r="OQ104" s="174"/>
      <c r="OR104" s="51"/>
      <c r="OS104" s="51"/>
      <c r="OT104" s="25"/>
      <c r="OU104" s="51"/>
      <c r="OV104" s="51"/>
      <c r="OW104" s="51"/>
      <c r="OX104" s="51"/>
      <c r="OY104" s="51"/>
      <c r="OZ104" s="174"/>
      <c r="PA104" s="51"/>
      <c r="PB104" s="51"/>
      <c r="PC104" s="51"/>
      <c r="PD104" s="51"/>
      <c r="PE104" s="51"/>
      <c r="PF104" s="51"/>
      <c r="PG104" s="51"/>
      <c r="PH104" s="51"/>
      <c r="PI104" s="51"/>
      <c r="PJ104" s="51"/>
      <c r="PK104" s="51"/>
      <c r="PL104" s="51"/>
      <c r="PM104" s="51"/>
      <c r="PN104" s="51"/>
      <c r="PO104" s="51"/>
      <c r="PP104" s="51"/>
      <c r="PQ104" s="51"/>
      <c r="PR104" s="51"/>
      <c r="PS104" s="51"/>
      <c r="PT104" s="51"/>
      <c r="PU104" s="51"/>
      <c r="PV104" s="51"/>
      <c r="PW104" s="51"/>
      <c r="PX104" s="51"/>
      <c r="PY104" s="51"/>
      <c r="PZ104" s="51"/>
      <c r="QA104" s="51"/>
      <c r="QB104" s="51"/>
      <c r="QC104" s="51"/>
      <c r="QD104" s="51"/>
      <c r="QE104" s="51"/>
      <c r="QF104" s="51"/>
      <c r="QG104" s="51"/>
      <c r="QH104" s="51"/>
      <c r="QI104" s="51"/>
      <c r="QJ104" s="51"/>
      <c r="QK104" s="51"/>
      <c r="QL104" s="51"/>
      <c r="QM104" s="51"/>
      <c r="QN104" s="51"/>
      <c r="QO104" s="51"/>
      <c r="QP104" s="51"/>
      <c r="QQ104" s="51"/>
      <c r="QR104" s="51"/>
      <c r="QS104" s="51"/>
      <c r="QT104" s="51"/>
      <c r="QU104" s="51"/>
      <c r="QV104" s="51"/>
      <c r="QW104" s="51"/>
      <c r="QX104" s="51"/>
      <c r="QY104" s="51"/>
      <c r="QZ104" s="51"/>
      <c r="RA104" s="51"/>
      <c r="RB104" s="51"/>
      <c r="RC104" s="51"/>
      <c r="RD104" s="51"/>
      <c r="RE104" s="51"/>
      <c r="RF104" s="51"/>
      <c r="RG104" s="51"/>
      <c r="RH104" s="51"/>
      <c r="RI104" s="51"/>
      <c r="RJ104" s="51"/>
      <c r="RK104" s="51"/>
      <c r="RL104" s="51"/>
      <c r="RM104" s="51"/>
      <c r="RN104" s="51"/>
      <c r="RO104" s="51"/>
      <c r="RP104" s="51"/>
      <c r="RQ104" s="51"/>
      <c r="RR104" s="51"/>
      <c r="RS104" s="51"/>
      <c r="RT104" s="51"/>
      <c r="RV104" s="51"/>
      <c r="RW104" s="51"/>
      <c r="RX104" s="51"/>
      <c r="RY104" s="51"/>
      <c r="RZ104" s="51"/>
      <c r="SA104" s="51"/>
      <c r="SB104" s="51"/>
      <c r="SC104" s="51"/>
      <c r="SD104" s="51"/>
      <c r="SE104" s="51"/>
      <c r="SF104" s="51"/>
      <c r="SG104" s="51"/>
      <c r="SH104" s="51"/>
    </row>
    <row r="105">
      <c r="A105" s="432"/>
      <c r="D105" s="446"/>
      <c r="F105" s="1"/>
      <c r="G105" s="1"/>
      <c r="H105" s="174"/>
      <c r="I105" s="174"/>
      <c r="J105" s="174"/>
      <c r="K105" s="267"/>
      <c r="L105" s="174"/>
      <c r="M105" s="174"/>
      <c r="N105" s="174"/>
      <c r="O105" s="174"/>
      <c r="P105" s="174"/>
      <c r="Q105" s="174"/>
      <c r="S105" s="174"/>
      <c r="T105" s="174"/>
      <c r="U105" s="174"/>
      <c r="V105" s="51"/>
      <c r="W105" s="51"/>
      <c r="X105" s="51"/>
      <c r="Y105" s="51"/>
      <c r="Z105" s="358"/>
      <c r="AA105" s="51"/>
      <c r="AB105" s="51"/>
      <c r="AC105" s="176"/>
      <c r="AD105" s="51"/>
      <c r="AE105" s="174"/>
      <c r="AH105" s="174"/>
      <c r="AI105" s="174"/>
      <c r="AJ105" s="59"/>
      <c r="AL105" s="174"/>
      <c r="AM105" s="59"/>
      <c r="AN105" s="174"/>
      <c r="AO105" s="174"/>
      <c r="AP105" s="174"/>
      <c r="AQ105" s="174"/>
      <c r="AR105" s="174"/>
      <c r="AS105" s="174"/>
      <c r="AT105" s="51"/>
      <c r="AU105" s="174"/>
      <c r="AV105" s="51"/>
      <c r="AW105" s="174"/>
      <c r="AX105" s="174"/>
      <c r="AY105" s="174"/>
      <c r="AZ105" s="174"/>
      <c r="BA105" s="51"/>
      <c r="BE105" s="51"/>
      <c r="BF105" s="51"/>
      <c r="BG105" s="27"/>
      <c r="BH105" s="51"/>
      <c r="BI105" s="51"/>
      <c r="BJ105" s="51"/>
      <c r="BK105" s="51"/>
      <c r="BL105" s="51"/>
      <c r="BM105" s="174"/>
      <c r="BN105" s="174"/>
      <c r="BO105" s="174"/>
      <c r="BP105" s="10"/>
      <c r="BQ105" s="174"/>
      <c r="BR105" s="174"/>
      <c r="BS105" s="174"/>
      <c r="BT105" s="174"/>
      <c r="BU105" s="174"/>
      <c r="BV105" s="174"/>
      <c r="BX105" s="174"/>
      <c r="BY105" s="41"/>
      <c r="BZ105" s="41"/>
      <c r="CA105" s="266"/>
      <c r="CB105" s="174"/>
      <c r="CF105" s="25"/>
      <c r="CH105" s="267"/>
      <c r="CI105" s="51"/>
      <c r="CJ105" s="25"/>
      <c r="CK105" s="25"/>
      <c r="CL105" s="191"/>
      <c r="CM105" s="51"/>
      <c r="CN105" s="267"/>
      <c r="CO105" s="174"/>
      <c r="CP105" s="174"/>
      <c r="CQ105" s="174"/>
      <c r="CR105" s="174"/>
      <c r="CS105" s="174"/>
      <c r="CT105" s="174"/>
      <c r="CU105" s="174"/>
      <c r="CV105" s="174"/>
      <c r="CW105" s="174"/>
      <c r="CX105" s="174"/>
      <c r="CY105" s="174"/>
      <c r="CZ105" s="174"/>
      <c r="DA105" s="174"/>
      <c r="DB105" s="174"/>
      <c r="DC105" s="174"/>
      <c r="DD105" s="174"/>
      <c r="DE105" s="174"/>
      <c r="DF105" s="174"/>
      <c r="DG105" s="174"/>
      <c r="DH105" s="174"/>
      <c r="DI105" s="174"/>
      <c r="DK105" s="174"/>
      <c r="DL105" s="174"/>
      <c r="DM105" s="174"/>
      <c r="DN105" s="51"/>
      <c r="DO105" s="174"/>
      <c r="DP105" s="174"/>
      <c r="DQ105" s="174"/>
      <c r="DR105" s="174"/>
      <c r="DS105" s="174"/>
      <c r="DT105" s="174"/>
      <c r="DU105" s="174"/>
      <c r="DV105" s="174"/>
      <c r="DW105" s="174"/>
      <c r="DX105" s="51"/>
      <c r="DY105" s="174"/>
      <c r="DZ105" s="174"/>
      <c r="EA105" s="174"/>
      <c r="EB105" s="174"/>
      <c r="EC105" s="174"/>
      <c r="ED105" s="174"/>
      <c r="EE105" s="174"/>
      <c r="EF105" s="174"/>
      <c r="EG105" s="174"/>
      <c r="EH105" s="174"/>
      <c r="EI105" s="174"/>
      <c r="EJ105" s="174"/>
      <c r="EK105" s="174"/>
      <c r="EL105" s="174"/>
      <c r="EM105" s="174"/>
      <c r="EN105" s="174"/>
      <c r="ES105" s="25"/>
      <c r="EY105" s="25"/>
      <c r="FT105" s="174"/>
      <c r="FU105" s="174"/>
      <c r="FV105" s="51"/>
      <c r="FW105" s="51"/>
      <c r="FX105" s="51"/>
      <c r="FY105" s="51"/>
      <c r="FZ105" s="51"/>
      <c r="GA105" s="51"/>
      <c r="GB105" s="51"/>
      <c r="GC105" s="51"/>
      <c r="GD105" s="51"/>
      <c r="GE105" s="51"/>
      <c r="GF105" s="51"/>
      <c r="GG105" s="51"/>
      <c r="GH105" s="51"/>
      <c r="GI105" s="51"/>
      <c r="GJ105" s="51"/>
      <c r="GK105" s="51"/>
      <c r="GL105" s="51"/>
      <c r="GM105" s="51"/>
      <c r="GN105" s="51"/>
      <c r="GO105" s="51"/>
      <c r="GP105" s="51"/>
      <c r="GQ105" s="51"/>
      <c r="GR105" s="51"/>
      <c r="GS105" s="51"/>
      <c r="GT105" s="51"/>
      <c r="GU105" s="51"/>
      <c r="GV105" s="51"/>
      <c r="GW105" s="51"/>
      <c r="GX105" s="51"/>
      <c r="GY105" s="51"/>
      <c r="GZ105" s="51"/>
      <c r="HA105" s="51"/>
      <c r="HB105" s="51"/>
      <c r="HC105" s="51"/>
      <c r="HD105" s="51"/>
      <c r="HE105" s="51"/>
      <c r="HF105" s="51"/>
      <c r="HG105" s="51"/>
      <c r="HH105" s="51"/>
      <c r="HI105" s="51"/>
      <c r="HJ105" s="51"/>
      <c r="HK105" s="51"/>
      <c r="HL105" s="51"/>
      <c r="HM105" s="51"/>
      <c r="HN105" s="51"/>
      <c r="HO105" s="51"/>
      <c r="HP105" s="51"/>
      <c r="HQ105" s="51"/>
      <c r="HR105" s="51"/>
      <c r="HS105" s="51"/>
      <c r="HT105" s="51"/>
      <c r="HU105" s="51"/>
      <c r="HV105" s="51"/>
      <c r="HW105" s="51"/>
      <c r="HX105" s="51"/>
      <c r="HY105" s="51"/>
      <c r="HZ105" s="51"/>
      <c r="IA105" s="51"/>
      <c r="IB105" s="51"/>
      <c r="IC105" s="51"/>
      <c r="ID105" s="51"/>
      <c r="IE105" s="51"/>
      <c r="IF105" s="51"/>
      <c r="IG105" s="51"/>
      <c r="II105" s="51"/>
      <c r="IJ105" s="51"/>
      <c r="IK105" s="51"/>
      <c r="IL105" s="51"/>
      <c r="IM105" s="174"/>
      <c r="IN105" s="51"/>
      <c r="IO105" s="51"/>
      <c r="IP105" s="51"/>
      <c r="IQ105" s="51"/>
      <c r="IR105" s="51"/>
      <c r="IS105" s="51"/>
      <c r="IT105" s="51"/>
      <c r="IU105" s="51"/>
      <c r="IV105" s="174"/>
      <c r="IW105" s="51"/>
      <c r="IX105" s="51"/>
      <c r="IY105" s="51"/>
      <c r="IZ105" s="51"/>
      <c r="JB105" s="51"/>
      <c r="JC105" s="51"/>
      <c r="JD105" s="51"/>
      <c r="JE105" s="51"/>
      <c r="JF105" s="51"/>
      <c r="JG105" s="51"/>
      <c r="JH105" s="51"/>
      <c r="JI105" s="51"/>
      <c r="JJ105" s="51"/>
      <c r="JK105" s="51"/>
      <c r="JL105" s="51"/>
      <c r="JM105" s="51"/>
      <c r="JN105" s="51"/>
      <c r="JO105" s="51"/>
      <c r="JP105" s="51"/>
      <c r="JQ105" s="51"/>
      <c r="JR105" s="51"/>
      <c r="JT105" s="25"/>
      <c r="JU105" s="51"/>
      <c r="JV105" s="51"/>
      <c r="JW105" s="51"/>
      <c r="JX105" s="25"/>
      <c r="JY105" s="31"/>
      <c r="JZ105" s="331"/>
      <c r="KA105" s="51"/>
      <c r="KB105" s="31"/>
      <c r="KC105" s="51"/>
      <c r="KD105" s="174"/>
      <c r="KE105" s="51"/>
      <c r="KF105" s="51"/>
      <c r="KG105" s="174"/>
      <c r="KH105" s="174"/>
      <c r="KI105" s="174"/>
      <c r="KJ105" s="51"/>
      <c r="KK105" s="51"/>
      <c r="KL105" s="174"/>
      <c r="KN105" s="51"/>
      <c r="KP105" s="51"/>
      <c r="KQ105" s="174"/>
      <c r="KR105" s="51"/>
      <c r="KS105" s="51"/>
      <c r="KT105" s="51"/>
      <c r="KV105" s="51"/>
      <c r="KW105" s="51"/>
      <c r="KX105" s="51"/>
      <c r="KY105" s="51"/>
      <c r="KZ105" s="51"/>
      <c r="LA105" s="51"/>
      <c r="LB105" s="51"/>
      <c r="LC105" s="51"/>
      <c r="LD105" s="51"/>
      <c r="LE105" s="51"/>
      <c r="LF105" s="51"/>
      <c r="LG105" s="51"/>
      <c r="LH105" s="51"/>
      <c r="LJ105" s="51"/>
      <c r="LK105" s="51"/>
      <c r="LL105" s="51"/>
      <c r="LM105" s="51"/>
      <c r="LN105" s="51"/>
      <c r="LO105" s="51"/>
      <c r="LP105" s="51"/>
      <c r="LQ105" s="51"/>
      <c r="LS105" s="51"/>
      <c r="LT105" s="174"/>
      <c r="LV105" s="51"/>
      <c r="LW105" s="51"/>
      <c r="LX105" s="51"/>
      <c r="LY105" s="51"/>
      <c r="LZ105" s="51"/>
      <c r="MF105" s="51"/>
      <c r="MG105" s="51"/>
      <c r="MI105" s="51"/>
      <c r="MJ105" s="51"/>
      <c r="MK105" s="51"/>
      <c r="ML105" s="51"/>
      <c r="MM105" s="51"/>
      <c r="MN105" s="51"/>
      <c r="MO105" s="51"/>
      <c r="MP105" s="51"/>
      <c r="MQ105" s="51"/>
      <c r="MR105" s="51"/>
      <c r="MS105" s="51"/>
      <c r="MT105" s="51"/>
      <c r="MU105" s="51"/>
      <c r="MV105" s="51"/>
      <c r="MW105" s="51"/>
      <c r="MX105" s="51"/>
      <c r="MY105" s="51"/>
      <c r="MZ105" s="51"/>
      <c r="NA105" s="51"/>
      <c r="NB105" s="51"/>
      <c r="NC105" s="51"/>
      <c r="ND105" s="51"/>
      <c r="NE105" s="51"/>
      <c r="NF105" s="51"/>
      <c r="NG105" s="51"/>
      <c r="NH105" s="51"/>
      <c r="NI105" s="51"/>
      <c r="NJ105" s="51"/>
      <c r="NK105" s="51"/>
      <c r="NL105" s="51"/>
      <c r="NM105" s="51"/>
      <c r="NN105" s="51"/>
      <c r="NO105" s="51"/>
      <c r="NP105" s="51"/>
      <c r="NQ105" s="51"/>
      <c r="NR105" s="51"/>
      <c r="NS105" s="51"/>
      <c r="NT105" s="51"/>
      <c r="NU105" s="51"/>
      <c r="NV105" s="51"/>
      <c r="NW105" s="51"/>
      <c r="NX105" s="51"/>
      <c r="NY105" s="51"/>
      <c r="NZ105" s="174"/>
      <c r="OA105" s="51"/>
      <c r="OB105" s="51"/>
      <c r="OC105" s="31"/>
      <c r="OD105" s="51"/>
      <c r="OE105" s="174"/>
      <c r="OF105" s="51"/>
      <c r="OG105" s="51"/>
      <c r="OH105" s="51"/>
      <c r="OI105" s="51"/>
      <c r="OJ105" s="51"/>
      <c r="OK105" s="51"/>
      <c r="OL105" s="51"/>
      <c r="OM105" s="51"/>
      <c r="ON105" s="51"/>
      <c r="OO105" s="51"/>
      <c r="OP105" s="51"/>
      <c r="OQ105" s="174"/>
      <c r="OR105" s="51"/>
      <c r="OS105" s="51"/>
      <c r="OT105" s="25"/>
      <c r="OU105" s="51"/>
      <c r="OV105" s="51"/>
      <c r="OW105" s="51"/>
      <c r="OX105" s="51"/>
      <c r="OY105" s="51"/>
      <c r="OZ105" s="174"/>
      <c r="PA105" s="51"/>
      <c r="PB105" s="51"/>
      <c r="PC105" s="51"/>
      <c r="PD105" s="51"/>
      <c r="PE105" s="51"/>
      <c r="PF105" s="51"/>
      <c r="PG105" s="51"/>
      <c r="PH105" s="51"/>
      <c r="PI105" s="51"/>
      <c r="PJ105" s="51"/>
      <c r="PK105" s="51"/>
      <c r="PL105" s="51"/>
      <c r="PM105" s="51"/>
      <c r="PN105" s="51"/>
      <c r="PO105" s="51"/>
      <c r="PP105" s="51"/>
      <c r="PQ105" s="51"/>
      <c r="PR105" s="51"/>
      <c r="PS105" s="51"/>
      <c r="PT105" s="51"/>
      <c r="PU105" s="51"/>
      <c r="PV105" s="51"/>
      <c r="PW105" s="51"/>
      <c r="PX105" s="51"/>
      <c r="PY105" s="51"/>
      <c r="PZ105" s="51"/>
      <c r="QA105" s="51"/>
      <c r="QB105" s="51"/>
      <c r="QC105" s="51"/>
      <c r="QD105" s="51"/>
      <c r="QE105" s="51"/>
      <c r="QF105" s="51"/>
      <c r="QG105" s="51"/>
      <c r="QH105" s="51"/>
      <c r="QI105" s="51"/>
      <c r="QJ105" s="51"/>
      <c r="QK105" s="51"/>
      <c r="QL105" s="51"/>
      <c r="QM105" s="51"/>
      <c r="QN105" s="51"/>
      <c r="QO105" s="51"/>
      <c r="QP105" s="51"/>
      <c r="QQ105" s="51"/>
      <c r="QR105" s="51"/>
      <c r="QS105" s="51"/>
      <c r="QT105" s="51"/>
      <c r="QU105" s="51"/>
      <c r="QV105" s="51"/>
      <c r="QW105" s="51"/>
      <c r="QX105" s="51"/>
      <c r="QY105" s="51"/>
      <c r="QZ105" s="51"/>
      <c r="RA105" s="51"/>
      <c r="RB105" s="51"/>
      <c r="RC105" s="51"/>
      <c r="RD105" s="51"/>
      <c r="RE105" s="51"/>
      <c r="RF105" s="51"/>
      <c r="RG105" s="51"/>
      <c r="RH105" s="51"/>
      <c r="RI105" s="51"/>
      <c r="RJ105" s="51"/>
      <c r="RK105" s="51"/>
      <c r="RL105" s="51"/>
      <c r="RM105" s="51"/>
      <c r="RN105" s="51"/>
      <c r="RO105" s="51"/>
      <c r="RP105" s="51"/>
      <c r="RQ105" s="51"/>
      <c r="RR105" s="51"/>
      <c r="RS105" s="51"/>
      <c r="RT105" s="51"/>
      <c r="RV105" s="51"/>
      <c r="RW105" s="51"/>
      <c r="RX105" s="51"/>
      <c r="RY105" s="51"/>
      <c r="RZ105" s="51"/>
      <c r="SA105" s="51"/>
      <c r="SB105" s="51"/>
      <c r="SC105" s="51"/>
      <c r="SD105" s="51"/>
      <c r="SE105" s="51"/>
      <c r="SF105" s="51"/>
      <c r="SG105" s="51"/>
      <c r="SH105" s="51"/>
    </row>
    <row r="106">
      <c r="A106" s="432"/>
      <c r="F106" s="1"/>
      <c r="G106" s="1"/>
      <c r="Q106" s="174"/>
      <c r="S106" s="174"/>
      <c r="T106" s="174"/>
      <c r="U106" s="174"/>
      <c r="V106" s="51"/>
      <c r="W106" s="51"/>
      <c r="X106" s="51"/>
      <c r="Y106" s="51"/>
      <c r="Z106" s="358"/>
      <c r="AA106" s="51"/>
      <c r="AB106" s="51"/>
      <c r="AC106" s="176"/>
      <c r="AD106" s="51"/>
      <c r="AE106" s="174"/>
      <c r="AH106" s="174"/>
      <c r="AI106" s="174"/>
      <c r="AJ106" s="59"/>
      <c r="AL106" s="174"/>
      <c r="AM106" s="59"/>
      <c r="AN106" s="174"/>
      <c r="AO106" s="174"/>
      <c r="AP106" s="174"/>
      <c r="AQ106" s="174"/>
      <c r="AR106" s="174"/>
      <c r="AS106" s="174"/>
      <c r="AT106" s="51"/>
      <c r="AU106" s="174"/>
      <c r="AV106" s="51"/>
      <c r="AW106" s="174"/>
      <c r="AX106" s="174"/>
      <c r="AY106" s="174"/>
      <c r="AZ106" s="174"/>
      <c r="BA106" s="51"/>
      <c r="BE106" s="51"/>
      <c r="BF106" s="51"/>
      <c r="BG106" s="27"/>
      <c r="BH106" s="51"/>
      <c r="BI106" s="51"/>
      <c r="BJ106" s="51"/>
      <c r="BK106" s="51"/>
      <c r="BL106" s="51"/>
      <c r="BM106" s="174"/>
      <c r="BN106" s="174"/>
      <c r="BO106" s="174"/>
      <c r="BP106" s="10"/>
      <c r="BQ106" s="174"/>
      <c r="BR106" s="174"/>
      <c r="BS106" s="174"/>
      <c r="BT106" s="174"/>
      <c r="BU106" s="174"/>
      <c r="BV106" s="174"/>
      <c r="BX106" s="174"/>
      <c r="BY106" s="41"/>
      <c r="BZ106" s="41"/>
      <c r="CA106" s="266"/>
      <c r="CB106" s="174"/>
      <c r="CF106" s="25"/>
      <c r="CH106" s="267"/>
      <c r="CI106" s="51"/>
      <c r="CJ106" s="25"/>
      <c r="CK106" s="25"/>
      <c r="CL106" s="191"/>
      <c r="CM106" s="51"/>
      <c r="CN106" s="267"/>
      <c r="CO106" s="174"/>
      <c r="CP106" s="174"/>
      <c r="CQ106" s="174"/>
      <c r="CR106" s="174"/>
      <c r="CS106" s="174"/>
      <c r="CT106" s="174"/>
      <c r="CU106" s="174"/>
      <c r="CV106" s="174"/>
      <c r="CW106" s="174"/>
      <c r="CX106" s="174"/>
      <c r="CY106" s="174"/>
      <c r="CZ106" s="174"/>
      <c r="DA106" s="174"/>
      <c r="DB106" s="174"/>
      <c r="DC106" s="174"/>
      <c r="DD106" s="174"/>
      <c r="DE106" s="174"/>
      <c r="DF106" s="174"/>
      <c r="DG106" s="174"/>
      <c r="DH106" s="174"/>
      <c r="DI106" s="174"/>
      <c r="DK106" s="174"/>
      <c r="DL106" s="174"/>
      <c r="DM106" s="174"/>
      <c r="DN106" s="51"/>
      <c r="DO106" s="174"/>
      <c r="DP106" s="174"/>
      <c r="DQ106" s="174"/>
      <c r="DR106" s="174"/>
      <c r="DS106" s="174"/>
      <c r="DT106" s="174"/>
      <c r="DU106" s="174"/>
      <c r="DV106" s="174"/>
      <c r="DW106" s="174"/>
      <c r="DX106" s="51"/>
      <c r="DY106" s="174"/>
      <c r="DZ106" s="174"/>
      <c r="EA106" s="174"/>
      <c r="EB106" s="174"/>
      <c r="EC106" s="174"/>
      <c r="ED106" s="174"/>
      <c r="EE106" s="174"/>
      <c r="EF106" s="174"/>
      <c r="EG106" s="174"/>
      <c r="EH106" s="174"/>
      <c r="EI106" s="174"/>
      <c r="EJ106" s="174"/>
      <c r="EK106" s="174"/>
      <c r="EL106" s="174"/>
      <c r="EM106" s="174"/>
      <c r="EN106" s="174"/>
      <c r="ES106" s="25"/>
      <c r="EY106" s="25"/>
      <c r="FT106" s="174"/>
      <c r="FU106" s="174"/>
      <c r="FV106" s="51"/>
      <c r="FW106" s="51"/>
      <c r="FX106" s="51"/>
      <c r="FY106" s="51"/>
      <c r="FZ106" s="51"/>
      <c r="GA106" s="51"/>
      <c r="GB106" s="51"/>
      <c r="GC106" s="51"/>
      <c r="GD106" s="51"/>
      <c r="GE106" s="51"/>
      <c r="GF106" s="51"/>
      <c r="GG106" s="51"/>
      <c r="GH106" s="51"/>
      <c r="GI106" s="51"/>
      <c r="GJ106" s="51"/>
      <c r="GK106" s="51"/>
      <c r="GL106" s="51"/>
      <c r="GM106" s="51"/>
      <c r="GN106" s="51"/>
      <c r="GO106" s="51"/>
      <c r="GP106" s="51"/>
      <c r="GQ106" s="51"/>
      <c r="GR106" s="51"/>
      <c r="GS106" s="51"/>
      <c r="GT106" s="51"/>
      <c r="GU106" s="51"/>
      <c r="GV106" s="51"/>
      <c r="GW106" s="51"/>
      <c r="GX106" s="51"/>
      <c r="GY106" s="51"/>
      <c r="GZ106" s="51"/>
      <c r="HA106" s="51"/>
      <c r="HB106" s="51"/>
      <c r="HC106" s="51"/>
      <c r="HD106" s="51"/>
      <c r="HE106" s="51"/>
      <c r="HF106" s="51"/>
      <c r="HG106" s="51"/>
      <c r="HH106" s="51"/>
      <c r="HI106" s="51"/>
      <c r="HJ106" s="51"/>
      <c r="HK106" s="51"/>
      <c r="HL106" s="51"/>
      <c r="HM106" s="51"/>
      <c r="HN106" s="51"/>
      <c r="HO106" s="51"/>
      <c r="HP106" s="51"/>
      <c r="HQ106" s="51"/>
      <c r="HR106" s="51"/>
      <c r="HS106" s="51"/>
      <c r="HT106" s="51"/>
      <c r="HU106" s="51"/>
      <c r="HV106" s="51"/>
      <c r="HW106" s="51"/>
      <c r="HX106" s="51"/>
      <c r="HY106" s="51"/>
      <c r="HZ106" s="51"/>
      <c r="IA106" s="51"/>
      <c r="IB106" s="51"/>
      <c r="IC106" s="51"/>
      <c r="ID106" s="51"/>
      <c r="IE106" s="51"/>
      <c r="IF106" s="51"/>
      <c r="IG106" s="51"/>
      <c r="II106" s="51"/>
      <c r="IJ106" s="51"/>
      <c r="IK106" s="51"/>
      <c r="IL106" s="51"/>
      <c r="IM106" s="174"/>
      <c r="IN106" s="51"/>
      <c r="IO106" s="51"/>
      <c r="IP106" s="51"/>
      <c r="IQ106" s="51"/>
      <c r="IR106" s="51"/>
      <c r="IS106" s="51"/>
      <c r="IT106" s="51"/>
      <c r="IU106" s="51"/>
      <c r="IV106" s="174"/>
      <c r="IW106" s="51"/>
      <c r="IX106" s="51"/>
      <c r="IY106" s="51"/>
      <c r="IZ106" s="51"/>
      <c r="JB106" s="51"/>
      <c r="JC106" s="51"/>
      <c r="JD106" s="51"/>
      <c r="JE106" s="51"/>
      <c r="JF106" s="51"/>
      <c r="JG106" s="51"/>
      <c r="JH106" s="51"/>
      <c r="JI106" s="51"/>
      <c r="JJ106" s="51"/>
      <c r="JK106" s="51"/>
      <c r="JL106" s="51"/>
      <c r="JM106" s="51"/>
      <c r="JN106" s="51"/>
      <c r="JO106" s="51"/>
      <c r="JP106" s="51"/>
      <c r="JQ106" s="51"/>
      <c r="JR106" s="51"/>
      <c r="JT106" s="25"/>
      <c r="JU106" s="51"/>
      <c r="JV106" s="51"/>
      <c r="JW106" s="51"/>
      <c r="JX106" s="25"/>
      <c r="JY106" s="31"/>
      <c r="JZ106" s="331"/>
      <c r="KA106" s="51"/>
      <c r="KB106" s="31"/>
      <c r="KC106" s="51"/>
      <c r="KD106" s="174"/>
      <c r="KE106" s="51"/>
      <c r="KF106" s="51"/>
      <c r="KG106" s="174"/>
      <c r="KH106" s="174"/>
      <c r="KI106" s="174"/>
      <c r="KJ106" s="51"/>
      <c r="KK106" s="51"/>
      <c r="KL106" s="174"/>
      <c r="KN106" s="51"/>
      <c r="KP106" s="51"/>
      <c r="KQ106" s="174"/>
      <c r="KR106" s="51"/>
      <c r="KS106" s="51"/>
      <c r="KT106" s="51"/>
      <c r="KV106" s="51"/>
      <c r="KW106" s="51"/>
      <c r="KX106" s="51"/>
      <c r="KY106" s="51"/>
      <c r="KZ106" s="51"/>
      <c r="LA106" s="51"/>
      <c r="LB106" s="51"/>
      <c r="LC106" s="51"/>
      <c r="LD106" s="51"/>
      <c r="LE106" s="51"/>
      <c r="LF106" s="51"/>
      <c r="LG106" s="51"/>
      <c r="LH106" s="51"/>
      <c r="LJ106" s="51"/>
      <c r="LK106" s="51"/>
      <c r="LL106" s="51"/>
      <c r="LM106" s="51"/>
      <c r="LN106" s="51"/>
      <c r="LO106" s="51"/>
      <c r="LP106" s="51"/>
      <c r="LQ106" s="51"/>
      <c r="LS106" s="51"/>
      <c r="LT106" s="174"/>
      <c r="LV106" s="51"/>
      <c r="LW106" s="51"/>
      <c r="LX106" s="51"/>
      <c r="LY106" s="51"/>
      <c r="LZ106" s="51"/>
      <c r="MF106" s="51"/>
      <c r="MG106" s="51"/>
      <c r="MI106" s="51"/>
      <c r="MJ106" s="51"/>
      <c r="MK106" s="51"/>
      <c r="ML106" s="51"/>
      <c r="MM106" s="51"/>
      <c r="MN106" s="51"/>
      <c r="MO106" s="51"/>
      <c r="MP106" s="51"/>
      <c r="MQ106" s="51"/>
      <c r="MR106" s="51"/>
      <c r="MS106" s="51"/>
      <c r="MT106" s="51"/>
      <c r="MU106" s="51"/>
      <c r="MV106" s="51"/>
      <c r="MW106" s="51"/>
      <c r="MX106" s="51"/>
      <c r="MY106" s="51"/>
      <c r="MZ106" s="51"/>
      <c r="NA106" s="51"/>
      <c r="NB106" s="51"/>
      <c r="NC106" s="51"/>
      <c r="ND106" s="51"/>
      <c r="NE106" s="51"/>
      <c r="NF106" s="51"/>
      <c r="NG106" s="51"/>
      <c r="NH106" s="51"/>
      <c r="NI106" s="51"/>
      <c r="NJ106" s="51"/>
      <c r="NK106" s="51"/>
      <c r="NL106" s="51"/>
      <c r="NM106" s="51"/>
      <c r="NN106" s="51"/>
      <c r="NO106" s="51"/>
      <c r="NP106" s="51"/>
      <c r="NQ106" s="51"/>
      <c r="NR106" s="51"/>
      <c r="NS106" s="51"/>
      <c r="NT106" s="51"/>
      <c r="NU106" s="51"/>
      <c r="NV106" s="51"/>
      <c r="NW106" s="51"/>
      <c r="NX106" s="51"/>
      <c r="NY106" s="51"/>
      <c r="NZ106" s="174"/>
      <c r="OA106" s="51"/>
      <c r="OB106" s="51"/>
      <c r="OC106" s="31"/>
      <c r="OD106" s="51"/>
      <c r="OE106" s="174"/>
      <c r="OF106" s="51"/>
      <c r="OG106" s="51"/>
      <c r="OH106" s="51"/>
      <c r="OI106" s="51"/>
      <c r="OJ106" s="51"/>
      <c r="OK106" s="51"/>
      <c r="OL106" s="51"/>
      <c r="OM106" s="51"/>
      <c r="ON106" s="51"/>
      <c r="OO106" s="51"/>
      <c r="OP106" s="51"/>
      <c r="OQ106" s="174"/>
      <c r="OR106" s="51"/>
      <c r="OS106" s="51"/>
      <c r="OT106" s="25"/>
      <c r="OU106" s="51"/>
      <c r="OV106" s="51"/>
      <c r="OW106" s="51"/>
      <c r="OX106" s="51"/>
      <c r="OY106" s="51"/>
      <c r="OZ106" s="174"/>
      <c r="PA106" s="51"/>
      <c r="PB106" s="51"/>
      <c r="PC106" s="51"/>
      <c r="PD106" s="51"/>
      <c r="PE106" s="51"/>
      <c r="PF106" s="51"/>
      <c r="PG106" s="51"/>
      <c r="PH106" s="51"/>
      <c r="PI106" s="51"/>
      <c r="PJ106" s="51"/>
      <c r="PK106" s="51"/>
      <c r="PL106" s="51"/>
      <c r="PM106" s="51"/>
      <c r="PN106" s="51"/>
      <c r="PO106" s="51"/>
      <c r="PP106" s="51"/>
      <c r="PQ106" s="51"/>
      <c r="PR106" s="51"/>
      <c r="PS106" s="51"/>
      <c r="PT106" s="51"/>
      <c r="PU106" s="51"/>
      <c r="PV106" s="51"/>
      <c r="PW106" s="51"/>
      <c r="PX106" s="51"/>
      <c r="PY106" s="51"/>
      <c r="PZ106" s="51"/>
      <c r="QA106" s="51"/>
      <c r="QB106" s="51"/>
      <c r="QC106" s="51"/>
      <c r="QD106" s="51"/>
      <c r="QE106" s="51"/>
      <c r="QF106" s="51"/>
      <c r="QG106" s="51"/>
      <c r="QH106" s="51"/>
      <c r="QI106" s="51"/>
      <c r="QJ106" s="51"/>
      <c r="QK106" s="51"/>
      <c r="QL106" s="51"/>
      <c r="QM106" s="51"/>
      <c r="QN106" s="51"/>
      <c r="QO106" s="51"/>
      <c r="QP106" s="51"/>
      <c r="QQ106" s="51"/>
      <c r="QR106" s="51"/>
      <c r="QS106" s="51"/>
      <c r="QT106" s="51"/>
      <c r="QU106" s="51"/>
      <c r="QV106" s="51"/>
      <c r="QW106" s="51"/>
      <c r="QX106" s="51"/>
      <c r="QY106" s="51"/>
      <c r="QZ106" s="51"/>
      <c r="RA106" s="51"/>
      <c r="RB106" s="51"/>
      <c r="RC106" s="51"/>
      <c r="RD106" s="51"/>
      <c r="RE106" s="51"/>
      <c r="RF106" s="51"/>
      <c r="RG106" s="51"/>
      <c r="RH106" s="51"/>
      <c r="RI106" s="51"/>
      <c r="RJ106" s="51"/>
      <c r="RK106" s="51"/>
      <c r="RL106" s="51"/>
      <c r="RM106" s="51"/>
      <c r="RN106" s="51"/>
      <c r="RO106" s="51"/>
      <c r="RP106" s="51"/>
      <c r="RQ106" s="51"/>
      <c r="RR106" s="51"/>
      <c r="RS106" s="51"/>
      <c r="RT106" s="51"/>
      <c r="RV106" s="51"/>
      <c r="RW106" s="51"/>
      <c r="RX106" s="51"/>
      <c r="RY106" s="51"/>
      <c r="RZ106" s="51"/>
      <c r="SA106" s="51"/>
      <c r="SB106" s="51"/>
      <c r="SC106" s="51"/>
      <c r="SD106" s="51"/>
      <c r="SE106" s="51"/>
      <c r="SF106" s="51"/>
      <c r="SG106" s="51"/>
      <c r="SH106" s="51"/>
    </row>
    <row r="107">
      <c r="A107" s="432"/>
      <c r="C107" s="447" t="s">
        <v>937</v>
      </c>
      <c r="F107" s="1"/>
      <c r="G107" s="1"/>
      <c r="H107" s="448">
        <v>1.0</v>
      </c>
      <c r="I107" s="396"/>
      <c r="J107" s="448">
        <v>1.0</v>
      </c>
      <c r="K107" s="449">
        <v>1.0</v>
      </c>
      <c r="L107" s="448">
        <v>1.0</v>
      </c>
      <c r="M107" s="450"/>
      <c r="N107" s="448">
        <v>1.0</v>
      </c>
      <c r="O107" s="448">
        <v>1.0</v>
      </c>
      <c r="P107" s="448">
        <v>1.0</v>
      </c>
      <c r="Q107" s="174"/>
      <c r="S107" s="174"/>
      <c r="T107" s="309">
        <v>2.0</v>
      </c>
      <c r="U107" s="347">
        <v>2.0</v>
      </c>
      <c r="V107" s="312">
        <v>1.0</v>
      </c>
      <c r="W107" s="312">
        <v>1.0</v>
      </c>
      <c r="X107" s="165">
        <v>4.0</v>
      </c>
      <c r="Y107" s="51"/>
      <c r="Z107" s="358"/>
      <c r="AA107" s="164">
        <v>2.0</v>
      </c>
      <c r="AB107" s="164">
        <v>2.0</v>
      </c>
      <c r="AC107" s="176"/>
      <c r="AD107" s="51"/>
      <c r="AE107" s="309">
        <v>1.0</v>
      </c>
      <c r="AF107" s="318">
        <v>1.0</v>
      </c>
      <c r="AG107" s="318">
        <v>1.0</v>
      </c>
      <c r="AH107" s="309">
        <v>1.0</v>
      </c>
      <c r="AI107" s="309">
        <v>1.0</v>
      </c>
      <c r="AJ107" s="23">
        <v>0.0</v>
      </c>
      <c r="AL107" s="174"/>
      <c r="AM107" s="23">
        <v>0.0</v>
      </c>
      <c r="AN107" s="174">
        <v>0.0</v>
      </c>
      <c r="AO107" s="174">
        <v>0.0</v>
      </c>
      <c r="AP107" s="174">
        <v>0.0</v>
      </c>
      <c r="AQ107" s="174">
        <v>0.0</v>
      </c>
      <c r="AR107" s="174"/>
      <c r="AS107" s="174"/>
      <c r="AT107" s="51">
        <v>0.0</v>
      </c>
      <c r="AU107" s="174">
        <v>0.0</v>
      </c>
      <c r="AV107" s="51">
        <v>0.0</v>
      </c>
      <c r="AW107" s="174">
        <v>0.0</v>
      </c>
      <c r="AX107" s="174">
        <v>0.0</v>
      </c>
      <c r="AY107" s="174">
        <v>0.0</v>
      </c>
      <c r="AZ107" s="174">
        <v>0.0</v>
      </c>
      <c r="BA107" s="51"/>
      <c r="BE107" s="51"/>
      <c r="BF107" s="51"/>
      <c r="BG107" s="27"/>
      <c r="BH107" s="51"/>
      <c r="BI107" s="51"/>
      <c r="BJ107" s="51"/>
      <c r="BK107" s="51"/>
      <c r="BL107" s="51"/>
      <c r="BM107" s="174"/>
      <c r="BN107" s="174">
        <v>0.0</v>
      </c>
      <c r="BO107" s="174">
        <v>0.0</v>
      </c>
      <c r="BP107" s="10"/>
      <c r="BQ107" s="174"/>
      <c r="BR107" s="174"/>
      <c r="BS107" s="174"/>
      <c r="BT107" s="174">
        <v>0.0</v>
      </c>
      <c r="BU107" s="174"/>
      <c r="BV107" s="174">
        <v>0.0</v>
      </c>
      <c r="BX107" s="174">
        <v>0.0</v>
      </c>
      <c r="BY107" s="41"/>
      <c r="BZ107" s="41"/>
      <c r="CA107" s="266"/>
      <c r="CB107" s="174"/>
      <c r="CF107" s="25"/>
      <c r="CH107" s="267"/>
      <c r="CI107" s="51"/>
      <c r="CJ107" s="25"/>
      <c r="CK107" s="25"/>
      <c r="CL107" s="191"/>
      <c r="CM107" s="51"/>
      <c r="CN107" s="267"/>
      <c r="CO107" s="174"/>
      <c r="CP107" s="174"/>
      <c r="CQ107" s="174"/>
      <c r="CR107" s="174"/>
      <c r="CS107" s="174"/>
      <c r="CT107" s="174"/>
      <c r="CU107" s="174"/>
      <c r="CV107" s="174"/>
      <c r="CW107" s="174"/>
      <c r="CX107" s="174"/>
      <c r="CY107" s="174"/>
      <c r="CZ107" s="174"/>
      <c r="DA107" s="174"/>
      <c r="DB107" s="174"/>
      <c r="DC107" s="174"/>
      <c r="DD107" s="174"/>
      <c r="DE107" s="174"/>
      <c r="DF107" s="174"/>
      <c r="DG107" s="174"/>
      <c r="DH107" s="174"/>
      <c r="DI107" s="174"/>
      <c r="DK107" s="174"/>
      <c r="DL107" s="174"/>
      <c r="DM107" s="174"/>
      <c r="DN107" s="51"/>
      <c r="DO107" s="174"/>
      <c r="DP107" s="174"/>
      <c r="DQ107" s="174"/>
      <c r="DR107" s="174"/>
      <c r="DS107" s="174"/>
      <c r="DT107" s="174"/>
      <c r="DU107" s="174"/>
      <c r="DV107" s="174"/>
      <c r="DW107" s="174"/>
      <c r="DX107" s="51"/>
      <c r="DY107" s="174"/>
      <c r="DZ107" s="174"/>
      <c r="EA107" s="174"/>
      <c r="EB107" s="174"/>
      <c r="EC107" s="174"/>
      <c r="ED107" s="174"/>
      <c r="EE107" s="174"/>
      <c r="EF107" s="174"/>
      <c r="EG107" s="174"/>
      <c r="EH107" s="174"/>
      <c r="EI107" s="174"/>
      <c r="EJ107" s="174"/>
      <c r="EK107" s="174"/>
      <c r="EL107" s="174"/>
      <c r="EM107" s="174"/>
      <c r="EN107" s="174"/>
      <c r="ES107" s="25"/>
      <c r="EY107" s="25"/>
      <c r="FT107" s="174"/>
      <c r="FU107" s="174"/>
      <c r="FV107" s="51"/>
      <c r="FW107" s="51"/>
      <c r="FX107" s="51"/>
      <c r="FY107" s="51"/>
      <c r="FZ107" s="51"/>
      <c r="GA107" s="51"/>
      <c r="GB107" s="51"/>
      <c r="GC107" s="51"/>
      <c r="GD107" s="51"/>
      <c r="GE107" s="51"/>
      <c r="GF107" s="51"/>
      <c r="GG107" s="51"/>
      <c r="GH107" s="51"/>
      <c r="GI107" s="51"/>
      <c r="GJ107" s="51"/>
      <c r="GK107" s="51"/>
      <c r="GL107" s="51"/>
      <c r="GM107" s="51"/>
      <c r="GN107" s="51"/>
      <c r="GO107" s="51"/>
      <c r="GP107" s="51"/>
      <c r="GQ107" s="51"/>
      <c r="GR107" s="51"/>
      <c r="GS107" s="51"/>
      <c r="GT107" s="51"/>
      <c r="GU107" s="51"/>
      <c r="GV107" s="51"/>
      <c r="GW107" s="51"/>
      <c r="GX107" s="51"/>
      <c r="GY107" s="51"/>
      <c r="GZ107" s="51"/>
      <c r="HA107" s="51"/>
      <c r="HB107" s="51"/>
      <c r="HC107" s="51"/>
      <c r="HD107" s="51"/>
      <c r="HE107" s="51"/>
      <c r="HF107" s="51"/>
      <c r="HG107" s="51"/>
      <c r="HH107" s="51"/>
      <c r="HI107" s="51"/>
      <c r="HJ107" s="51"/>
      <c r="HK107" s="51"/>
      <c r="HL107" s="51"/>
      <c r="HM107" s="51"/>
      <c r="HN107" s="51"/>
      <c r="HO107" s="51"/>
      <c r="HP107" s="51"/>
      <c r="HQ107" s="51"/>
      <c r="HR107" s="51"/>
      <c r="HS107" s="51"/>
      <c r="HT107" s="51"/>
      <c r="HU107" s="51"/>
      <c r="HV107" s="51"/>
      <c r="HW107" s="51"/>
      <c r="HX107" s="51"/>
      <c r="HY107" s="51"/>
      <c r="HZ107" s="51"/>
      <c r="IA107" s="51"/>
      <c r="IB107" s="51"/>
      <c r="IC107" s="51"/>
      <c r="ID107" s="51"/>
      <c r="IE107" s="51"/>
      <c r="IF107" s="51"/>
      <c r="IG107" s="51"/>
      <c r="II107" s="51"/>
      <c r="IJ107" s="51"/>
      <c r="IK107" s="51"/>
      <c r="IL107" s="51"/>
      <c r="IM107" s="174"/>
      <c r="IN107" s="51"/>
      <c r="IO107" s="51"/>
      <c r="IP107" s="51"/>
      <c r="IQ107" s="51"/>
      <c r="IR107" s="51"/>
      <c r="IS107" s="51"/>
      <c r="IT107" s="51"/>
      <c r="IU107" s="51"/>
      <c r="IV107" s="174"/>
      <c r="IW107" s="51"/>
      <c r="IX107" s="51"/>
      <c r="IY107" s="51"/>
      <c r="IZ107" s="51"/>
      <c r="JB107" s="51"/>
      <c r="JC107" s="51"/>
      <c r="JD107" s="51"/>
      <c r="JE107" s="51"/>
      <c r="JF107" s="51"/>
      <c r="JG107" s="51"/>
      <c r="JH107" s="51"/>
      <c r="JI107" s="51"/>
      <c r="JJ107" s="51"/>
      <c r="JK107" s="51"/>
      <c r="JL107" s="51"/>
      <c r="JM107" s="51"/>
      <c r="JN107" s="51"/>
      <c r="JO107" s="51"/>
      <c r="JP107" s="51"/>
      <c r="JQ107" s="51"/>
      <c r="JR107" s="51"/>
      <c r="JT107" s="25"/>
      <c r="JU107" s="51"/>
      <c r="JV107" s="51"/>
      <c r="JW107" s="51"/>
      <c r="JX107" s="25"/>
      <c r="JY107" s="31"/>
      <c r="JZ107" s="331"/>
      <c r="KA107" s="51"/>
      <c r="KB107" s="31"/>
      <c r="KC107" s="51"/>
      <c r="KD107" s="174"/>
      <c r="KE107" s="51"/>
      <c r="KF107" s="51"/>
      <c r="KG107" s="174"/>
      <c r="KH107" s="174"/>
      <c r="KI107" s="174"/>
      <c r="KJ107" s="51"/>
      <c r="KK107" s="51"/>
      <c r="KL107" s="174"/>
      <c r="KN107" s="51"/>
      <c r="KP107" s="51"/>
      <c r="KQ107" s="174"/>
      <c r="KR107" s="51"/>
      <c r="KS107" s="51"/>
      <c r="KT107" s="51"/>
      <c r="KV107" s="51"/>
      <c r="KW107" s="51"/>
      <c r="KX107" s="51"/>
      <c r="KY107" s="51"/>
      <c r="KZ107" s="51"/>
      <c r="LA107" s="51"/>
      <c r="LB107" s="51"/>
      <c r="LC107" s="51"/>
      <c r="LD107" s="51"/>
      <c r="LE107" s="51"/>
      <c r="LF107" s="51"/>
      <c r="LG107" s="51"/>
      <c r="LH107" s="51"/>
      <c r="LJ107" s="51"/>
      <c r="LK107" s="51"/>
      <c r="LL107" s="51"/>
      <c r="LM107" s="51"/>
      <c r="LN107" s="51"/>
      <c r="LO107" s="51"/>
      <c r="LP107" s="51"/>
      <c r="LQ107" s="51"/>
      <c r="LS107" s="51"/>
      <c r="LT107" s="174"/>
      <c r="LV107" s="51"/>
      <c r="LW107" s="51"/>
      <c r="LX107" s="51"/>
      <c r="LY107" s="51"/>
      <c r="LZ107" s="51"/>
      <c r="MF107" s="51"/>
      <c r="MG107" s="51"/>
      <c r="MI107" s="51"/>
      <c r="MJ107" s="51"/>
      <c r="MK107" s="51"/>
      <c r="ML107" s="51"/>
      <c r="MM107" s="51"/>
      <c r="MN107" s="51"/>
      <c r="MO107" s="51"/>
      <c r="MP107" s="51"/>
      <c r="MQ107" s="51"/>
      <c r="MR107" s="51"/>
      <c r="MS107" s="51"/>
      <c r="MT107" s="51"/>
      <c r="MU107" s="51"/>
      <c r="MV107" s="51"/>
      <c r="MW107" s="51"/>
      <c r="MX107" s="51"/>
      <c r="MY107" s="51"/>
      <c r="MZ107" s="51"/>
      <c r="NA107" s="51"/>
      <c r="NB107" s="51"/>
      <c r="NC107" s="51"/>
      <c r="ND107" s="51"/>
      <c r="NE107" s="51"/>
      <c r="NF107" s="51"/>
      <c r="NG107" s="51"/>
      <c r="NH107" s="51"/>
      <c r="NI107" s="51"/>
      <c r="NJ107" s="51"/>
      <c r="NK107" s="51"/>
      <c r="NL107" s="51"/>
      <c r="NM107" s="51"/>
      <c r="NN107" s="51"/>
      <c r="NO107" s="51"/>
      <c r="NP107" s="51"/>
      <c r="NQ107" s="51"/>
      <c r="NR107" s="51"/>
      <c r="NS107" s="51"/>
      <c r="NT107" s="51"/>
      <c r="NU107" s="51"/>
      <c r="NV107" s="51"/>
      <c r="NW107" s="51"/>
      <c r="NX107" s="51"/>
      <c r="NY107" s="51"/>
      <c r="NZ107" s="174"/>
      <c r="OA107" s="51"/>
      <c r="OB107" s="51"/>
      <c r="OC107" s="31"/>
      <c r="OD107" s="51"/>
      <c r="OE107" s="174"/>
      <c r="OF107" s="51"/>
      <c r="OG107" s="51"/>
      <c r="OH107" s="51"/>
      <c r="OI107" s="51"/>
      <c r="OJ107" s="51"/>
      <c r="OK107" s="51"/>
      <c r="OL107" s="51"/>
      <c r="OM107" s="51"/>
      <c r="ON107" s="51"/>
      <c r="OO107" s="51"/>
      <c r="OP107" s="51"/>
      <c r="OQ107" s="174"/>
      <c r="OR107" s="51"/>
      <c r="OS107" s="51"/>
      <c r="OT107" s="25"/>
      <c r="OU107" s="51"/>
      <c r="OV107" s="51"/>
      <c r="OW107" s="51"/>
      <c r="OX107" s="51"/>
      <c r="OY107" s="51"/>
      <c r="OZ107" s="174"/>
      <c r="PA107" s="51"/>
      <c r="PB107" s="51"/>
      <c r="PC107" s="51"/>
      <c r="PD107" s="51"/>
      <c r="PE107" s="51"/>
      <c r="PF107" s="51"/>
      <c r="PG107" s="51"/>
      <c r="PH107" s="51"/>
      <c r="PI107" s="51"/>
      <c r="PJ107" s="51"/>
      <c r="PK107" s="51"/>
      <c r="PL107" s="51"/>
      <c r="PM107" s="51"/>
      <c r="PN107" s="51"/>
      <c r="PO107" s="51"/>
      <c r="PP107" s="51"/>
      <c r="PQ107" s="51"/>
      <c r="PR107" s="51"/>
      <c r="PS107" s="51"/>
      <c r="PT107" s="51"/>
      <c r="PU107" s="51"/>
      <c r="PV107" s="51"/>
      <c r="PW107" s="51"/>
      <c r="PX107" s="51"/>
      <c r="PY107" s="51"/>
      <c r="PZ107" s="51"/>
      <c r="QA107" s="51"/>
      <c r="QB107" s="51"/>
      <c r="QC107" s="51"/>
      <c r="QD107" s="51"/>
      <c r="QE107" s="51"/>
      <c r="QF107" s="51"/>
      <c r="QG107" s="51"/>
      <c r="QH107" s="51"/>
      <c r="QI107" s="51"/>
      <c r="QJ107" s="51"/>
      <c r="QK107" s="51"/>
      <c r="QL107" s="51"/>
      <c r="QM107" s="51"/>
      <c r="QN107" s="51"/>
      <c r="QO107" s="51"/>
      <c r="QP107" s="51"/>
      <c r="QQ107" s="51"/>
      <c r="QR107" s="51"/>
      <c r="QS107" s="51"/>
      <c r="QT107" s="51"/>
      <c r="QU107" s="51"/>
      <c r="QV107" s="51"/>
      <c r="QW107" s="51"/>
      <c r="QX107" s="51"/>
      <c r="QY107" s="51"/>
      <c r="QZ107" s="51"/>
      <c r="RA107" s="51"/>
      <c r="RB107" s="51"/>
      <c r="RC107" s="51"/>
      <c r="RD107" s="51"/>
      <c r="RE107" s="51"/>
      <c r="RF107" s="51"/>
      <c r="RG107" s="51"/>
      <c r="RH107" s="51"/>
      <c r="RI107" s="51"/>
      <c r="RJ107" s="51"/>
      <c r="RK107" s="51"/>
      <c r="RL107" s="51"/>
      <c r="RM107" s="51"/>
      <c r="RN107" s="51"/>
      <c r="RO107" s="51"/>
      <c r="RP107" s="51"/>
      <c r="RQ107" s="51"/>
      <c r="RR107" s="51"/>
      <c r="RS107" s="51"/>
      <c r="RT107" s="51"/>
      <c r="RV107" s="51"/>
      <c r="RW107" s="51"/>
      <c r="RX107" s="51"/>
      <c r="RY107" s="51"/>
      <c r="RZ107" s="51"/>
      <c r="SA107" s="51"/>
      <c r="SB107" s="51"/>
      <c r="SC107" s="51"/>
      <c r="SD107" s="51"/>
      <c r="SE107" s="51"/>
      <c r="SF107" s="51"/>
      <c r="SG107" s="51"/>
      <c r="SH107" s="51"/>
    </row>
    <row r="108">
      <c r="A108" s="432"/>
      <c r="C108" s="1"/>
      <c r="F108" s="1"/>
      <c r="G108" s="1"/>
      <c r="H108" s="174"/>
      <c r="I108" s="174"/>
      <c r="J108" s="174"/>
      <c r="K108" s="267"/>
      <c r="L108" s="174"/>
      <c r="M108" s="174"/>
      <c r="N108" s="174"/>
      <c r="O108" s="174"/>
      <c r="P108" s="174"/>
      <c r="Q108" s="174"/>
      <c r="S108" s="174"/>
      <c r="T108" s="174"/>
      <c r="U108" s="174"/>
      <c r="V108" s="51"/>
      <c r="W108" s="51"/>
      <c r="X108" s="51"/>
      <c r="Y108" s="51"/>
      <c r="Z108" s="358"/>
      <c r="AA108" s="51"/>
      <c r="AB108" s="51"/>
      <c r="AC108" s="176"/>
      <c r="AD108" s="51"/>
      <c r="AE108" s="174"/>
      <c r="AH108" s="174"/>
      <c r="AI108" s="174"/>
      <c r="AJ108" s="59"/>
      <c r="AL108" s="174"/>
      <c r="AM108" s="59"/>
      <c r="AN108" s="174"/>
      <c r="AO108" s="174"/>
      <c r="AP108" s="174"/>
      <c r="AQ108" s="174"/>
      <c r="AR108" s="174"/>
      <c r="AS108" s="174"/>
      <c r="AT108" s="51"/>
      <c r="AU108" s="174"/>
      <c r="AV108" s="51"/>
      <c r="AW108" s="174"/>
      <c r="AX108" s="174"/>
      <c r="AY108" s="174"/>
      <c r="AZ108" s="174"/>
      <c r="BA108" s="51"/>
      <c r="BE108" s="51"/>
      <c r="BF108" s="51"/>
      <c r="BG108" s="27"/>
      <c r="BH108" s="51"/>
      <c r="BI108" s="51"/>
      <c r="BJ108" s="51"/>
      <c r="BK108" s="51"/>
      <c r="BL108" s="51"/>
      <c r="BM108" s="174"/>
      <c r="BN108" s="174"/>
      <c r="BO108" s="174"/>
      <c r="BP108" s="10"/>
      <c r="BQ108" s="174"/>
      <c r="BR108" s="174"/>
      <c r="BS108" s="174"/>
      <c r="BT108" s="174"/>
      <c r="BU108" s="174"/>
      <c r="BV108" s="174"/>
      <c r="BX108" s="174"/>
      <c r="BY108" s="41"/>
      <c r="BZ108" s="41"/>
      <c r="CA108" s="266"/>
      <c r="CB108" s="174"/>
      <c r="CF108" s="25"/>
      <c r="CH108" s="267"/>
      <c r="CI108" s="51"/>
      <c r="CJ108" s="25"/>
      <c r="CK108" s="25"/>
      <c r="CL108" s="191"/>
      <c r="CM108" s="51"/>
      <c r="CN108" s="267"/>
      <c r="CO108" s="174"/>
      <c r="CP108" s="174"/>
      <c r="CQ108" s="174"/>
      <c r="CR108" s="174"/>
      <c r="CS108" s="174"/>
      <c r="CT108" s="174"/>
      <c r="CU108" s="174"/>
      <c r="CV108" s="174"/>
      <c r="CW108" s="174"/>
      <c r="CX108" s="174"/>
      <c r="CY108" s="174"/>
      <c r="CZ108" s="174"/>
      <c r="DA108" s="174"/>
      <c r="DB108" s="174"/>
      <c r="DC108" s="174"/>
      <c r="DD108" s="174"/>
      <c r="DE108" s="174"/>
      <c r="DF108" s="174"/>
      <c r="DG108" s="174"/>
      <c r="DH108" s="174"/>
      <c r="DI108" s="174"/>
      <c r="DK108" s="174"/>
      <c r="DL108" s="174"/>
      <c r="DM108" s="174"/>
      <c r="DN108" s="51"/>
      <c r="DO108" s="174"/>
      <c r="DP108" s="174"/>
      <c r="DQ108" s="174"/>
      <c r="DR108" s="174"/>
      <c r="DS108" s="174"/>
      <c r="DT108" s="174"/>
      <c r="DU108" s="174"/>
      <c r="DV108" s="174"/>
      <c r="DW108" s="174"/>
      <c r="DX108" s="51"/>
      <c r="DY108" s="174"/>
      <c r="DZ108" s="174"/>
      <c r="EA108" s="174"/>
      <c r="EB108" s="174"/>
      <c r="EC108" s="174"/>
      <c r="ED108" s="174"/>
      <c r="EE108" s="174"/>
      <c r="EF108" s="174"/>
      <c r="EG108" s="174"/>
      <c r="EH108" s="174"/>
      <c r="EI108" s="174"/>
      <c r="EJ108" s="174"/>
      <c r="EK108" s="174"/>
      <c r="EL108" s="174"/>
      <c r="EM108" s="174"/>
      <c r="EN108" s="174"/>
      <c r="ES108" s="25"/>
      <c r="EY108" s="25"/>
      <c r="FT108" s="174"/>
      <c r="FU108" s="174"/>
      <c r="FV108" s="51"/>
      <c r="FW108" s="51"/>
      <c r="FX108" s="51"/>
      <c r="FY108" s="51"/>
      <c r="FZ108" s="51"/>
      <c r="GA108" s="51"/>
      <c r="GB108" s="51"/>
      <c r="GC108" s="51"/>
      <c r="GD108" s="51"/>
      <c r="GE108" s="51"/>
      <c r="GF108" s="51"/>
      <c r="GG108" s="51"/>
      <c r="GH108" s="51"/>
      <c r="GI108" s="51"/>
      <c r="GJ108" s="51"/>
      <c r="GK108" s="51"/>
      <c r="GL108" s="51"/>
      <c r="GM108" s="51"/>
      <c r="GN108" s="51"/>
      <c r="GO108" s="51"/>
      <c r="GP108" s="51"/>
      <c r="GQ108" s="51"/>
      <c r="GR108" s="51"/>
      <c r="GS108" s="51"/>
      <c r="GT108" s="51"/>
      <c r="GU108" s="51"/>
      <c r="GV108" s="51"/>
      <c r="GW108" s="51"/>
      <c r="GX108" s="51"/>
      <c r="GY108" s="51"/>
      <c r="GZ108" s="51"/>
      <c r="HA108" s="51"/>
      <c r="HB108" s="51"/>
      <c r="HC108" s="51"/>
      <c r="HD108" s="51"/>
      <c r="HE108" s="51"/>
      <c r="HF108" s="51"/>
      <c r="HG108" s="51"/>
      <c r="HH108" s="51"/>
      <c r="HI108" s="51"/>
      <c r="HJ108" s="51"/>
      <c r="HK108" s="51"/>
      <c r="HL108" s="51"/>
      <c r="HM108" s="51"/>
      <c r="HN108" s="51"/>
      <c r="HO108" s="51"/>
      <c r="HP108" s="51"/>
      <c r="HQ108" s="51"/>
      <c r="HR108" s="51"/>
      <c r="HS108" s="51"/>
      <c r="HT108" s="51"/>
      <c r="HU108" s="51"/>
      <c r="HV108" s="51"/>
      <c r="HW108" s="51"/>
      <c r="HX108" s="51"/>
      <c r="HY108" s="51"/>
      <c r="HZ108" s="51"/>
      <c r="IA108" s="51"/>
      <c r="IB108" s="51"/>
      <c r="IC108" s="51"/>
      <c r="ID108" s="51"/>
      <c r="IE108" s="51"/>
      <c r="IF108" s="51"/>
      <c r="IG108" s="51"/>
      <c r="II108" s="51"/>
      <c r="IJ108" s="51"/>
      <c r="IK108" s="51"/>
      <c r="IL108" s="51"/>
      <c r="IM108" s="174"/>
      <c r="IN108" s="51"/>
      <c r="IO108" s="51"/>
      <c r="IP108" s="51"/>
      <c r="IQ108" s="51"/>
      <c r="IR108" s="51"/>
      <c r="IS108" s="51"/>
      <c r="IT108" s="51"/>
      <c r="IU108" s="51"/>
      <c r="IV108" s="174"/>
      <c r="IW108" s="51"/>
      <c r="IX108" s="51"/>
      <c r="IY108" s="51"/>
      <c r="IZ108" s="51"/>
      <c r="JB108" s="51"/>
      <c r="JC108" s="51"/>
      <c r="JD108" s="51"/>
      <c r="JE108" s="51"/>
      <c r="JF108" s="51"/>
      <c r="JG108" s="51"/>
      <c r="JH108" s="51"/>
      <c r="JI108" s="51"/>
      <c r="JJ108" s="51"/>
      <c r="JK108" s="51"/>
      <c r="JL108" s="51"/>
      <c r="JM108" s="51"/>
      <c r="JN108" s="51"/>
      <c r="JO108" s="51"/>
      <c r="JP108" s="51"/>
      <c r="JQ108" s="51"/>
      <c r="JR108" s="51"/>
      <c r="JT108" s="25"/>
      <c r="JU108" s="51"/>
      <c r="JV108" s="51"/>
      <c r="JW108" s="51"/>
      <c r="JX108" s="25"/>
      <c r="JY108" s="31"/>
      <c r="JZ108" s="331"/>
      <c r="KA108" s="51"/>
      <c r="KB108" s="31"/>
      <c r="KC108" s="51"/>
      <c r="KD108" s="174"/>
      <c r="KE108" s="51"/>
      <c r="KF108" s="51"/>
      <c r="KG108" s="174"/>
      <c r="KH108" s="174"/>
      <c r="KI108" s="174"/>
      <c r="KJ108" s="51"/>
      <c r="KK108" s="51"/>
      <c r="KL108" s="174"/>
      <c r="KN108" s="51"/>
      <c r="KP108" s="51"/>
      <c r="KQ108" s="174"/>
      <c r="KR108" s="51"/>
      <c r="KS108" s="51"/>
      <c r="KT108" s="51"/>
      <c r="KV108" s="51"/>
      <c r="KW108" s="51"/>
      <c r="KX108" s="51"/>
      <c r="KY108" s="51"/>
      <c r="KZ108" s="51"/>
      <c r="LA108" s="51"/>
      <c r="LB108" s="51"/>
      <c r="LC108" s="51"/>
      <c r="LD108" s="51"/>
      <c r="LE108" s="51"/>
      <c r="LF108" s="51"/>
      <c r="LG108" s="51"/>
      <c r="LH108" s="51"/>
      <c r="LJ108" s="51"/>
      <c r="LK108" s="51"/>
      <c r="LL108" s="51"/>
      <c r="LM108" s="51"/>
      <c r="LN108" s="51"/>
      <c r="LO108" s="51"/>
      <c r="LP108" s="51"/>
      <c r="LQ108" s="51"/>
      <c r="LS108" s="51"/>
      <c r="LT108" s="174"/>
      <c r="LV108" s="51"/>
      <c r="LW108" s="51"/>
      <c r="LX108" s="51"/>
      <c r="LY108" s="51"/>
      <c r="LZ108" s="51"/>
      <c r="MF108" s="51"/>
      <c r="MG108" s="51"/>
      <c r="MI108" s="51"/>
      <c r="MJ108" s="51"/>
      <c r="MK108" s="51"/>
      <c r="ML108" s="51"/>
      <c r="MM108" s="51"/>
      <c r="MN108" s="51"/>
      <c r="MO108" s="51"/>
      <c r="MP108" s="51"/>
      <c r="MQ108" s="51"/>
      <c r="MR108" s="51"/>
      <c r="MS108" s="51"/>
      <c r="MT108" s="51"/>
      <c r="MU108" s="51"/>
      <c r="MV108" s="51"/>
      <c r="MW108" s="51"/>
      <c r="MX108" s="51"/>
      <c r="MY108" s="51"/>
      <c r="MZ108" s="51"/>
      <c r="NA108" s="51"/>
      <c r="NB108" s="51"/>
      <c r="NC108" s="51"/>
      <c r="ND108" s="51"/>
      <c r="NE108" s="51"/>
      <c r="NF108" s="51"/>
      <c r="NG108" s="51"/>
      <c r="NH108" s="51"/>
      <c r="NI108" s="51"/>
      <c r="NJ108" s="51"/>
      <c r="NK108" s="51"/>
      <c r="NL108" s="51"/>
      <c r="NM108" s="51"/>
      <c r="NN108" s="51"/>
      <c r="NO108" s="51"/>
      <c r="NP108" s="51"/>
      <c r="NQ108" s="51"/>
      <c r="NR108" s="51"/>
      <c r="NS108" s="51"/>
      <c r="NT108" s="51"/>
      <c r="NU108" s="51"/>
      <c r="NV108" s="51"/>
      <c r="NW108" s="51"/>
      <c r="NX108" s="51"/>
      <c r="NY108" s="51"/>
      <c r="NZ108" s="174"/>
      <c r="OA108" s="51"/>
      <c r="OB108" s="51"/>
      <c r="OC108" s="31"/>
      <c r="OD108" s="51"/>
      <c r="OE108" s="174"/>
      <c r="OF108" s="51"/>
      <c r="OG108" s="51"/>
      <c r="OH108" s="51"/>
      <c r="OI108" s="51"/>
      <c r="OJ108" s="51"/>
      <c r="OK108" s="51"/>
      <c r="OL108" s="51"/>
      <c r="OM108" s="51"/>
      <c r="ON108" s="51"/>
      <c r="OO108" s="51"/>
      <c r="OP108" s="51"/>
      <c r="OQ108" s="174"/>
      <c r="OR108" s="51"/>
      <c r="OS108" s="51"/>
      <c r="OT108" s="25"/>
      <c r="OU108" s="51"/>
      <c r="OV108" s="51"/>
      <c r="OW108" s="51"/>
      <c r="OX108" s="51"/>
      <c r="OY108" s="51"/>
      <c r="OZ108" s="174"/>
      <c r="PA108" s="51"/>
      <c r="PB108" s="51"/>
      <c r="PC108" s="51"/>
      <c r="PD108" s="51"/>
      <c r="PE108" s="51"/>
      <c r="PF108" s="51"/>
      <c r="PG108" s="51"/>
      <c r="PH108" s="51"/>
      <c r="PI108" s="51"/>
      <c r="PJ108" s="51"/>
      <c r="PK108" s="51"/>
      <c r="PL108" s="51"/>
      <c r="PM108" s="51"/>
      <c r="PN108" s="51"/>
      <c r="PO108" s="51"/>
      <c r="PP108" s="51"/>
      <c r="PQ108" s="51"/>
      <c r="PR108" s="51"/>
      <c r="PS108" s="51"/>
      <c r="PT108" s="51"/>
      <c r="PU108" s="51"/>
      <c r="PV108" s="51"/>
      <c r="PW108" s="51"/>
      <c r="PX108" s="51"/>
      <c r="PY108" s="51"/>
      <c r="PZ108" s="51"/>
      <c r="QA108" s="51"/>
      <c r="QB108" s="51"/>
      <c r="QC108" s="51"/>
      <c r="QD108" s="51"/>
      <c r="QE108" s="51"/>
      <c r="QF108" s="51"/>
      <c r="QG108" s="51"/>
      <c r="QH108" s="51"/>
      <c r="QI108" s="51"/>
      <c r="QJ108" s="51"/>
      <c r="QK108" s="51"/>
      <c r="QL108" s="51"/>
      <c r="QM108" s="51"/>
      <c r="QN108" s="51"/>
      <c r="QO108" s="51"/>
      <c r="QP108" s="51"/>
      <c r="QQ108" s="51"/>
      <c r="QR108" s="51"/>
      <c r="QS108" s="51"/>
      <c r="QT108" s="51"/>
      <c r="QU108" s="51"/>
      <c r="QV108" s="51"/>
      <c r="QW108" s="51"/>
      <c r="QX108" s="51"/>
      <c r="QY108" s="51"/>
      <c r="QZ108" s="51"/>
      <c r="RA108" s="51"/>
      <c r="RB108" s="51"/>
      <c r="RC108" s="51"/>
      <c r="RD108" s="51"/>
      <c r="RE108" s="51"/>
      <c r="RF108" s="51"/>
      <c r="RG108" s="51"/>
      <c r="RH108" s="51"/>
      <c r="RI108" s="51"/>
      <c r="RJ108" s="51"/>
      <c r="RK108" s="51"/>
      <c r="RL108" s="51"/>
      <c r="RM108" s="51"/>
      <c r="RN108" s="51"/>
      <c r="RO108" s="51"/>
      <c r="RP108" s="51"/>
      <c r="RQ108" s="51"/>
      <c r="RR108" s="51"/>
      <c r="RS108" s="51"/>
      <c r="RT108" s="51"/>
      <c r="RV108" s="51"/>
      <c r="RW108" s="51"/>
      <c r="RX108" s="51"/>
      <c r="RY108" s="51"/>
      <c r="RZ108" s="51"/>
      <c r="SA108" s="51"/>
      <c r="SB108" s="51"/>
      <c r="SC108" s="51"/>
      <c r="SD108" s="51"/>
      <c r="SE108" s="51"/>
      <c r="SF108" s="51"/>
      <c r="SG108" s="51"/>
      <c r="SH108" s="51"/>
    </row>
    <row r="109">
      <c r="A109" s="432"/>
      <c r="F109" s="1"/>
      <c r="G109" s="1"/>
      <c r="H109" s="174"/>
      <c r="I109" s="174"/>
      <c r="J109" s="174"/>
      <c r="K109" s="267"/>
      <c r="L109" s="174"/>
      <c r="M109" s="174"/>
      <c r="N109" s="174"/>
      <c r="O109" s="174"/>
      <c r="P109" s="174"/>
      <c r="Q109" s="174"/>
      <c r="S109" s="174"/>
      <c r="T109" s="174"/>
      <c r="U109" s="174"/>
      <c r="V109" s="51"/>
      <c r="W109" s="51"/>
      <c r="X109" s="51"/>
      <c r="Y109" s="51"/>
      <c r="Z109" s="358"/>
      <c r="AA109" s="51"/>
      <c r="AB109" s="51"/>
      <c r="AC109" s="176"/>
      <c r="AD109" s="51"/>
      <c r="AE109" s="174"/>
      <c r="AH109" s="174"/>
      <c r="AI109" s="174"/>
      <c r="AJ109" s="59"/>
      <c r="AL109" s="174"/>
      <c r="AM109" s="59"/>
      <c r="AN109" s="174"/>
      <c r="AO109" s="174"/>
      <c r="AP109" s="174"/>
      <c r="AQ109" s="174"/>
      <c r="AR109" s="174"/>
      <c r="AS109" s="174"/>
      <c r="AT109" s="51"/>
      <c r="AU109" s="174"/>
      <c r="AV109" s="51"/>
      <c r="AW109" s="174"/>
      <c r="AX109" s="174"/>
      <c r="AY109" s="174"/>
      <c r="AZ109" s="174"/>
      <c r="BA109" s="51"/>
      <c r="BE109" s="51"/>
      <c r="BF109" s="51"/>
      <c r="BG109" s="27"/>
      <c r="BH109" s="51"/>
      <c r="BI109" s="51"/>
      <c r="BJ109" s="51"/>
      <c r="BK109" s="51"/>
      <c r="BL109" s="51"/>
      <c r="BM109" s="174"/>
      <c r="BN109" s="174"/>
      <c r="BO109" s="174"/>
      <c r="BP109" s="10"/>
      <c r="BQ109" s="174"/>
      <c r="BR109" s="174"/>
      <c r="BS109" s="174"/>
      <c r="BT109" s="174"/>
      <c r="BU109" s="174"/>
      <c r="BV109" s="174"/>
      <c r="BX109" s="174"/>
      <c r="BY109" s="41"/>
      <c r="BZ109" s="41"/>
      <c r="CA109" s="266"/>
      <c r="CB109" s="174"/>
      <c r="CF109" s="25"/>
      <c r="CH109" s="267"/>
      <c r="CI109" s="51"/>
      <c r="CJ109" s="25"/>
      <c r="CK109" s="25"/>
      <c r="CL109" s="191"/>
      <c r="CM109" s="51"/>
      <c r="CN109" s="267"/>
      <c r="CO109" s="174"/>
      <c r="CP109" s="174"/>
      <c r="CQ109" s="174"/>
      <c r="CR109" s="174"/>
      <c r="CS109" s="174"/>
      <c r="CT109" s="174"/>
      <c r="CU109" s="174"/>
      <c r="CV109" s="174"/>
      <c r="CW109" s="174"/>
      <c r="CX109" s="174"/>
      <c r="CY109" s="174"/>
      <c r="CZ109" s="174"/>
      <c r="DA109" s="174"/>
      <c r="DB109" s="174"/>
      <c r="DC109" s="174"/>
      <c r="DD109" s="174"/>
      <c r="DE109" s="174"/>
      <c r="DF109" s="174"/>
      <c r="DG109" s="174"/>
      <c r="DH109" s="174"/>
      <c r="DI109" s="174"/>
      <c r="DK109" s="174"/>
      <c r="DL109" s="174"/>
      <c r="DM109" s="174"/>
      <c r="DN109" s="51"/>
      <c r="DO109" s="174"/>
      <c r="DP109" s="174"/>
      <c r="DQ109" s="174"/>
      <c r="DR109" s="174"/>
      <c r="DS109" s="174"/>
      <c r="DT109" s="174"/>
      <c r="DU109" s="174"/>
      <c r="DV109" s="174"/>
      <c r="DW109" s="174"/>
      <c r="DX109" s="51"/>
      <c r="DY109" s="174"/>
      <c r="DZ109" s="174"/>
      <c r="EA109" s="174"/>
      <c r="EB109" s="174"/>
      <c r="EC109" s="174"/>
      <c r="ED109" s="174"/>
      <c r="EE109" s="174"/>
      <c r="EF109" s="174"/>
      <c r="EG109" s="174"/>
      <c r="EH109" s="174"/>
      <c r="EI109" s="174"/>
      <c r="EJ109" s="174"/>
      <c r="EK109" s="174"/>
      <c r="EL109" s="174"/>
      <c r="EM109" s="174"/>
      <c r="EN109" s="174"/>
      <c r="ES109" s="25"/>
      <c r="EY109" s="25"/>
      <c r="FT109" s="174"/>
      <c r="FU109" s="174"/>
      <c r="FV109" s="51"/>
      <c r="FW109" s="51"/>
      <c r="FX109" s="51"/>
      <c r="FY109" s="51"/>
      <c r="FZ109" s="51"/>
      <c r="GA109" s="51"/>
      <c r="GB109" s="51"/>
      <c r="GC109" s="51"/>
      <c r="GD109" s="51"/>
      <c r="GE109" s="51"/>
      <c r="GF109" s="51"/>
      <c r="GG109" s="51"/>
      <c r="GH109" s="51"/>
      <c r="GI109" s="51"/>
      <c r="GJ109" s="51"/>
      <c r="GK109" s="51"/>
      <c r="GL109" s="51"/>
      <c r="GM109" s="51"/>
      <c r="GN109" s="51"/>
      <c r="GO109" s="51"/>
      <c r="GP109" s="51"/>
      <c r="GQ109" s="51"/>
      <c r="GR109" s="51"/>
      <c r="GS109" s="51"/>
      <c r="GT109" s="51"/>
      <c r="GU109" s="51"/>
      <c r="GV109" s="51"/>
      <c r="GW109" s="51"/>
      <c r="GX109" s="51"/>
      <c r="GY109" s="51"/>
      <c r="GZ109" s="51"/>
      <c r="HA109" s="51"/>
      <c r="HB109" s="51"/>
      <c r="HC109" s="51"/>
      <c r="HD109" s="51"/>
      <c r="HE109" s="51"/>
      <c r="HF109" s="51"/>
      <c r="HG109" s="51"/>
      <c r="HH109" s="51"/>
      <c r="HI109" s="51"/>
      <c r="HJ109" s="51"/>
      <c r="HK109" s="51"/>
      <c r="HL109" s="51"/>
      <c r="HM109" s="51"/>
      <c r="HN109" s="51"/>
      <c r="HO109" s="51"/>
      <c r="HP109" s="51"/>
      <c r="HQ109" s="51"/>
      <c r="HR109" s="51"/>
      <c r="HS109" s="51"/>
      <c r="HT109" s="51"/>
      <c r="HU109" s="51"/>
      <c r="HV109" s="51"/>
      <c r="HW109" s="51"/>
      <c r="HX109" s="51"/>
      <c r="HY109" s="51"/>
      <c r="HZ109" s="51"/>
      <c r="IA109" s="51"/>
      <c r="IB109" s="51"/>
      <c r="IC109" s="51"/>
      <c r="ID109" s="51"/>
      <c r="IE109" s="51"/>
      <c r="IF109" s="51"/>
      <c r="IG109" s="51"/>
      <c r="II109" s="51"/>
      <c r="IJ109" s="51"/>
      <c r="IK109" s="51"/>
      <c r="IL109" s="51"/>
      <c r="IM109" s="174"/>
      <c r="IN109" s="51"/>
      <c r="IO109" s="51"/>
      <c r="IP109" s="51"/>
      <c r="IQ109" s="51"/>
      <c r="IR109" s="51"/>
      <c r="IS109" s="51"/>
      <c r="IT109" s="51"/>
      <c r="IU109" s="51"/>
      <c r="IV109" s="174"/>
      <c r="IW109" s="51"/>
      <c r="IX109" s="51"/>
      <c r="IY109" s="51"/>
      <c r="IZ109" s="51"/>
      <c r="JB109" s="51"/>
      <c r="JC109" s="51"/>
      <c r="JD109" s="51"/>
      <c r="JE109" s="51"/>
      <c r="JF109" s="51"/>
      <c r="JG109" s="51"/>
      <c r="JH109" s="51"/>
      <c r="JI109" s="51"/>
      <c r="JJ109" s="51"/>
      <c r="JK109" s="51"/>
      <c r="JL109" s="51"/>
      <c r="JM109" s="51"/>
      <c r="JN109" s="51"/>
      <c r="JO109" s="51"/>
      <c r="JP109" s="51"/>
      <c r="JQ109" s="51"/>
      <c r="JR109" s="51"/>
      <c r="JT109" s="25"/>
      <c r="JU109" s="51"/>
      <c r="JV109" s="51"/>
      <c r="JW109" s="51"/>
      <c r="JX109" s="25"/>
      <c r="JY109" s="31"/>
      <c r="JZ109" s="331"/>
      <c r="KA109" s="51"/>
      <c r="KB109" s="31"/>
      <c r="KC109" s="51"/>
      <c r="KD109" s="174"/>
      <c r="KE109" s="51"/>
      <c r="KF109" s="51"/>
      <c r="KG109" s="174"/>
      <c r="KH109" s="174"/>
      <c r="KI109" s="174"/>
      <c r="KJ109" s="51"/>
      <c r="KK109" s="51"/>
      <c r="KL109" s="174"/>
      <c r="KN109" s="51"/>
      <c r="KP109" s="51"/>
      <c r="KQ109" s="174"/>
      <c r="KR109" s="51"/>
      <c r="KS109" s="51"/>
      <c r="KT109" s="51"/>
      <c r="KV109" s="51"/>
      <c r="KW109" s="51"/>
      <c r="KX109" s="51"/>
      <c r="KY109" s="51"/>
      <c r="KZ109" s="51"/>
      <c r="LA109" s="51"/>
      <c r="LB109" s="51"/>
      <c r="LC109" s="51"/>
      <c r="LD109" s="51"/>
      <c r="LE109" s="51"/>
      <c r="LF109" s="51"/>
      <c r="LG109" s="51"/>
      <c r="LH109" s="51"/>
      <c r="LJ109" s="51"/>
      <c r="LK109" s="51"/>
      <c r="LL109" s="51"/>
      <c r="LM109" s="51"/>
      <c r="LN109" s="51"/>
      <c r="LO109" s="51"/>
      <c r="LP109" s="51"/>
      <c r="LQ109" s="51"/>
      <c r="LS109" s="51"/>
      <c r="LT109" s="174"/>
      <c r="LV109" s="51"/>
      <c r="LW109" s="51"/>
      <c r="LX109" s="51"/>
      <c r="LY109" s="51"/>
      <c r="LZ109" s="51"/>
      <c r="MF109" s="51"/>
      <c r="MG109" s="51"/>
      <c r="MI109" s="51"/>
      <c r="MJ109" s="51"/>
      <c r="MK109" s="51"/>
      <c r="ML109" s="51"/>
      <c r="MM109" s="51"/>
      <c r="MN109" s="51"/>
      <c r="MO109" s="51"/>
      <c r="MP109" s="51"/>
      <c r="MQ109" s="51"/>
      <c r="MR109" s="51"/>
      <c r="MS109" s="51"/>
      <c r="MT109" s="51"/>
      <c r="MU109" s="51"/>
      <c r="MV109" s="51"/>
      <c r="MW109" s="51"/>
      <c r="MX109" s="51"/>
      <c r="MY109" s="51"/>
      <c r="MZ109" s="51"/>
      <c r="NA109" s="51"/>
      <c r="NB109" s="51"/>
      <c r="NC109" s="51"/>
      <c r="ND109" s="51"/>
      <c r="NE109" s="51"/>
      <c r="NF109" s="51"/>
      <c r="NG109" s="51"/>
      <c r="NH109" s="51"/>
      <c r="NI109" s="51"/>
      <c r="NJ109" s="51"/>
      <c r="NK109" s="51"/>
      <c r="NL109" s="51"/>
      <c r="NM109" s="51"/>
      <c r="NN109" s="51"/>
      <c r="NO109" s="51"/>
      <c r="NP109" s="51"/>
      <c r="NQ109" s="51"/>
      <c r="NR109" s="51"/>
      <c r="NS109" s="51"/>
      <c r="NT109" s="51"/>
      <c r="NU109" s="51"/>
      <c r="NV109" s="51"/>
      <c r="NW109" s="51"/>
      <c r="NX109" s="51"/>
      <c r="NY109" s="51"/>
      <c r="NZ109" s="174"/>
      <c r="OA109" s="51"/>
      <c r="OB109" s="51"/>
      <c r="OC109" s="31"/>
      <c r="OD109" s="51"/>
      <c r="OE109" s="174"/>
      <c r="OF109" s="51"/>
      <c r="OG109" s="51"/>
      <c r="OH109" s="51"/>
      <c r="OI109" s="51"/>
      <c r="OJ109" s="51"/>
      <c r="OK109" s="51"/>
      <c r="OL109" s="51"/>
      <c r="OM109" s="51"/>
      <c r="ON109" s="51"/>
      <c r="OO109" s="51"/>
      <c r="OP109" s="51"/>
      <c r="OQ109" s="174"/>
      <c r="OR109" s="51"/>
      <c r="OS109" s="51"/>
      <c r="OT109" s="25"/>
      <c r="OU109" s="51"/>
      <c r="OV109" s="51"/>
      <c r="OW109" s="51"/>
      <c r="OX109" s="51"/>
      <c r="OY109" s="51"/>
      <c r="OZ109" s="174"/>
      <c r="PA109" s="51"/>
      <c r="PB109" s="51"/>
      <c r="PC109" s="51"/>
      <c r="PD109" s="51"/>
      <c r="PE109" s="51"/>
      <c r="PF109" s="51"/>
      <c r="PG109" s="51"/>
      <c r="PH109" s="51"/>
      <c r="PI109" s="51"/>
      <c r="PJ109" s="51"/>
      <c r="PK109" s="51"/>
      <c r="PL109" s="51"/>
      <c r="PM109" s="51"/>
      <c r="PN109" s="51"/>
      <c r="PO109" s="51"/>
      <c r="PP109" s="51"/>
      <c r="PQ109" s="51"/>
      <c r="PR109" s="51"/>
      <c r="PS109" s="51"/>
      <c r="PT109" s="51"/>
      <c r="PU109" s="51"/>
      <c r="PV109" s="51"/>
      <c r="PW109" s="51"/>
      <c r="PX109" s="51"/>
      <c r="PY109" s="51"/>
      <c r="PZ109" s="51"/>
      <c r="QA109" s="51"/>
      <c r="QB109" s="51"/>
      <c r="QC109" s="51"/>
      <c r="QD109" s="51"/>
      <c r="QE109" s="51"/>
      <c r="QF109" s="51"/>
      <c r="QG109" s="51"/>
      <c r="QH109" s="51"/>
      <c r="QI109" s="51"/>
      <c r="QJ109" s="51"/>
      <c r="QK109" s="51"/>
      <c r="QL109" s="51"/>
      <c r="QM109" s="51"/>
      <c r="QN109" s="51"/>
      <c r="QO109" s="51"/>
      <c r="QP109" s="51"/>
      <c r="QQ109" s="51"/>
      <c r="QR109" s="51"/>
      <c r="QS109" s="51"/>
      <c r="QT109" s="51"/>
      <c r="QU109" s="51"/>
      <c r="QV109" s="51"/>
      <c r="QW109" s="51"/>
      <c r="QX109" s="51"/>
      <c r="QY109" s="51"/>
      <c r="QZ109" s="51"/>
      <c r="RA109" s="51"/>
      <c r="RB109" s="51"/>
      <c r="RC109" s="51"/>
      <c r="RD109" s="51"/>
      <c r="RE109" s="51"/>
      <c r="RF109" s="51"/>
      <c r="RG109" s="51"/>
      <c r="RH109" s="51"/>
      <c r="RI109" s="51"/>
      <c r="RJ109" s="51"/>
      <c r="RK109" s="51"/>
      <c r="RL109" s="51"/>
      <c r="RM109" s="51"/>
      <c r="RN109" s="51"/>
      <c r="RO109" s="51"/>
      <c r="RP109" s="51"/>
      <c r="RQ109" s="51"/>
      <c r="RR109" s="51"/>
      <c r="RS109" s="51"/>
      <c r="RT109" s="51"/>
      <c r="RV109" s="51"/>
      <c r="RW109" s="51"/>
      <c r="RX109" s="51"/>
      <c r="RY109" s="51"/>
      <c r="RZ109" s="51"/>
      <c r="SA109" s="51"/>
      <c r="SB109" s="51"/>
      <c r="SC109" s="51"/>
      <c r="SD109" s="51"/>
      <c r="SE109" s="51"/>
      <c r="SF109" s="51"/>
      <c r="SG109" s="51"/>
      <c r="SH109" s="51"/>
    </row>
    <row r="110">
      <c r="A110" s="432"/>
      <c r="E110" s="247"/>
      <c r="F110" s="1"/>
      <c r="G110" s="1"/>
      <c r="H110" s="174"/>
      <c r="I110" s="174"/>
      <c r="J110" s="174"/>
      <c r="K110" s="267"/>
      <c r="L110" s="174"/>
      <c r="M110" s="174"/>
      <c r="N110" s="174"/>
      <c r="O110" s="174"/>
      <c r="P110" s="174"/>
      <c r="Q110" s="174"/>
      <c r="S110" s="174"/>
      <c r="T110" s="174"/>
      <c r="U110" s="174"/>
      <c r="V110" s="51"/>
      <c r="W110" s="51"/>
      <c r="X110" s="51"/>
      <c r="Y110" s="51"/>
      <c r="Z110" s="358"/>
      <c r="AA110" s="51"/>
      <c r="AB110" s="51"/>
      <c r="AC110" s="176"/>
      <c r="AD110" s="51"/>
      <c r="AE110" s="174"/>
      <c r="AH110" s="174"/>
      <c r="AI110" s="174"/>
      <c r="AJ110" s="59"/>
      <c r="AL110" s="174"/>
      <c r="AM110" s="59"/>
      <c r="AN110" s="174"/>
      <c r="AO110" s="174"/>
      <c r="AP110" s="174"/>
      <c r="AQ110" s="174"/>
      <c r="AR110" s="174"/>
      <c r="AS110" s="174"/>
      <c r="AT110" s="51"/>
      <c r="AU110" s="174"/>
      <c r="AV110" s="51"/>
      <c r="AW110" s="174"/>
      <c r="AX110" s="174"/>
      <c r="AY110" s="174"/>
      <c r="AZ110" s="174"/>
      <c r="BA110" s="51"/>
      <c r="BE110" s="51"/>
      <c r="BF110" s="51"/>
      <c r="BG110" s="27"/>
      <c r="BH110" s="51"/>
      <c r="BI110" s="51"/>
      <c r="BJ110" s="51"/>
      <c r="BK110" s="51"/>
      <c r="BL110" s="51"/>
      <c r="BM110" s="174"/>
      <c r="BN110" s="174"/>
      <c r="BO110" s="174"/>
      <c r="BP110" s="10"/>
      <c r="BQ110" s="174"/>
      <c r="BR110" s="174"/>
      <c r="BS110" s="174"/>
      <c r="BT110" s="174"/>
      <c r="BU110" s="174"/>
      <c r="BV110" s="174"/>
      <c r="BX110" s="174"/>
      <c r="BY110" s="41"/>
      <c r="BZ110" s="41"/>
      <c r="CA110" s="266"/>
      <c r="CB110" s="174"/>
      <c r="CF110" s="25"/>
      <c r="CH110" s="267"/>
      <c r="CI110" s="51"/>
      <c r="CJ110" s="25"/>
      <c r="CK110" s="25"/>
      <c r="CL110" s="191"/>
      <c r="CM110" s="51"/>
      <c r="CN110" s="267"/>
      <c r="CO110" s="174"/>
      <c r="CP110" s="174"/>
      <c r="CQ110" s="174"/>
      <c r="CR110" s="174"/>
      <c r="CS110" s="174"/>
      <c r="CT110" s="174"/>
      <c r="CU110" s="174"/>
      <c r="CV110" s="174"/>
      <c r="CW110" s="174"/>
      <c r="CX110" s="174"/>
      <c r="CY110" s="174"/>
      <c r="CZ110" s="174"/>
      <c r="DA110" s="174"/>
      <c r="DB110" s="174"/>
      <c r="DC110" s="174"/>
      <c r="DD110" s="174"/>
      <c r="DE110" s="174"/>
      <c r="DF110" s="174"/>
      <c r="DG110" s="174"/>
      <c r="DH110" s="174"/>
      <c r="DI110" s="174"/>
      <c r="DK110" s="174"/>
      <c r="DL110" s="174"/>
      <c r="DM110" s="174"/>
      <c r="DN110" s="51"/>
      <c r="DO110" s="174"/>
      <c r="DP110" s="174"/>
      <c r="DQ110" s="174"/>
      <c r="DR110" s="174"/>
      <c r="DS110" s="174"/>
      <c r="DT110" s="174"/>
      <c r="DU110" s="174"/>
      <c r="DV110" s="174"/>
      <c r="DW110" s="174"/>
      <c r="DX110" s="51"/>
      <c r="DY110" s="174"/>
      <c r="DZ110" s="174"/>
      <c r="EA110" s="174"/>
      <c r="EB110" s="174"/>
      <c r="EC110" s="174"/>
      <c r="ED110" s="174"/>
      <c r="EE110" s="174"/>
      <c r="EF110" s="174"/>
      <c r="EG110" s="174"/>
      <c r="EH110" s="174"/>
      <c r="EI110" s="174"/>
      <c r="EJ110" s="174"/>
      <c r="EK110" s="174"/>
      <c r="EL110" s="174"/>
      <c r="EM110" s="174"/>
      <c r="EN110" s="174"/>
      <c r="ES110" s="25"/>
      <c r="EY110" s="25"/>
      <c r="FT110" s="174"/>
      <c r="FU110" s="174"/>
      <c r="FV110" s="51"/>
      <c r="FW110" s="51"/>
      <c r="FX110" s="51"/>
      <c r="FY110" s="51"/>
      <c r="FZ110" s="51"/>
      <c r="GA110" s="51"/>
      <c r="GB110" s="51"/>
      <c r="GC110" s="51"/>
      <c r="GD110" s="51"/>
      <c r="GE110" s="51"/>
      <c r="GF110" s="51"/>
      <c r="GG110" s="51"/>
      <c r="GH110" s="51"/>
      <c r="GI110" s="51"/>
      <c r="GJ110" s="51"/>
      <c r="GK110" s="51"/>
      <c r="GL110" s="51"/>
      <c r="GM110" s="51"/>
      <c r="GN110" s="51"/>
      <c r="GO110" s="51"/>
      <c r="GP110" s="51"/>
      <c r="GQ110" s="51"/>
      <c r="GR110" s="51"/>
      <c r="GS110" s="51"/>
      <c r="GT110" s="51"/>
      <c r="GU110" s="51"/>
      <c r="GV110" s="51"/>
      <c r="GW110" s="51"/>
      <c r="GX110" s="51"/>
      <c r="GY110" s="51"/>
      <c r="GZ110" s="51"/>
      <c r="HA110" s="51"/>
      <c r="HB110" s="51"/>
      <c r="HC110" s="51"/>
      <c r="HD110" s="51"/>
      <c r="HE110" s="51"/>
      <c r="HF110" s="51"/>
      <c r="HG110" s="51"/>
      <c r="HH110" s="51"/>
      <c r="HI110" s="51"/>
      <c r="HJ110" s="51"/>
      <c r="HK110" s="51"/>
      <c r="HL110" s="51"/>
      <c r="HM110" s="51"/>
      <c r="HN110" s="51"/>
      <c r="HO110" s="51"/>
      <c r="HP110" s="51"/>
      <c r="HQ110" s="51"/>
      <c r="HR110" s="51"/>
      <c r="HS110" s="51"/>
      <c r="HT110" s="51"/>
      <c r="HU110" s="51"/>
      <c r="HV110" s="51"/>
      <c r="HW110" s="51"/>
      <c r="HX110" s="51"/>
      <c r="HY110" s="51"/>
      <c r="HZ110" s="51"/>
      <c r="IA110" s="51"/>
      <c r="IB110" s="51"/>
      <c r="IC110" s="51"/>
      <c r="ID110" s="51"/>
      <c r="IE110" s="51"/>
      <c r="IF110" s="51"/>
      <c r="IG110" s="51"/>
      <c r="II110" s="51"/>
      <c r="IJ110" s="51"/>
      <c r="IK110" s="51"/>
      <c r="IL110" s="51"/>
      <c r="IM110" s="174"/>
      <c r="IN110" s="51"/>
      <c r="IO110" s="51"/>
      <c r="IP110" s="51"/>
      <c r="IQ110" s="51"/>
      <c r="IR110" s="51"/>
      <c r="IS110" s="51"/>
      <c r="IT110" s="51"/>
      <c r="IU110" s="51"/>
      <c r="IV110" s="174"/>
      <c r="IW110" s="51"/>
      <c r="IX110" s="51"/>
      <c r="IY110" s="51"/>
      <c r="IZ110" s="51"/>
      <c r="JB110" s="51"/>
      <c r="JC110" s="51"/>
      <c r="JD110" s="51"/>
      <c r="JE110" s="51"/>
      <c r="JF110" s="51"/>
      <c r="JG110" s="51"/>
      <c r="JH110" s="51"/>
      <c r="JI110" s="51"/>
      <c r="JJ110" s="51"/>
      <c r="JK110" s="51"/>
      <c r="JL110" s="51"/>
      <c r="JM110" s="51"/>
      <c r="JN110" s="51"/>
      <c r="JO110" s="51"/>
      <c r="JP110" s="51"/>
      <c r="JQ110" s="51"/>
      <c r="JR110" s="51"/>
      <c r="JT110" s="25"/>
      <c r="JU110" s="51"/>
      <c r="JV110" s="51"/>
      <c r="JW110" s="51"/>
      <c r="JX110" s="25"/>
      <c r="JY110" s="31"/>
      <c r="JZ110" s="331"/>
      <c r="KA110" s="51"/>
      <c r="KB110" s="31"/>
      <c r="KC110" s="51"/>
      <c r="KD110" s="174"/>
      <c r="KE110" s="51"/>
      <c r="KF110" s="51"/>
      <c r="KG110" s="174"/>
      <c r="KH110" s="174"/>
      <c r="KI110" s="174"/>
      <c r="KJ110" s="51"/>
      <c r="KK110" s="51"/>
      <c r="KL110" s="174"/>
      <c r="KN110" s="51"/>
      <c r="KP110" s="51"/>
      <c r="KQ110" s="174"/>
      <c r="KR110" s="51"/>
      <c r="KS110" s="51"/>
      <c r="KT110" s="51"/>
      <c r="KV110" s="51"/>
      <c r="KW110" s="51"/>
      <c r="KX110" s="51"/>
      <c r="KY110" s="51"/>
      <c r="KZ110" s="51"/>
      <c r="LA110" s="51"/>
      <c r="LB110" s="51"/>
      <c r="LC110" s="51"/>
      <c r="LD110" s="51"/>
      <c r="LE110" s="51"/>
      <c r="LF110" s="51"/>
      <c r="LG110" s="51"/>
      <c r="LH110" s="51"/>
      <c r="LJ110" s="51"/>
      <c r="LK110" s="51"/>
      <c r="LL110" s="51"/>
      <c r="LM110" s="51"/>
      <c r="LN110" s="51"/>
      <c r="LO110" s="51"/>
      <c r="LP110" s="51"/>
      <c r="LQ110" s="51"/>
      <c r="LS110" s="51"/>
      <c r="LT110" s="174"/>
      <c r="LV110" s="51"/>
      <c r="LW110" s="51"/>
      <c r="LX110" s="51"/>
      <c r="LY110" s="51"/>
      <c r="LZ110" s="51"/>
      <c r="MF110" s="51"/>
      <c r="MG110" s="51"/>
      <c r="MI110" s="51"/>
      <c r="MJ110" s="51"/>
      <c r="MK110" s="51"/>
      <c r="ML110" s="51"/>
      <c r="MM110" s="51"/>
      <c r="MN110" s="51"/>
      <c r="MO110" s="51"/>
      <c r="MP110" s="51"/>
      <c r="MQ110" s="51"/>
      <c r="MR110" s="51"/>
      <c r="MS110" s="51"/>
      <c r="MT110" s="51"/>
      <c r="MU110" s="51"/>
      <c r="MV110" s="51"/>
      <c r="MW110" s="51"/>
      <c r="MX110" s="51"/>
      <c r="MY110" s="51"/>
      <c r="MZ110" s="51"/>
      <c r="NA110" s="51"/>
      <c r="NB110" s="51"/>
      <c r="NC110" s="51"/>
      <c r="ND110" s="51"/>
      <c r="NE110" s="51"/>
      <c r="NF110" s="51"/>
      <c r="NG110" s="51"/>
      <c r="NH110" s="51"/>
      <c r="NI110" s="51"/>
      <c r="NJ110" s="51"/>
      <c r="NK110" s="51"/>
      <c r="NL110" s="51"/>
      <c r="NM110" s="51"/>
      <c r="NN110" s="51"/>
      <c r="NO110" s="51"/>
      <c r="NP110" s="51"/>
      <c r="NQ110" s="51"/>
      <c r="NR110" s="51"/>
      <c r="NS110" s="51"/>
      <c r="NT110" s="51"/>
      <c r="NU110" s="51"/>
      <c r="NV110" s="51"/>
      <c r="NW110" s="51"/>
      <c r="NX110" s="51"/>
      <c r="NY110" s="51"/>
      <c r="NZ110" s="174"/>
      <c r="OA110" s="51"/>
      <c r="OB110" s="51"/>
      <c r="OC110" s="31"/>
      <c r="OD110" s="51"/>
      <c r="OE110" s="174"/>
      <c r="OF110" s="51"/>
      <c r="OG110" s="51"/>
      <c r="OH110" s="51"/>
      <c r="OI110" s="51"/>
      <c r="OJ110" s="51"/>
      <c r="OK110" s="51"/>
      <c r="OL110" s="51"/>
      <c r="OM110" s="51"/>
      <c r="ON110" s="51"/>
      <c r="OO110" s="51"/>
      <c r="OP110" s="51"/>
      <c r="OQ110" s="174"/>
      <c r="OR110" s="51"/>
      <c r="OS110" s="51"/>
      <c r="OT110" s="25"/>
      <c r="OU110" s="51"/>
      <c r="OV110" s="51"/>
      <c r="OW110" s="51"/>
      <c r="OX110" s="51"/>
      <c r="OY110" s="51"/>
      <c r="OZ110" s="174"/>
      <c r="PA110" s="51"/>
      <c r="PB110" s="51"/>
      <c r="PC110" s="51"/>
      <c r="PD110" s="51"/>
      <c r="PE110" s="51"/>
      <c r="PF110" s="51"/>
      <c r="PG110" s="51"/>
      <c r="PH110" s="51"/>
      <c r="PI110" s="51"/>
      <c r="PJ110" s="51"/>
      <c r="PK110" s="51"/>
      <c r="PL110" s="51"/>
      <c r="PM110" s="51"/>
      <c r="PN110" s="51"/>
      <c r="PO110" s="51"/>
      <c r="PP110" s="51"/>
      <c r="PQ110" s="51"/>
      <c r="PR110" s="51"/>
      <c r="PS110" s="51"/>
      <c r="PT110" s="51"/>
      <c r="PU110" s="51"/>
      <c r="PV110" s="51"/>
      <c r="PW110" s="51"/>
      <c r="PX110" s="51"/>
      <c r="PY110" s="51"/>
      <c r="PZ110" s="51"/>
      <c r="QA110" s="51"/>
      <c r="QB110" s="51"/>
      <c r="QC110" s="51"/>
      <c r="QD110" s="51"/>
      <c r="QE110" s="51"/>
      <c r="QF110" s="51"/>
      <c r="QG110" s="51"/>
      <c r="QH110" s="51"/>
      <c r="QI110" s="51"/>
      <c r="QJ110" s="51"/>
      <c r="QK110" s="51"/>
      <c r="QL110" s="51"/>
      <c r="QM110" s="51"/>
      <c r="QN110" s="51"/>
      <c r="QO110" s="51"/>
      <c r="QP110" s="51"/>
      <c r="QQ110" s="51"/>
      <c r="QR110" s="51"/>
      <c r="QS110" s="51"/>
      <c r="QT110" s="51"/>
      <c r="QU110" s="51"/>
      <c r="QV110" s="51"/>
      <c r="QW110" s="51"/>
      <c r="QX110" s="51"/>
      <c r="QY110" s="51"/>
      <c r="QZ110" s="51"/>
      <c r="RA110" s="51"/>
      <c r="RB110" s="51"/>
      <c r="RC110" s="51"/>
      <c r="RD110" s="51"/>
      <c r="RE110" s="51"/>
      <c r="RF110" s="51"/>
      <c r="RG110" s="51"/>
      <c r="RH110" s="51"/>
      <c r="RI110" s="51"/>
      <c r="RJ110" s="51"/>
      <c r="RK110" s="51"/>
      <c r="RL110" s="51"/>
      <c r="RM110" s="51"/>
      <c r="RN110" s="51"/>
      <c r="RO110" s="51"/>
      <c r="RP110" s="51"/>
      <c r="RQ110" s="51"/>
      <c r="RR110" s="51"/>
      <c r="RS110" s="51"/>
      <c r="RT110" s="51"/>
      <c r="RV110" s="51"/>
      <c r="RW110" s="51"/>
      <c r="RX110" s="51"/>
      <c r="RY110" s="51"/>
      <c r="RZ110" s="51"/>
      <c r="SA110" s="51"/>
      <c r="SB110" s="51"/>
      <c r="SC110" s="51"/>
      <c r="SD110" s="51"/>
      <c r="SE110" s="51"/>
      <c r="SF110" s="51"/>
      <c r="SG110" s="51"/>
      <c r="SH110" s="51"/>
    </row>
    <row r="111">
      <c r="A111" s="432"/>
      <c r="E111" s="247"/>
      <c r="F111" s="1"/>
      <c r="G111" s="1"/>
      <c r="H111" s="174"/>
      <c r="I111" s="174"/>
      <c r="J111" s="174"/>
      <c r="K111" s="267"/>
      <c r="L111" s="174"/>
      <c r="M111" s="174"/>
      <c r="N111" s="174"/>
      <c r="O111" s="174"/>
      <c r="P111" s="174"/>
      <c r="Q111" s="174"/>
      <c r="S111" s="174"/>
      <c r="T111" s="174"/>
      <c r="U111" s="174"/>
      <c r="V111" s="51"/>
      <c r="W111" s="51"/>
      <c r="X111" s="51"/>
      <c r="Y111" s="51"/>
      <c r="Z111" s="358"/>
      <c r="AA111" s="51"/>
      <c r="AB111" s="51"/>
      <c r="AC111" s="176"/>
      <c r="AD111" s="51"/>
      <c r="AE111" s="174"/>
      <c r="AH111" s="174"/>
      <c r="AI111" s="174"/>
      <c r="AJ111" s="59"/>
      <c r="AL111" s="174"/>
      <c r="AM111" s="59"/>
      <c r="AN111" s="174"/>
      <c r="AO111" s="174"/>
      <c r="AP111" s="174"/>
      <c r="AQ111" s="174"/>
      <c r="AR111" s="174"/>
      <c r="AS111" s="174"/>
      <c r="AT111" s="51"/>
      <c r="AU111" s="174"/>
      <c r="AV111" s="51"/>
      <c r="AW111" s="174"/>
      <c r="AX111" s="174"/>
      <c r="AY111" s="174"/>
      <c r="AZ111" s="174"/>
      <c r="BA111" s="51"/>
      <c r="BE111" s="51"/>
      <c r="BF111" s="51"/>
      <c r="BG111" s="27"/>
      <c r="BH111" s="51"/>
      <c r="BI111" s="51"/>
      <c r="BJ111" s="51"/>
      <c r="BK111" s="51"/>
      <c r="BL111" s="51"/>
      <c r="BM111" s="174"/>
      <c r="BN111" s="174"/>
      <c r="BO111" s="174"/>
      <c r="BP111" s="10"/>
      <c r="BQ111" s="174"/>
      <c r="BR111" s="174"/>
      <c r="BS111" s="174"/>
      <c r="BT111" s="174"/>
      <c r="BU111" s="174"/>
      <c r="BV111" s="174"/>
      <c r="BX111" s="174"/>
      <c r="BY111" s="41"/>
      <c r="BZ111" s="41"/>
      <c r="CA111" s="266"/>
      <c r="CB111" s="174"/>
      <c r="CF111" s="25"/>
      <c r="CH111" s="267"/>
      <c r="CI111" s="51"/>
      <c r="CJ111" s="25"/>
      <c r="CK111" s="25"/>
      <c r="CL111" s="191"/>
      <c r="CM111" s="51"/>
      <c r="CN111" s="267"/>
      <c r="CO111" s="174"/>
      <c r="CP111" s="174"/>
      <c r="CQ111" s="174"/>
      <c r="CR111" s="174"/>
      <c r="CS111" s="174"/>
      <c r="CT111" s="174"/>
      <c r="CU111" s="174"/>
      <c r="CV111" s="174"/>
      <c r="CW111" s="174"/>
      <c r="CX111" s="174"/>
      <c r="CY111" s="174"/>
      <c r="CZ111" s="174"/>
      <c r="DA111" s="174"/>
      <c r="DB111" s="174"/>
      <c r="DC111" s="174"/>
      <c r="DD111" s="174"/>
      <c r="DE111" s="174"/>
      <c r="DF111" s="174"/>
      <c r="DG111" s="174"/>
      <c r="DH111" s="174"/>
      <c r="DI111" s="174"/>
      <c r="DK111" s="174"/>
      <c r="DL111" s="174"/>
      <c r="DM111" s="174"/>
      <c r="DN111" s="51"/>
      <c r="DO111" s="174"/>
      <c r="DP111" s="174"/>
      <c r="DQ111" s="174"/>
      <c r="DR111" s="174"/>
      <c r="DS111" s="174"/>
      <c r="DT111" s="174"/>
      <c r="DU111" s="174"/>
      <c r="DV111" s="174"/>
      <c r="DW111" s="174"/>
      <c r="DX111" s="51"/>
      <c r="DY111" s="174"/>
      <c r="DZ111" s="174"/>
      <c r="EA111" s="174"/>
      <c r="EB111" s="174"/>
      <c r="EC111" s="174"/>
      <c r="ED111" s="174"/>
      <c r="EE111" s="174"/>
      <c r="EF111" s="174"/>
      <c r="EG111" s="174"/>
      <c r="EH111" s="174"/>
      <c r="EI111" s="174"/>
      <c r="EJ111" s="174"/>
      <c r="EK111" s="174"/>
      <c r="EL111" s="174"/>
      <c r="EM111" s="174"/>
      <c r="EN111" s="174"/>
      <c r="ES111" s="25"/>
      <c r="EY111" s="25"/>
      <c r="FT111" s="174"/>
      <c r="FU111" s="174"/>
      <c r="FV111" s="51"/>
      <c r="FW111" s="51"/>
      <c r="FX111" s="51"/>
      <c r="FY111" s="51"/>
      <c r="FZ111" s="51"/>
      <c r="GA111" s="51"/>
      <c r="GB111" s="51"/>
      <c r="GC111" s="51"/>
      <c r="GD111" s="51"/>
      <c r="GE111" s="51"/>
      <c r="GF111" s="51"/>
      <c r="GG111" s="51"/>
      <c r="GH111" s="51"/>
      <c r="GI111" s="51"/>
      <c r="GJ111" s="51"/>
      <c r="GK111" s="51"/>
      <c r="GL111" s="51"/>
      <c r="GM111" s="51"/>
      <c r="GN111" s="51"/>
      <c r="GO111" s="51"/>
      <c r="GP111" s="51"/>
      <c r="GQ111" s="51"/>
      <c r="GR111" s="51"/>
      <c r="GS111" s="51"/>
      <c r="GT111" s="51"/>
      <c r="GU111" s="51"/>
      <c r="GV111" s="51"/>
      <c r="GW111" s="51"/>
      <c r="GX111" s="51"/>
      <c r="GY111" s="51"/>
      <c r="GZ111" s="51"/>
      <c r="HA111" s="51"/>
      <c r="HB111" s="51"/>
      <c r="HC111" s="51"/>
      <c r="HD111" s="51"/>
      <c r="HE111" s="51"/>
      <c r="HF111" s="51"/>
      <c r="HG111" s="51"/>
      <c r="HH111" s="51"/>
      <c r="HI111" s="51"/>
      <c r="HJ111" s="51"/>
      <c r="HK111" s="51"/>
      <c r="HL111" s="51"/>
      <c r="HM111" s="51"/>
      <c r="HN111" s="51"/>
      <c r="HO111" s="51"/>
      <c r="HP111" s="51"/>
      <c r="HQ111" s="51"/>
      <c r="HR111" s="51"/>
      <c r="HS111" s="51"/>
      <c r="HT111" s="51"/>
      <c r="HU111" s="51"/>
      <c r="HV111" s="51"/>
      <c r="HW111" s="51"/>
      <c r="HX111" s="51"/>
      <c r="HY111" s="51"/>
      <c r="HZ111" s="51"/>
      <c r="IA111" s="51"/>
      <c r="IB111" s="51"/>
      <c r="IC111" s="51"/>
      <c r="ID111" s="51"/>
      <c r="IE111" s="51"/>
      <c r="IF111" s="51"/>
      <c r="IG111" s="51"/>
      <c r="II111" s="51"/>
      <c r="IJ111" s="51"/>
      <c r="IK111" s="51"/>
      <c r="IL111" s="51"/>
      <c r="IM111" s="174"/>
      <c r="IN111" s="51"/>
      <c r="IO111" s="51"/>
      <c r="IP111" s="51"/>
      <c r="IQ111" s="51"/>
      <c r="IR111" s="51"/>
      <c r="IS111" s="51"/>
      <c r="IT111" s="51"/>
      <c r="IU111" s="51"/>
      <c r="IV111" s="174"/>
      <c r="IW111" s="51"/>
      <c r="IX111" s="51"/>
      <c r="IY111" s="51"/>
      <c r="IZ111" s="51"/>
      <c r="JB111" s="51"/>
      <c r="JC111" s="51"/>
      <c r="JD111" s="51"/>
      <c r="JE111" s="51"/>
      <c r="JF111" s="51"/>
      <c r="JG111" s="51"/>
      <c r="JH111" s="51"/>
      <c r="JI111" s="51"/>
      <c r="JJ111" s="51"/>
      <c r="JK111" s="51"/>
      <c r="JL111" s="51"/>
      <c r="JM111" s="51"/>
      <c r="JN111" s="51"/>
      <c r="JO111" s="51"/>
      <c r="JP111" s="51"/>
      <c r="JQ111" s="51"/>
      <c r="JR111" s="51"/>
      <c r="JT111" s="25"/>
      <c r="JU111" s="51"/>
      <c r="JV111" s="51"/>
      <c r="JW111" s="51"/>
      <c r="JX111" s="25"/>
      <c r="JY111" s="31"/>
      <c r="JZ111" s="331"/>
      <c r="KA111" s="51"/>
      <c r="KB111" s="31"/>
      <c r="KC111" s="51"/>
      <c r="KD111" s="174"/>
      <c r="KE111" s="51"/>
      <c r="KF111" s="51"/>
      <c r="KG111" s="174"/>
      <c r="KH111" s="174"/>
      <c r="KI111" s="174"/>
      <c r="KJ111" s="51"/>
      <c r="KK111" s="51"/>
      <c r="KL111" s="174"/>
      <c r="KN111" s="51"/>
      <c r="KP111" s="51"/>
      <c r="KQ111" s="174"/>
      <c r="KR111" s="51"/>
      <c r="KS111" s="51"/>
      <c r="KT111" s="51"/>
      <c r="KV111" s="51"/>
      <c r="KW111" s="51"/>
      <c r="KX111" s="51"/>
      <c r="KY111" s="51"/>
      <c r="KZ111" s="51"/>
      <c r="LA111" s="51"/>
      <c r="LB111" s="51"/>
      <c r="LC111" s="51"/>
      <c r="LD111" s="51"/>
      <c r="LE111" s="51"/>
      <c r="LF111" s="51"/>
      <c r="LG111" s="51"/>
      <c r="LH111" s="51"/>
      <c r="LJ111" s="51"/>
      <c r="LK111" s="51"/>
      <c r="LL111" s="51"/>
      <c r="LM111" s="51"/>
      <c r="LN111" s="51"/>
      <c r="LO111" s="51"/>
      <c r="LP111" s="51"/>
      <c r="LQ111" s="51"/>
      <c r="LS111" s="51"/>
      <c r="LT111" s="174"/>
      <c r="LV111" s="51"/>
      <c r="LW111" s="51"/>
      <c r="LX111" s="51"/>
      <c r="LY111" s="51"/>
      <c r="LZ111" s="51"/>
      <c r="MF111" s="51"/>
      <c r="MG111" s="51"/>
      <c r="MI111" s="51"/>
      <c r="MJ111" s="51"/>
      <c r="MK111" s="51"/>
      <c r="ML111" s="51"/>
      <c r="MM111" s="51"/>
      <c r="MN111" s="51"/>
      <c r="MO111" s="51"/>
      <c r="MP111" s="51"/>
      <c r="MQ111" s="51"/>
      <c r="MR111" s="51"/>
      <c r="MS111" s="51"/>
      <c r="MT111" s="51"/>
      <c r="MU111" s="51"/>
      <c r="MV111" s="51"/>
      <c r="MW111" s="51"/>
      <c r="MX111" s="51"/>
      <c r="MY111" s="51"/>
      <c r="MZ111" s="51"/>
      <c r="NA111" s="51"/>
      <c r="NB111" s="51"/>
      <c r="NC111" s="51"/>
      <c r="ND111" s="51"/>
      <c r="NE111" s="51"/>
      <c r="NF111" s="51"/>
      <c r="NG111" s="51"/>
      <c r="NH111" s="51"/>
      <c r="NI111" s="51"/>
      <c r="NJ111" s="51"/>
      <c r="NK111" s="51"/>
      <c r="NL111" s="51"/>
      <c r="NM111" s="51"/>
      <c r="NN111" s="51"/>
      <c r="NO111" s="51"/>
      <c r="NP111" s="51"/>
      <c r="NQ111" s="51"/>
      <c r="NR111" s="51"/>
      <c r="NS111" s="51"/>
      <c r="NT111" s="51"/>
      <c r="NU111" s="51"/>
      <c r="NV111" s="51"/>
      <c r="NW111" s="51"/>
      <c r="NX111" s="51"/>
      <c r="NY111" s="51"/>
      <c r="NZ111" s="174"/>
      <c r="OA111" s="51"/>
      <c r="OB111" s="51"/>
      <c r="OC111" s="31"/>
      <c r="OD111" s="51"/>
      <c r="OE111" s="174"/>
      <c r="OF111" s="51"/>
      <c r="OG111" s="51"/>
      <c r="OH111" s="51"/>
      <c r="OI111" s="51"/>
      <c r="OJ111" s="51"/>
      <c r="OK111" s="51"/>
      <c r="OL111" s="51"/>
      <c r="OM111" s="51"/>
      <c r="ON111" s="51"/>
      <c r="OO111" s="51"/>
      <c r="OP111" s="51"/>
      <c r="OQ111" s="174"/>
      <c r="OR111" s="51"/>
      <c r="OS111" s="51"/>
      <c r="OT111" s="25"/>
      <c r="OU111" s="51"/>
      <c r="OV111" s="51"/>
      <c r="OW111" s="51"/>
      <c r="OX111" s="51"/>
      <c r="OY111" s="51"/>
      <c r="OZ111" s="174"/>
      <c r="PA111" s="51"/>
      <c r="PB111" s="51"/>
      <c r="PC111" s="51"/>
      <c r="PD111" s="51"/>
      <c r="PE111" s="51"/>
      <c r="PF111" s="51"/>
      <c r="PG111" s="51"/>
      <c r="PH111" s="51"/>
      <c r="PI111" s="51"/>
      <c r="PJ111" s="51"/>
      <c r="PK111" s="51"/>
      <c r="PL111" s="51"/>
      <c r="PM111" s="51"/>
      <c r="PN111" s="51"/>
      <c r="PO111" s="51"/>
      <c r="PP111" s="51"/>
      <c r="PQ111" s="51"/>
      <c r="PR111" s="51"/>
      <c r="PS111" s="51"/>
      <c r="PT111" s="51"/>
      <c r="PU111" s="51"/>
      <c r="PV111" s="51"/>
      <c r="PW111" s="51"/>
      <c r="PX111" s="51"/>
      <c r="PY111" s="51"/>
      <c r="PZ111" s="51"/>
      <c r="QA111" s="51"/>
      <c r="QB111" s="51"/>
      <c r="QC111" s="51"/>
      <c r="QD111" s="51"/>
      <c r="QE111" s="51"/>
      <c r="QF111" s="51"/>
      <c r="QG111" s="51"/>
      <c r="QH111" s="51"/>
      <c r="QI111" s="51"/>
      <c r="QJ111" s="51"/>
      <c r="QK111" s="51"/>
      <c r="QL111" s="51"/>
      <c r="QM111" s="51"/>
      <c r="QN111" s="51"/>
      <c r="QO111" s="51"/>
      <c r="QP111" s="51"/>
      <c r="QQ111" s="51"/>
      <c r="QR111" s="51"/>
      <c r="QS111" s="51"/>
      <c r="QT111" s="51"/>
      <c r="QU111" s="51"/>
      <c r="QV111" s="51"/>
      <c r="QW111" s="51"/>
      <c r="QX111" s="51"/>
      <c r="QY111" s="51"/>
      <c r="QZ111" s="51"/>
      <c r="RA111" s="51"/>
      <c r="RB111" s="51"/>
      <c r="RC111" s="51"/>
      <c r="RD111" s="51"/>
      <c r="RE111" s="51"/>
      <c r="RF111" s="51"/>
      <c r="RG111" s="51"/>
      <c r="RH111" s="51"/>
      <c r="RI111" s="51"/>
      <c r="RJ111" s="51"/>
      <c r="RK111" s="51"/>
      <c r="RL111" s="51"/>
      <c r="RM111" s="51"/>
      <c r="RN111" s="51"/>
      <c r="RO111" s="51"/>
      <c r="RP111" s="51"/>
      <c r="RQ111" s="51"/>
      <c r="RR111" s="51"/>
      <c r="RS111" s="51"/>
      <c r="RT111" s="51"/>
      <c r="RV111" s="51"/>
      <c r="RW111" s="51"/>
      <c r="RX111" s="51"/>
      <c r="RY111" s="51"/>
      <c r="RZ111" s="51"/>
      <c r="SA111" s="51"/>
      <c r="SB111" s="51"/>
      <c r="SC111" s="51"/>
      <c r="SD111" s="51"/>
      <c r="SE111" s="51"/>
      <c r="SF111" s="51"/>
      <c r="SG111" s="51"/>
      <c r="SH111" s="51"/>
    </row>
    <row r="112">
      <c r="A112" s="432"/>
      <c r="E112" s="247"/>
      <c r="F112" s="1"/>
      <c r="G112" s="1"/>
      <c r="H112" s="174"/>
      <c r="I112" s="174"/>
      <c r="J112" s="174"/>
      <c r="K112" s="267"/>
      <c r="L112" s="174"/>
      <c r="M112" s="174"/>
      <c r="N112" s="174"/>
      <c r="O112" s="174"/>
      <c r="P112" s="174"/>
      <c r="Q112" s="174"/>
      <c r="S112" s="174"/>
      <c r="T112" s="174"/>
      <c r="U112" s="174"/>
      <c r="V112" s="51"/>
      <c r="W112" s="51"/>
      <c r="X112" s="51"/>
      <c r="Y112" s="51"/>
      <c r="Z112" s="51"/>
      <c r="AA112" s="51"/>
      <c r="AB112" s="51"/>
      <c r="AC112" s="51"/>
      <c r="AD112" s="51"/>
      <c r="AE112" s="174"/>
      <c r="AH112" s="174"/>
      <c r="AI112" s="174"/>
      <c r="AJ112" s="59"/>
      <c r="AL112" s="174"/>
      <c r="AM112" s="59"/>
      <c r="AN112" s="174"/>
      <c r="AO112" s="174"/>
      <c r="AP112" s="174"/>
      <c r="AQ112" s="174"/>
      <c r="AR112" s="174"/>
      <c r="AS112" s="174"/>
      <c r="AT112" s="51"/>
      <c r="AU112" s="174"/>
      <c r="AV112" s="51"/>
      <c r="AW112" s="174"/>
      <c r="AX112" s="174"/>
      <c r="AY112" s="174"/>
      <c r="AZ112" s="174"/>
      <c r="BA112" s="51"/>
      <c r="BE112" s="51"/>
      <c r="BF112" s="51"/>
      <c r="BG112" s="27"/>
      <c r="BH112" s="51"/>
      <c r="BI112" s="51"/>
      <c r="BJ112" s="51"/>
      <c r="BK112" s="51"/>
      <c r="BL112" s="51"/>
      <c r="BM112" s="174"/>
      <c r="BN112" s="174"/>
      <c r="BO112" s="174"/>
      <c r="BP112" s="10"/>
      <c r="BQ112" s="174"/>
      <c r="BR112" s="174"/>
      <c r="BS112" s="174"/>
      <c r="BT112" s="174"/>
      <c r="BU112" s="174"/>
      <c r="BV112" s="174"/>
      <c r="BX112" s="174"/>
      <c r="BY112" s="41"/>
      <c r="BZ112" s="41"/>
      <c r="CA112" s="266"/>
      <c r="CB112" s="174"/>
      <c r="CF112" s="25"/>
      <c r="CH112" s="267"/>
      <c r="CI112" s="51"/>
      <c r="CJ112" s="25"/>
      <c r="CK112" s="25"/>
      <c r="CL112" s="191"/>
      <c r="CM112" s="51"/>
      <c r="CN112" s="267"/>
      <c r="CO112" s="174"/>
      <c r="CP112" s="174"/>
      <c r="CQ112" s="174"/>
      <c r="CR112" s="174"/>
      <c r="CS112" s="174"/>
      <c r="CT112" s="174"/>
      <c r="CU112" s="174"/>
      <c r="CV112" s="174"/>
      <c r="CW112" s="174"/>
      <c r="CX112" s="174"/>
      <c r="CY112" s="174"/>
      <c r="CZ112" s="174"/>
      <c r="DA112" s="174"/>
      <c r="DB112" s="174"/>
      <c r="DC112" s="174"/>
      <c r="DD112" s="174"/>
      <c r="DE112" s="174"/>
      <c r="DF112" s="174"/>
      <c r="DG112" s="174"/>
      <c r="DH112" s="174"/>
      <c r="DI112" s="174"/>
      <c r="DK112" s="174"/>
      <c r="DL112" s="174"/>
      <c r="DM112" s="174"/>
      <c r="DN112" s="51"/>
      <c r="DO112" s="174"/>
      <c r="DP112" s="174"/>
      <c r="DQ112" s="174"/>
      <c r="DR112" s="174"/>
      <c r="DS112" s="174"/>
      <c r="DT112" s="174"/>
      <c r="DU112" s="174"/>
      <c r="DV112" s="174"/>
      <c r="DW112" s="174"/>
      <c r="DX112" s="51"/>
      <c r="DY112" s="174"/>
      <c r="DZ112" s="174"/>
      <c r="EA112" s="174"/>
      <c r="EB112" s="174"/>
      <c r="EC112" s="174"/>
      <c r="ED112" s="174"/>
      <c r="EE112" s="174"/>
      <c r="EF112" s="174"/>
      <c r="EG112" s="174"/>
      <c r="EH112" s="174"/>
      <c r="EI112" s="174"/>
      <c r="EJ112" s="174"/>
      <c r="EK112" s="174"/>
      <c r="EL112" s="174"/>
      <c r="EM112" s="174"/>
      <c r="EN112" s="174"/>
      <c r="ES112" s="25"/>
      <c r="EY112" s="25"/>
      <c r="FT112" s="174"/>
      <c r="FU112" s="174"/>
      <c r="FV112" s="51"/>
      <c r="FW112" s="51"/>
      <c r="FX112" s="51"/>
      <c r="FY112" s="51"/>
      <c r="FZ112" s="51"/>
      <c r="GA112" s="51"/>
      <c r="GB112" s="51"/>
      <c r="GC112" s="51"/>
      <c r="GD112" s="51"/>
      <c r="GE112" s="51"/>
      <c r="GF112" s="51"/>
      <c r="GG112" s="51"/>
      <c r="GH112" s="51"/>
      <c r="GI112" s="51"/>
      <c r="GJ112" s="51"/>
      <c r="GK112" s="51"/>
      <c r="GL112" s="51"/>
      <c r="GM112" s="51"/>
      <c r="GN112" s="51"/>
      <c r="GO112" s="51"/>
      <c r="GP112" s="51"/>
      <c r="GQ112" s="51"/>
      <c r="GR112" s="51"/>
      <c r="GS112" s="51"/>
      <c r="GT112" s="51"/>
      <c r="GU112" s="51"/>
      <c r="GV112" s="51"/>
      <c r="GW112" s="51"/>
      <c r="GX112" s="51"/>
      <c r="GY112" s="51"/>
      <c r="GZ112" s="51"/>
      <c r="HA112" s="51"/>
      <c r="HB112" s="51"/>
      <c r="HC112" s="51"/>
      <c r="HD112" s="51"/>
      <c r="HE112" s="51"/>
      <c r="HF112" s="51"/>
      <c r="HG112" s="51"/>
      <c r="HH112" s="51"/>
      <c r="HI112" s="51"/>
      <c r="HJ112" s="51"/>
      <c r="HK112" s="51"/>
      <c r="HL112" s="51"/>
      <c r="HM112" s="51"/>
      <c r="HN112" s="51"/>
      <c r="HO112" s="51"/>
      <c r="HP112" s="51"/>
      <c r="HQ112" s="51"/>
      <c r="HR112" s="51"/>
      <c r="HS112" s="51"/>
      <c r="HT112" s="51"/>
      <c r="HU112" s="51"/>
      <c r="HV112" s="51"/>
      <c r="HW112" s="51"/>
      <c r="HX112" s="51"/>
      <c r="HY112" s="51"/>
      <c r="HZ112" s="51"/>
      <c r="IA112" s="51"/>
      <c r="IB112" s="51"/>
      <c r="IC112" s="51"/>
      <c r="ID112" s="51"/>
      <c r="IE112" s="51"/>
      <c r="IF112" s="51"/>
      <c r="IG112" s="51"/>
      <c r="II112" s="51"/>
      <c r="IJ112" s="51"/>
      <c r="IK112" s="51"/>
      <c r="IL112" s="51"/>
      <c r="IM112" s="174"/>
      <c r="IN112" s="51"/>
      <c r="IO112" s="51"/>
      <c r="IP112" s="51"/>
      <c r="IQ112" s="51"/>
      <c r="IR112" s="51"/>
      <c r="IS112" s="51"/>
      <c r="IT112" s="51"/>
      <c r="IU112" s="51"/>
      <c r="IV112" s="174"/>
      <c r="IW112" s="51"/>
      <c r="IX112" s="51"/>
      <c r="IY112" s="51"/>
      <c r="IZ112" s="51"/>
      <c r="JB112" s="51"/>
      <c r="JC112" s="51"/>
      <c r="JD112" s="51"/>
      <c r="JE112" s="51"/>
      <c r="JF112" s="51"/>
      <c r="JG112" s="51"/>
      <c r="JH112" s="51"/>
      <c r="JI112" s="51"/>
      <c r="JJ112" s="51"/>
      <c r="JK112" s="51"/>
      <c r="JL112" s="51"/>
      <c r="JM112" s="51"/>
      <c r="JN112" s="51"/>
      <c r="JO112" s="51"/>
      <c r="JP112" s="51"/>
      <c r="JQ112" s="51"/>
      <c r="JR112" s="51"/>
      <c r="JT112" s="25"/>
      <c r="JU112" s="51"/>
      <c r="JV112" s="51"/>
      <c r="JW112" s="51"/>
      <c r="JX112" s="25"/>
      <c r="JY112" s="31"/>
      <c r="JZ112" s="331"/>
      <c r="KA112" s="51"/>
      <c r="KB112" s="31"/>
      <c r="KC112" s="51"/>
      <c r="KD112" s="174"/>
      <c r="KE112" s="51"/>
      <c r="KF112" s="51"/>
      <c r="KG112" s="174"/>
      <c r="KH112" s="174"/>
      <c r="KI112" s="174"/>
      <c r="KJ112" s="51"/>
      <c r="KK112" s="51"/>
      <c r="KL112" s="174"/>
      <c r="KN112" s="51"/>
      <c r="KP112" s="51"/>
      <c r="KQ112" s="174"/>
      <c r="KR112" s="51"/>
      <c r="KS112" s="51"/>
      <c r="KT112" s="51"/>
      <c r="KV112" s="51"/>
      <c r="KW112" s="51"/>
      <c r="KX112" s="51"/>
      <c r="KY112" s="51"/>
      <c r="KZ112" s="51"/>
      <c r="LA112" s="51"/>
      <c r="LB112" s="51"/>
      <c r="LC112" s="51"/>
      <c r="LD112" s="51"/>
      <c r="LE112" s="51"/>
      <c r="LF112" s="51"/>
      <c r="LG112" s="51"/>
      <c r="LH112" s="51"/>
      <c r="LJ112" s="51"/>
      <c r="LK112" s="51"/>
      <c r="LL112" s="51"/>
      <c r="LM112" s="51"/>
      <c r="LN112" s="51"/>
      <c r="LO112" s="51"/>
      <c r="LP112" s="51"/>
      <c r="LQ112" s="51"/>
      <c r="LS112" s="51"/>
      <c r="LT112" s="174"/>
      <c r="LV112" s="51"/>
      <c r="LW112" s="51"/>
      <c r="LX112" s="51"/>
      <c r="LY112" s="51"/>
      <c r="LZ112" s="51"/>
      <c r="MF112" s="51"/>
      <c r="MG112" s="51"/>
      <c r="MI112" s="51"/>
      <c r="MJ112" s="51"/>
      <c r="MK112" s="51"/>
      <c r="ML112" s="51"/>
      <c r="MM112" s="51"/>
      <c r="MN112" s="51"/>
      <c r="MO112" s="51"/>
      <c r="MP112" s="51"/>
      <c r="MQ112" s="51"/>
      <c r="MR112" s="51"/>
      <c r="MS112" s="51"/>
      <c r="MT112" s="51"/>
      <c r="MU112" s="51"/>
      <c r="MV112" s="51"/>
      <c r="MW112" s="51"/>
      <c r="MX112" s="51"/>
      <c r="MY112" s="51"/>
      <c r="MZ112" s="51"/>
      <c r="NA112" s="51"/>
      <c r="NB112" s="51"/>
      <c r="NC112" s="51"/>
      <c r="ND112" s="51"/>
      <c r="NE112" s="51"/>
      <c r="NF112" s="51"/>
      <c r="NG112" s="51"/>
      <c r="NH112" s="51"/>
      <c r="NI112" s="51"/>
      <c r="NJ112" s="51"/>
      <c r="NK112" s="51"/>
      <c r="NL112" s="51"/>
      <c r="NM112" s="51"/>
      <c r="NN112" s="51"/>
      <c r="NO112" s="51"/>
      <c r="NP112" s="51"/>
      <c r="NQ112" s="51"/>
      <c r="NR112" s="51"/>
      <c r="NS112" s="51"/>
      <c r="NT112" s="51"/>
      <c r="NU112" s="51"/>
      <c r="NV112" s="51"/>
      <c r="NW112" s="51"/>
      <c r="NX112" s="51"/>
      <c r="NY112" s="51"/>
      <c r="NZ112" s="174"/>
      <c r="OA112" s="51"/>
      <c r="OB112" s="51"/>
      <c r="OC112" s="31"/>
      <c r="OD112" s="51"/>
      <c r="OE112" s="174"/>
      <c r="OF112" s="51"/>
      <c r="OG112" s="51"/>
      <c r="OH112" s="51"/>
      <c r="OI112" s="51"/>
      <c r="OJ112" s="51"/>
      <c r="OK112" s="51"/>
      <c r="OL112" s="51"/>
      <c r="OM112" s="51"/>
      <c r="ON112" s="51"/>
      <c r="OO112" s="51"/>
      <c r="OP112" s="51"/>
      <c r="OQ112" s="174"/>
      <c r="OR112" s="51"/>
      <c r="OS112" s="51"/>
      <c r="OT112" s="25"/>
      <c r="OU112" s="51"/>
      <c r="OV112" s="51"/>
      <c r="OW112" s="51"/>
      <c r="OX112" s="51"/>
      <c r="OY112" s="51"/>
      <c r="OZ112" s="174"/>
      <c r="PA112" s="51"/>
      <c r="PB112" s="51"/>
      <c r="PC112" s="51"/>
      <c r="PD112" s="51"/>
      <c r="PE112" s="51"/>
      <c r="PF112" s="51"/>
      <c r="PG112" s="51"/>
      <c r="PH112" s="51"/>
      <c r="PI112" s="51"/>
      <c r="PJ112" s="51"/>
      <c r="PK112" s="51"/>
      <c r="PL112" s="51"/>
      <c r="PM112" s="51"/>
      <c r="PN112" s="51"/>
      <c r="PO112" s="51"/>
      <c r="PP112" s="51"/>
      <c r="PQ112" s="51"/>
      <c r="PR112" s="51"/>
      <c r="PS112" s="51"/>
      <c r="PT112" s="51"/>
      <c r="PU112" s="51"/>
      <c r="PV112" s="51"/>
      <c r="PW112" s="51"/>
      <c r="PX112" s="51"/>
      <c r="PY112" s="51"/>
      <c r="PZ112" s="51"/>
      <c r="QA112" s="51"/>
      <c r="QB112" s="51"/>
      <c r="QC112" s="51"/>
      <c r="QD112" s="51"/>
      <c r="QE112" s="51"/>
      <c r="QF112" s="51"/>
      <c r="QG112" s="51"/>
      <c r="QH112" s="51"/>
      <c r="QI112" s="51"/>
      <c r="QJ112" s="51"/>
      <c r="QK112" s="51"/>
      <c r="QL112" s="51"/>
      <c r="QM112" s="51"/>
      <c r="QN112" s="51"/>
      <c r="QO112" s="51"/>
      <c r="QP112" s="51"/>
      <c r="QQ112" s="51"/>
      <c r="QR112" s="51"/>
      <c r="QS112" s="51"/>
      <c r="QT112" s="51"/>
      <c r="QU112" s="51"/>
      <c r="QV112" s="51"/>
      <c r="QW112" s="51"/>
      <c r="QX112" s="51"/>
      <c r="QY112" s="51"/>
      <c r="QZ112" s="51"/>
      <c r="RA112" s="51"/>
      <c r="RB112" s="51"/>
      <c r="RC112" s="51"/>
      <c r="RD112" s="51"/>
      <c r="RE112" s="51"/>
      <c r="RF112" s="51"/>
      <c r="RG112" s="51"/>
      <c r="RH112" s="51"/>
      <c r="RI112" s="51"/>
      <c r="RJ112" s="51"/>
      <c r="RK112" s="51"/>
      <c r="RL112" s="51"/>
      <c r="RM112" s="51"/>
      <c r="RN112" s="51"/>
      <c r="RO112" s="51"/>
      <c r="RP112" s="51"/>
      <c r="RQ112" s="51"/>
      <c r="RR112" s="51"/>
      <c r="RS112" s="51"/>
      <c r="RT112" s="51"/>
      <c r="RV112" s="51"/>
      <c r="RW112" s="51"/>
      <c r="RX112" s="51"/>
      <c r="RY112" s="51"/>
      <c r="RZ112" s="51"/>
      <c r="SA112" s="51"/>
      <c r="SB112" s="51"/>
      <c r="SC112" s="51"/>
      <c r="SD112" s="51"/>
      <c r="SE112" s="51"/>
      <c r="SF112" s="51"/>
      <c r="SG112" s="51"/>
      <c r="SH112" s="51"/>
    </row>
    <row r="113">
      <c r="A113" s="432"/>
      <c r="E113" s="247"/>
      <c r="F113" s="1"/>
      <c r="G113" s="1"/>
      <c r="H113" s="174"/>
      <c r="I113" s="174"/>
      <c r="J113" s="174"/>
      <c r="K113" s="267"/>
      <c r="L113" s="174"/>
      <c r="M113" s="174"/>
      <c r="N113" s="174"/>
      <c r="O113" s="174"/>
      <c r="P113" s="174"/>
      <c r="Q113" s="174"/>
      <c r="S113" s="174"/>
      <c r="T113" s="174"/>
      <c r="U113" s="174"/>
      <c r="V113" s="51"/>
      <c r="W113" s="51"/>
      <c r="X113" s="51"/>
      <c r="Y113" s="51"/>
      <c r="Z113" s="51"/>
      <c r="AA113" s="51"/>
      <c r="AB113" s="51"/>
      <c r="AC113" s="51"/>
      <c r="AD113" s="51"/>
      <c r="AE113" s="174"/>
      <c r="AH113" s="174"/>
      <c r="AI113" s="174"/>
      <c r="AJ113" s="59"/>
      <c r="AL113" s="174"/>
      <c r="AM113" s="59"/>
      <c r="AN113" s="174"/>
      <c r="AO113" s="174"/>
      <c r="AP113" s="174"/>
      <c r="AQ113" s="174"/>
      <c r="AR113" s="174"/>
      <c r="AS113" s="174"/>
      <c r="AT113" s="51"/>
      <c r="AU113" s="174"/>
      <c r="AV113" s="51"/>
      <c r="AW113" s="174"/>
      <c r="AX113" s="174"/>
      <c r="AY113" s="174"/>
      <c r="AZ113" s="174"/>
      <c r="BA113" s="51"/>
      <c r="BE113" s="51"/>
      <c r="BF113" s="51"/>
      <c r="BG113" s="27"/>
      <c r="BH113" s="51"/>
      <c r="BI113" s="51"/>
      <c r="BJ113" s="51"/>
      <c r="BK113" s="51"/>
      <c r="BL113" s="51"/>
      <c r="BM113" s="174"/>
      <c r="BN113" s="174"/>
      <c r="BO113" s="174"/>
      <c r="BP113" s="10"/>
      <c r="BQ113" s="174"/>
      <c r="BR113" s="174"/>
      <c r="BS113" s="174"/>
      <c r="BT113" s="174"/>
      <c r="BU113" s="174"/>
      <c r="BV113" s="174"/>
      <c r="BX113" s="174"/>
      <c r="BY113" s="41"/>
      <c r="BZ113" s="41"/>
      <c r="CA113" s="266"/>
      <c r="CB113" s="174"/>
      <c r="CF113" s="25"/>
      <c r="CH113" s="267"/>
      <c r="CI113" s="51"/>
      <c r="CJ113" s="25"/>
      <c r="CK113" s="25"/>
      <c r="CL113" s="191"/>
      <c r="CM113" s="51"/>
      <c r="CN113" s="267"/>
      <c r="CO113" s="174"/>
      <c r="CP113" s="174"/>
      <c r="CQ113" s="174"/>
      <c r="CR113" s="174"/>
      <c r="CS113" s="174"/>
      <c r="CT113" s="174"/>
      <c r="CU113" s="174"/>
      <c r="CV113" s="174"/>
      <c r="CW113" s="174"/>
      <c r="CX113" s="174"/>
      <c r="CY113" s="174"/>
      <c r="CZ113" s="174"/>
      <c r="DA113" s="174"/>
      <c r="DB113" s="174"/>
      <c r="DC113" s="174"/>
      <c r="DD113" s="174"/>
      <c r="DE113" s="174"/>
      <c r="DF113" s="174"/>
      <c r="DG113" s="174"/>
      <c r="DH113" s="174"/>
      <c r="DI113" s="174"/>
      <c r="DK113" s="174"/>
      <c r="DL113" s="174"/>
      <c r="DM113" s="174"/>
      <c r="DN113" s="51"/>
      <c r="DO113" s="174"/>
      <c r="DP113" s="174"/>
      <c r="DQ113" s="174"/>
      <c r="DR113" s="174"/>
      <c r="DS113" s="174"/>
      <c r="DT113" s="174"/>
      <c r="DU113" s="174"/>
      <c r="DV113" s="174"/>
      <c r="DW113" s="174"/>
      <c r="DX113" s="51"/>
      <c r="DY113" s="174"/>
      <c r="DZ113" s="174"/>
      <c r="EA113" s="174"/>
      <c r="EB113" s="174"/>
      <c r="EC113" s="174"/>
      <c r="ED113" s="174"/>
      <c r="EE113" s="174"/>
      <c r="EF113" s="174"/>
      <c r="EG113" s="174"/>
      <c r="EH113" s="174"/>
      <c r="EI113" s="174"/>
      <c r="EJ113" s="174"/>
      <c r="EK113" s="174"/>
      <c r="EL113" s="174"/>
      <c r="EM113" s="174"/>
      <c r="EN113" s="174"/>
      <c r="ES113" s="25"/>
      <c r="EY113" s="25"/>
      <c r="FT113" s="174"/>
      <c r="FU113" s="174"/>
      <c r="FV113" s="51"/>
      <c r="FW113" s="51"/>
      <c r="FX113" s="51"/>
      <c r="FY113" s="51"/>
      <c r="FZ113" s="51"/>
      <c r="GA113" s="51"/>
      <c r="GB113" s="51"/>
      <c r="GC113" s="51"/>
      <c r="GD113" s="51"/>
      <c r="GE113" s="51"/>
      <c r="GF113" s="51"/>
      <c r="GG113" s="51"/>
      <c r="GH113" s="51"/>
      <c r="GI113" s="51"/>
      <c r="GJ113" s="51"/>
      <c r="GK113" s="51"/>
      <c r="GL113" s="51"/>
      <c r="GM113" s="51"/>
      <c r="GN113" s="51"/>
      <c r="GO113" s="51"/>
      <c r="GP113" s="51"/>
      <c r="GQ113" s="51"/>
      <c r="GR113" s="51"/>
      <c r="GS113" s="51"/>
      <c r="GT113" s="51"/>
      <c r="GU113" s="51"/>
      <c r="GV113" s="51"/>
      <c r="GW113" s="51"/>
      <c r="GX113" s="51"/>
      <c r="GY113" s="51"/>
      <c r="GZ113" s="51"/>
      <c r="HA113" s="51"/>
      <c r="HB113" s="51"/>
      <c r="HC113" s="51"/>
      <c r="HD113" s="51"/>
      <c r="HE113" s="51"/>
      <c r="HF113" s="51"/>
      <c r="HG113" s="51"/>
      <c r="HH113" s="51"/>
      <c r="HI113" s="51"/>
      <c r="HJ113" s="51"/>
      <c r="HK113" s="51"/>
      <c r="HL113" s="51"/>
      <c r="HM113" s="51"/>
      <c r="HN113" s="51"/>
      <c r="HO113" s="51"/>
      <c r="HP113" s="51"/>
      <c r="HQ113" s="51"/>
      <c r="HR113" s="51"/>
      <c r="HS113" s="51"/>
      <c r="HT113" s="51"/>
      <c r="HU113" s="51"/>
      <c r="HV113" s="51"/>
      <c r="HW113" s="51"/>
      <c r="HX113" s="51"/>
      <c r="HY113" s="51"/>
      <c r="HZ113" s="51"/>
      <c r="IA113" s="51"/>
      <c r="IB113" s="51"/>
      <c r="IC113" s="51"/>
      <c r="ID113" s="51"/>
      <c r="IE113" s="51"/>
      <c r="IF113" s="51"/>
      <c r="IG113" s="51"/>
      <c r="II113" s="51"/>
      <c r="IJ113" s="51"/>
      <c r="IK113" s="51"/>
      <c r="IL113" s="51"/>
      <c r="IM113" s="174"/>
      <c r="IN113" s="51"/>
      <c r="IO113" s="51"/>
      <c r="IP113" s="51"/>
      <c r="IQ113" s="51"/>
      <c r="IR113" s="51"/>
      <c r="IS113" s="51"/>
      <c r="IT113" s="51"/>
      <c r="IU113" s="51"/>
      <c r="IV113" s="174"/>
      <c r="IW113" s="51"/>
      <c r="IX113" s="51"/>
      <c r="IY113" s="51"/>
      <c r="IZ113" s="51"/>
      <c r="JB113" s="51"/>
      <c r="JC113" s="51"/>
      <c r="JD113" s="51"/>
      <c r="JE113" s="51"/>
      <c r="JF113" s="51"/>
      <c r="JG113" s="51"/>
      <c r="JH113" s="51"/>
      <c r="JI113" s="51"/>
      <c r="JJ113" s="51"/>
      <c r="JK113" s="51"/>
      <c r="JL113" s="51"/>
      <c r="JM113" s="51"/>
      <c r="JN113" s="51"/>
      <c r="JO113" s="51"/>
      <c r="JP113" s="51"/>
      <c r="JQ113" s="51"/>
      <c r="JR113" s="51"/>
      <c r="JT113" s="25"/>
      <c r="JU113" s="51"/>
      <c r="JV113" s="51"/>
      <c r="JW113" s="51"/>
      <c r="JX113" s="25"/>
      <c r="JY113" s="31"/>
      <c r="JZ113" s="331"/>
      <c r="KA113" s="51"/>
      <c r="KB113" s="31"/>
      <c r="KC113" s="51"/>
      <c r="KD113" s="174"/>
      <c r="KE113" s="51"/>
      <c r="KF113" s="51"/>
      <c r="KG113" s="174"/>
      <c r="KH113" s="174"/>
      <c r="KI113" s="174"/>
      <c r="KJ113" s="51"/>
      <c r="KK113" s="51"/>
      <c r="KL113" s="174"/>
      <c r="KN113" s="51"/>
      <c r="KP113" s="51"/>
      <c r="KQ113" s="174"/>
      <c r="KR113" s="51"/>
      <c r="KS113" s="51"/>
      <c r="KT113" s="51"/>
      <c r="KV113" s="51"/>
      <c r="KW113" s="51"/>
      <c r="KX113" s="51"/>
      <c r="KY113" s="51"/>
      <c r="KZ113" s="51"/>
      <c r="LA113" s="51"/>
      <c r="LB113" s="51"/>
      <c r="LC113" s="51"/>
      <c r="LD113" s="51"/>
      <c r="LE113" s="51"/>
      <c r="LF113" s="51"/>
      <c r="LG113" s="51"/>
      <c r="LH113" s="51"/>
      <c r="LJ113" s="51"/>
      <c r="LK113" s="51"/>
      <c r="LL113" s="51"/>
      <c r="LM113" s="51"/>
      <c r="LN113" s="51"/>
      <c r="LO113" s="51"/>
      <c r="LP113" s="51"/>
      <c r="LQ113" s="51"/>
      <c r="LS113" s="51"/>
      <c r="LT113" s="174"/>
      <c r="LV113" s="51"/>
      <c r="LW113" s="51"/>
      <c r="LX113" s="51"/>
      <c r="LY113" s="51"/>
      <c r="LZ113" s="51"/>
      <c r="MF113" s="51"/>
      <c r="MG113" s="51"/>
      <c r="MI113" s="51"/>
      <c r="MJ113" s="51"/>
      <c r="MK113" s="51"/>
      <c r="ML113" s="51"/>
      <c r="MM113" s="51"/>
      <c r="MN113" s="51"/>
      <c r="MO113" s="51"/>
      <c r="MP113" s="51"/>
      <c r="MQ113" s="51"/>
      <c r="MR113" s="51"/>
      <c r="MS113" s="51"/>
      <c r="MT113" s="51"/>
      <c r="MU113" s="51"/>
      <c r="MV113" s="51"/>
      <c r="MW113" s="51"/>
      <c r="MX113" s="51"/>
      <c r="MY113" s="51"/>
      <c r="MZ113" s="51"/>
      <c r="NA113" s="51"/>
      <c r="NB113" s="51"/>
      <c r="NC113" s="51"/>
      <c r="ND113" s="51"/>
      <c r="NE113" s="51"/>
      <c r="NF113" s="51"/>
      <c r="NG113" s="51"/>
      <c r="NH113" s="51"/>
      <c r="NI113" s="51"/>
      <c r="NJ113" s="51"/>
      <c r="NK113" s="51"/>
      <c r="NL113" s="51"/>
      <c r="NM113" s="51"/>
      <c r="NN113" s="51"/>
      <c r="NO113" s="51"/>
      <c r="NP113" s="51"/>
      <c r="NQ113" s="51"/>
      <c r="NR113" s="51"/>
      <c r="NS113" s="51"/>
      <c r="NT113" s="51"/>
      <c r="NU113" s="51"/>
      <c r="NV113" s="51"/>
      <c r="NW113" s="51"/>
      <c r="NX113" s="51"/>
      <c r="NY113" s="51"/>
      <c r="NZ113" s="174"/>
      <c r="OA113" s="51"/>
      <c r="OB113" s="51"/>
      <c r="OC113" s="31"/>
      <c r="OD113" s="51"/>
      <c r="OE113" s="174"/>
      <c r="OF113" s="51"/>
      <c r="OG113" s="51"/>
      <c r="OH113" s="51"/>
      <c r="OI113" s="51"/>
      <c r="OJ113" s="51"/>
      <c r="OK113" s="51"/>
      <c r="OL113" s="51"/>
      <c r="OM113" s="51"/>
      <c r="ON113" s="51"/>
      <c r="OO113" s="51"/>
      <c r="OP113" s="51"/>
      <c r="OQ113" s="174"/>
      <c r="OR113" s="51"/>
      <c r="OS113" s="51"/>
      <c r="OT113" s="25"/>
      <c r="OU113" s="51"/>
      <c r="OV113" s="51"/>
      <c r="OW113" s="51"/>
      <c r="OX113" s="51"/>
      <c r="OY113" s="51"/>
      <c r="OZ113" s="174"/>
      <c r="PA113" s="51"/>
      <c r="PB113" s="51"/>
      <c r="PC113" s="51"/>
      <c r="PD113" s="51"/>
      <c r="PE113" s="51"/>
      <c r="PF113" s="51"/>
      <c r="PG113" s="51"/>
      <c r="PH113" s="51"/>
      <c r="PI113" s="51"/>
      <c r="PJ113" s="51"/>
      <c r="PK113" s="51"/>
      <c r="PL113" s="51"/>
      <c r="PM113" s="51"/>
      <c r="PN113" s="51"/>
      <c r="PO113" s="51"/>
      <c r="PP113" s="51"/>
      <c r="PQ113" s="51"/>
      <c r="PR113" s="51"/>
      <c r="PS113" s="51"/>
      <c r="PT113" s="51"/>
      <c r="PU113" s="51"/>
      <c r="PV113" s="51"/>
      <c r="PW113" s="51"/>
      <c r="PX113" s="51"/>
      <c r="PY113" s="51"/>
      <c r="PZ113" s="51"/>
      <c r="QA113" s="51"/>
      <c r="QB113" s="51"/>
      <c r="QC113" s="51"/>
      <c r="QD113" s="51"/>
      <c r="QE113" s="51"/>
      <c r="QF113" s="51"/>
      <c r="QG113" s="51"/>
      <c r="QH113" s="51"/>
      <c r="QI113" s="51"/>
      <c r="QJ113" s="51"/>
      <c r="QK113" s="51"/>
      <c r="QL113" s="51"/>
      <c r="QM113" s="51"/>
      <c r="QN113" s="51"/>
      <c r="QO113" s="51"/>
      <c r="QP113" s="51"/>
      <c r="QQ113" s="51"/>
      <c r="QR113" s="51"/>
      <c r="QS113" s="51"/>
      <c r="QT113" s="51"/>
      <c r="QU113" s="51"/>
      <c r="QV113" s="51"/>
      <c r="QW113" s="51"/>
      <c r="QX113" s="51"/>
      <c r="QY113" s="51"/>
      <c r="QZ113" s="51"/>
      <c r="RA113" s="51"/>
      <c r="RB113" s="51"/>
      <c r="RC113" s="51"/>
      <c r="RD113" s="51"/>
      <c r="RE113" s="51"/>
      <c r="RF113" s="51"/>
      <c r="RG113" s="51"/>
      <c r="RH113" s="51"/>
      <c r="RI113" s="51"/>
      <c r="RJ113" s="51"/>
      <c r="RK113" s="51"/>
      <c r="RL113" s="51"/>
      <c r="RM113" s="51"/>
      <c r="RN113" s="51"/>
      <c r="RO113" s="51"/>
      <c r="RP113" s="51"/>
      <c r="RQ113" s="51"/>
      <c r="RR113" s="51"/>
      <c r="RS113" s="51"/>
      <c r="RT113" s="51"/>
      <c r="RV113" s="51"/>
      <c r="RW113" s="51"/>
      <c r="RX113" s="51"/>
      <c r="RY113" s="51"/>
      <c r="RZ113" s="51"/>
      <c r="SA113" s="51"/>
      <c r="SB113" s="51"/>
      <c r="SC113" s="51"/>
      <c r="SD113" s="51"/>
      <c r="SE113" s="51"/>
      <c r="SF113" s="51"/>
      <c r="SG113" s="51"/>
      <c r="SH113" s="51"/>
    </row>
    <row r="114">
      <c r="A114" s="432"/>
      <c r="C114" s="1" t="s">
        <v>938</v>
      </c>
      <c r="E114" s="247"/>
      <c r="F114" s="1" t="s">
        <v>939</v>
      </c>
      <c r="G114" s="1"/>
      <c r="H114" s="334">
        <v>1.0</v>
      </c>
      <c r="I114" s="174"/>
      <c r="J114" s="309">
        <v>1.0</v>
      </c>
      <c r="K114" s="318">
        <v>1.0</v>
      </c>
      <c r="L114" s="341">
        <v>1.0</v>
      </c>
      <c r="M114" s="174"/>
      <c r="N114" s="341">
        <v>1.0</v>
      </c>
      <c r="O114" s="341">
        <v>2.0</v>
      </c>
      <c r="P114" s="341">
        <v>1.0</v>
      </c>
      <c r="Q114" s="174"/>
      <c r="S114" s="174"/>
      <c r="T114" s="341">
        <v>2.0</v>
      </c>
      <c r="U114" s="341">
        <v>10.0</v>
      </c>
      <c r="V114" s="69">
        <v>1.0</v>
      </c>
      <c r="W114" s="69">
        <v>1.0</v>
      </c>
      <c r="X114" s="419">
        <v>1.0</v>
      </c>
      <c r="Y114" s="128">
        <v>1.0</v>
      </c>
      <c r="Z114" s="128">
        <v>1.0</v>
      </c>
      <c r="AA114" s="128">
        <v>0.0</v>
      </c>
      <c r="AB114" s="128">
        <v>0.0</v>
      </c>
      <c r="AC114" s="128">
        <v>0.0</v>
      </c>
      <c r="AD114" s="51"/>
      <c r="AE114" s="341">
        <v>2.0</v>
      </c>
      <c r="AF114" s="375">
        <v>1.0</v>
      </c>
      <c r="AG114" s="375">
        <v>1.0</v>
      </c>
      <c r="AH114" s="341">
        <v>1.0</v>
      </c>
      <c r="AI114" s="341">
        <v>1.0</v>
      </c>
      <c r="AJ114" s="451">
        <v>2.0</v>
      </c>
      <c r="AL114" s="174"/>
      <c r="AM114" s="451">
        <v>3.0</v>
      </c>
      <c r="AN114" s="452">
        <v>2.0</v>
      </c>
      <c r="AO114" s="452">
        <v>2.0</v>
      </c>
      <c r="AP114" s="436">
        <v>8.0</v>
      </c>
      <c r="AQ114" s="436">
        <v>8.0</v>
      </c>
      <c r="AS114" s="174"/>
      <c r="AT114" s="69">
        <v>1.0</v>
      </c>
      <c r="AU114" s="341">
        <v>2.0</v>
      </c>
      <c r="AV114" s="128">
        <v>4.0</v>
      </c>
      <c r="AW114" s="453">
        <v>1.0</v>
      </c>
      <c r="AX114" s="453">
        <v>1.0</v>
      </c>
      <c r="AY114" s="167">
        <v>0.0</v>
      </c>
      <c r="AZ114" s="167">
        <v>0.0</v>
      </c>
      <c r="BA114" s="128">
        <v>2.0</v>
      </c>
      <c r="BB114" s="454">
        <v>3.0</v>
      </c>
      <c r="BC114" s="454">
        <v>2.0</v>
      </c>
      <c r="BD114" s="454">
        <v>0.0</v>
      </c>
      <c r="BE114" s="128">
        <v>2.0</v>
      </c>
      <c r="BF114" s="128">
        <v>2.0</v>
      </c>
      <c r="BG114" s="369">
        <v>2.0</v>
      </c>
      <c r="BH114" s="128">
        <v>3.0</v>
      </c>
      <c r="BI114" s="419">
        <v>2.0</v>
      </c>
      <c r="BJ114" s="128">
        <v>1.0</v>
      </c>
      <c r="BK114" s="128">
        <v>2.0</v>
      </c>
      <c r="BL114" s="128">
        <v>2.0</v>
      </c>
      <c r="BM114" s="174"/>
      <c r="BN114" s="167">
        <v>1.0</v>
      </c>
      <c r="BO114" s="167">
        <v>1.0</v>
      </c>
      <c r="BP114" s="44">
        <v>1.0</v>
      </c>
      <c r="BQ114" s="174">
        <v>1.0</v>
      </c>
      <c r="BR114" s="174">
        <v>1.0</v>
      </c>
      <c r="BS114" s="174">
        <v>1.0</v>
      </c>
      <c r="BT114" s="174">
        <v>1.0</v>
      </c>
      <c r="BU114" s="174">
        <v>1.0</v>
      </c>
      <c r="BV114" s="174">
        <v>1.0</v>
      </c>
      <c r="BW114" s="1">
        <v>1.0</v>
      </c>
      <c r="BX114" s="174">
        <v>1.0</v>
      </c>
      <c r="BY114" s="44">
        <v>0.0</v>
      </c>
      <c r="BZ114" s="44">
        <v>0.0</v>
      </c>
      <c r="CA114" s="266"/>
      <c r="CB114" s="174"/>
      <c r="CF114" s="25"/>
      <c r="CH114" s="267"/>
      <c r="CI114" s="51"/>
      <c r="CJ114" s="25"/>
      <c r="CK114" s="25"/>
      <c r="CL114" s="191"/>
      <c r="CM114" s="51"/>
      <c r="CN114" s="267"/>
      <c r="CO114" s="174"/>
      <c r="CP114" s="174"/>
      <c r="CQ114" s="174"/>
      <c r="CR114" s="174"/>
      <c r="CS114" s="174"/>
      <c r="CT114" s="174"/>
      <c r="CU114" s="174"/>
      <c r="CV114" s="174"/>
      <c r="CW114" s="174"/>
      <c r="CX114" s="174"/>
      <c r="CY114" s="174"/>
      <c r="CZ114" s="174"/>
      <c r="DA114" s="174"/>
      <c r="DB114" s="174"/>
      <c r="DC114" s="174"/>
      <c r="DD114" s="174"/>
      <c r="DE114" s="174"/>
      <c r="DF114" s="174"/>
      <c r="DG114" s="174"/>
      <c r="DH114" s="174"/>
      <c r="DI114" s="174"/>
      <c r="DK114" s="174"/>
      <c r="DL114" s="174"/>
      <c r="DM114" s="174"/>
      <c r="DN114" s="51"/>
      <c r="DO114" s="174"/>
      <c r="DP114" s="174"/>
      <c r="DQ114" s="174"/>
      <c r="DR114" s="174"/>
      <c r="DS114" s="174"/>
      <c r="DT114" s="174"/>
      <c r="DU114" s="174"/>
      <c r="DV114" s="174"/>
      <c r="DW114" s="174"/>
      <c r="DX114" s="51"/>
      <c r="DY114" s="174"/>
      <c r="DZ114" s="174"/>
      <c r="EA114" s="174"/>
      <c r="EB114" s="174"/>
      <c r="EC114" s="174"/>
      <c r="ED114" s="174"/>
      <c r="EE114" s="174"/>
      <c r="EF114" s="174"/>
      <c r="EG114" s="174"/>
      <c r="EH114" s="174"/>
      <c r="EI114" s="174"/>
      <c r="EJ114" s="174"/>
      <c r="EK114" s="174"/>
      <c r="EL114" s="174"/>
      <c r="EM114" s="174"/>
      <c r="EN114" s="174"/>
      <c r="ES114" s="25"/>
      <c r="EY114" s="25"/>
      <c r="FT114" s="174"/>
      <c r="FU114" s="174"/>
      <c r="FV114" s="51"/>
      <c r="FW114" s="51"/>
      <c r="FX114" s="51"/>
      <c r="FY114" s="51"/>
      <c r="FZ114" s="51"/>
      <c r="GA114" s="51"/>
      <c r="GB114" s="51"/>
      <c r="GC114" s="51"/>
      <c r="GD114" s="51"/>
      <c r="GE114" s="51"/>
      <c r="GF114" s="51"/>
      <c r="GG114" s="51"/>
      <c r="GH114" s="51"/>
      <c r="GI114" s="51"/>
      <c r="GJ114" s="51"/>
      <c r="GK114" s="51"/>
      <c r="GL114" s="51"/>
      <c r="GM114" s="51"/>
      <c r="GN114" s="51"/>
      <c r="GO114" s="51"/>
      <c r="GP114" s="51"/>
      <c r="GQ114" s="51"/>
      <c r="GR114" s="51"/>
      <c r="GS114" s="51"/>
      <c r="GT114" s="51"/>
      <c r="GU114" s="51"/>
      <c r="GV114" s="51"/>
      <c r="GW114" s="51"/>
      <c r="GX114" s="51"/>
      <c r="GY114" s="51"/>
      <c r="GZ114" s="51"/>
      <c r="HA114" s="51"/>
      <c r="HB114" s="51"/>
      <c r="HC114" s="51"/>
      <c r="HD114" s="51"/>
      <c r="HE114" s="51"/>
      <c r="HF114" s="51"/>
      <c r="HG114" s="51"/>
      <c r="HH114" s="51"/>
      <c r="HI114" s="51"/>
      <c r="HJ114" s="51"/>
      <c r="HK114" s="51"/>
      <c r="HL114" s="51"/>
      <c r="HM114" s="51"/>
      <c r="HN114" s="51"/>
      <c r="HO114" s="51"/>
      <c r="HP114" s="51"/>
      <c r="HQ114" s="51"/>
      <c r="HR114" s="51"/>
      <c r="HS114" s="51"/>
      <c r="HT114" s="51"/>
      <c r="HU114" s="51"/>
      <c r="HV114" s="51"/>
      <c r="HW114" s="51"/>
      <c r="HX114" s="51"/>
      <c r="HY114" s="51"/>
      <c r="HZ114" s="51"/>
      <c r="IA114" s="51"/>
      <c r="IB114" s="51"/>
      <c r="IC114" s="51"/>
      <c r="ID114" s="51"/>
      <c r="IE114" s="51"/>
      <c r="IF114" s="51"/>
      <c r="IG114" s="51"/>
      <c r="II114" s="51"/>
      <c r="IJ114" s="51"/>
      <c r="IK114" s="51"/>
      <c r="IL114" s="51"/>
      <c r="IM114" s="174"/>
      <c r="IN114" s="51"/>
      <c r="IO114" s="51"/>
      <c r="IP114" s="51"/>
      <c r="IQ114" s="51"/>
      <c r="IR114" s="51"/>
      <c r="IS114" s="51"/>
      <c r="IT114" s="51"/>
      <c r="IU114" s="51"/>
      <c r="IV114" s="174"/>
      <c r="IW114" s="51"/>
      <c r="IX114" s="51"/>
      <c r="IY114" s="51"/>
      <c r="IZ114" s="51"/>
      <c r="JB114" s="51"/>
      <c r="JC114" s="51"/>
      <c r="JD114" s="51"/>
      <c r="JE114" s="51"/>
      <c r="JF114" s="51"/>
      <c r="JG114" s="51"/>
      <c r="JH114" s="51"/>
      <c r="JI114" s="51"/>
      <c r="JJ114" s="51"/>
      <c r="JK114" s="51"/>
      <c r="JL114" s="51"/>
      <c r="JM114" s="51"/>
      <c r="JN114" s="51"/>
      <c r="JO114" s="51"/>
      <c r="JP114" s="51"/>
      <c r="JQ114" s="51"/>
      <c r="JR114" s="51"/>
      <c r="JT114" s="25"/>
      <c r="JU114" s="51"/>
      <c r="JV114" s="51"/>
      <c r="JW114" s="51"/>
      <c r="JX114" s="25"/>
      <c r="JY114" s="31"/>
      <c r="JZ114" s="331"/>
      <c r="KA114" s="51"/>
      <c r="KB114" s="31"/>
      <c r="KC114" s="51"/>
      <c r="KD114" s="174"/>
      <c r="KE114" s="51"/>
      <c r="KF114" s="51"/>
      <c r="KG114" s="174"/>
      <c r="KH114" s="174"/>
      <c r="KI114" s="174"/>
      <c r="KJ114" s="51"/>
      <c r="KK114" s="51"/>
      <c r="KL114" s="174"/>
      <c r="KN114" s="51"/>
      <c r="KP114" s="51"/>
      <c r="KQ114" s="174"/>
      <c r="KR114" s="51"/>
      <c r="KS114" s="51"/>
      <c r="KT114" s="51"/>
      <c r="KV114" s="51"/>
      <c r="KW114" s="51"/>
      <c r="KX114" s="51"/>
      <c r="KY114" s="51"/>
      <c r="KZ114" s="51"/>
      <c r="LA114" s="51"/>
      <c r="LB114" s="51"/>
      <c r="LC114" s="51"/>
      <c r="LD114" s="51"/>
      <c r="LE114" s="51"/>
      <c r="LF114" s="51"/>
      <c r="LG114" s="51"/>
      <c r="LH114" s="51"/>
      <c r="LJ114" s="51"/>
      <c r="LK114" s="51"/>
      <c r="LL114" s="51"/>
      <c r="LM114" s="51"/>
      <c r="LN114" s="51"/>
      <c r="LO114" s="51"/>
      <c r="LP114" s="51"/>
      <c r="LQ114" s="51"/>
      <c r="LS114" s="51"/>
      <c r="LT114" s="174"/>
      <c r="LV114" s="51"/>
      <c r="LW114" s="51"/>
      <c r="LX114" s="51"/>
      <c r="LY114" s="51"/>
      <c r="LZ114" s="51"/>
      <c r="MF114" s="51"/>
      <c r="MG114" s="51"/>
      <c r="MI114" s="51"/>
      <c r="MJ114" s="51"/>
      <c r="MK114" s="51"/>
      <c r="ML114" s="51"/>
      <c r="MM114" s="51"/>
      <c r="MN114" s="51"/>
      <c r="MO114" s="51"/>
      <c r="MP114" s="51"/>
      <c r="MQ114" s="51"/>
      <c r="MR114" s="51"/>
      <c r="MS114" s="51"/>
      <c r="MT114" s="51"/>
      <c r="MU114" s="51"/>
      <c r="MV114" s="51"/>
      <c r="MW114" s="51"/>
      <c r="MX114" s="51"/>
      <c r="MY114" s="51"/>
      <c r="MZ114" s="51"/>
      <c r="NA114" s="51"/>
      <c r="NB114" s="51"/>
      <c r="NC114" s="51"/>
      <c r="ND114" s="51"/>
      <c r="NE114" s="51"/>
      <c r="NF114" s="51"/>
      <c r="NG114" s="51"/>
      <c r="NH114" s="51"/>
      <c r="NI114" s="51"/>
      <c r="NJ114" s="51"/>
      <c r="NK114" s="51"/>
      <c r="NL114" s="51"/>
      <c r="NM114" s="51"/>
      <c r="NN114" s="51"/>
      <c r="NO114" s="51"/>
      <c r="NP114" s="51"/>
      <c r="NQ114" s="51"/>
      <c r="NR114" s="51"/>
      <c r="NS114" s="51"/>
      <c r="NT114" s="51"/>
      <c r="NU114" s="51"/>
      <c r="NV114" s="51"/>
      <c r="NW114" s="51"/>
      <c r="NX114" s="51"/>
      <c r="NY114" s="51"/>
      <c r="NZ114" s="174"/>
      <c r="OA114" s="51"/>
      <c r="OB114" s="51"/>
      <c r="OC114" s="31"/>
      <c r="OD114" s="51"/>
      <c r="OE114" s="174"/>
      <c r="OF114" s="51"/>
      <c r="OG114" s="51"/>
      <c r="OH114" s="51"/>
      <c r="OI114" s="51"/>
      <c r="OJ114" s="51"/>
      <c r="OK114" s="51"/>
      <c r="OL114" s="51"/>
      <c r="OM114" s="51"/>
      <c r="ON114" s="51"/>
      <c r="OO114" s="51"/>
      <c r="OP114" s="51"/>
      <c r="OQ114" s="174"/>
      <c r="OR114" s="51"/>
      <c r="OS114" s="51"/>
      <c r="OT114" s="25"/>
      <c r="OU114" s="51"/>
      <c r="OV114" s="51"/>
      <c r="OW114" s="51"/>
      <c r="OX114" s="51"/>
      <c r="OY114" s="51"/>
      <c r="OZ114" s="174"/>
      <c r="PA114" s="51"/>
      <c r="PB114" s="51"/>
      <c r="PC114" s="51"/>
      <c r="PD114" s="51"/>
      <c r="PE114" s="51"/>
      <c r="PF114" s="51"/>
      <c r="PG114" s="51"/>
      <c r="PH114" s="51"/>
      <c r="PI114" s="51"/>
      <c r="PJ114" s="51"/>
      <c r="PK114" s="51"/>
      <c r="PL114" s="51"/>
      <c r="PM114" s="51"/>
      <c r="PN114" s="51"/>
      <c r="PO114" s="51"/>
      <c r="PP114" s="51"/>
      <c r="PQ114" s="51"/>
      <c r="PR114" s="51"/>
      <c r="PS114" s="51"/>
      <c r="PT114" s="51"/>
      <c r="PU114" s="51"/>
      <c r="PV114" s="51"/>
      <c r="PW114" s="51"/>
      <c r="PX114" s="51"/>
      <c r="PY114" s="51"/>
      <c r="PZ114" s="51"/>
      <c r="QA114" s="51"/>
      <c r="QB114" s="51"/>
      <c r="QC114" s="51"/>
      <c r="QD114" s="51"/>
      <c r="QE114" s="51"/>
      <c r="QF114" s="51"/>
      <c r="QG114" s="51"/>
      <c r="QH114" s="51"/>
      <c r="QI114" s="51"/>
      <c r="QJ114" s="51"/>
      <c r="QK114" s="51"/>
      <c r="QL114" s="51"/>
      <c r="QM114" s="51"/>
      <c r="QN114" s="51"/>
      <c r="QO114" s="51"/>
      <c r="QP114" s="51"/>
      <c r="QQ114" s="51"/>
      <c r="QR114" s="51"/>
      <c r="QS114" s="51"/>
      <c r="QT114" s="51"/>
      <c r="QU114" s="51"/>
      <c r="QV114" s="51"/>
      <c r="QW114" s="51"/>
      <c r="QX114" s="51"/>
      <c r="QY114" s="51"/>
      <c r="QZ114" s="51"/>
      <c r="RA114" s="51"/>
      <c r="RB114" s="51"/>
      <c r="RC114" s="51"/>
      <c r="RD114" s="51"/>
      <c r="RE114" s="51"/>
      <c r="RF114" s="51"/>
      <c r="RG114" s="51"/>
      <c r="RH114" s="51"/>
      <c r="RI114" s="51"/>
      <c r="RJ114" s="51"/>
      <c r="RK114" s="51"/>
      <c r="RL114" s="51"/>
      <c r="RM114" s="51"/>
      <c r="RN114" s="51"/>
      <c r="RO114" s="51"/>
      <c r="RP114" s="51"/>
      <c r="RQ114" s="51"/>
      <c r="RR114" s="51"/>
      <c r="RS114" s="51"/>
      <c r="RT114" s="51"/>
      <c r="RV114" s="51"/>
      <c r="RW114" s="51"/>
      <c r="RX114" s="51"/>
      <c r="RY114" s="51"/>
      <c r="RZ114" s="51"/>
      <c r="SA114" s="51"/>
      <c r="SB114" s="51"/>
      <c r="SC114" s="51"/>
      <c r="SD114" s="51"/>
      <c r="SE114" s="51"/>
      <c r="SF114" s="51"/>
      <c r="SG114" s="51"/>
      <c r="SH114" s="51"/>
    </row>
    <row r="115">
      <c r="A115" s="432"/>
      <c r="E115" s="247"/>
      <c r="F115" s="1"/>
      <c r="G115" s="1"/>
      <c r="H115" s="174"/>
      <c r="I115" s="174"/>
      <c r="J115" s="174"/>
      <c r="K115" s="267"/>
      <c r="L115" s="174"/>
      <c r="M115" s="174"/>
      <c r="N115" s="174"/>
      <c r="O115" s="174"/>
      <c r="P115" s="174"/>
      <c r="Q115" s="174"/>
      <c r="S115" s="174"/>
      <c r="T115" s="174"/>
      <c r="U115" s="174"/>
      <c r="V115" s="51"/>
      <c r="W115" s="51"/>
      <c r="X115" s="51"/>
      <c r="Y115" s="51"/>
      <c r="Z115" s="51"/>
      <c r="AA115" s="51"/>
      <c r="AB115" s="51"/>
      <c r="AC115" s="51"/>
      <c r="AD115" s="51"/>
      <c r="AE115" s="174"/>
      <c r="AH115" s="174"/>
      <c r="AI115" s="174"/>
      <c r="AJ115" s="59"/>
      <c r="AL115" s="174"/>
      <c r="AM115" s="59"/>
      <c r="AN115" s="174"/>
      <c r="AO115" s="174"/>
      <c r="AP115" s="174"/>
      <c r="AQ115" s="174"/>
      <c r="AR115" s="174"/>
      <c r="AS115" s="174"/>
      <c r="AT115" s="51"/>
      <c r="AU115" s="174"/>
      <c r="AV115" s="51"/>
      <c r="AW115" s="174"/>
      <c r="AX115" s="174"/>
      <c r="AY115" s="174"/>
      <c r="AZ115" s="174"/>
      <c r="BA115" s="51"/>
      <c r="BE115" s="51"/>
      <c r="BF115" s="51"/>
      <c r="BG115" s="27"/>
      <c r="BH115" s="51"/>
      <c r="BI115" s="51"/>
      <c r="BJ115" s="51"/>
      <c r="BK115" s="51"/>
      <c r="BL115" s="51"/>
      <c r="BM115" s="174"/>
      <c r="BN115" s="174"/>
      <c r="BO115" s="174"/>
      <c r="BP115" s="10"/>
      <c r="BQ115" s="174"/>
      <c r="BR115" s="174"/>
      <c r="BS115" s="174"/>
      <c r="BT115" s="174"/>
      <c r="BU115" s="174"/>
      <c r="BV115" s="174"/>
      <c r="BX115" s="174"/>
      <c r="BY115" s="41"/>
      <c r="BZ115" s="41"/>
      <c r="CA115" s="266"/>
      <c r="CB115" s="174"/>
      <c r="CF115" s="25"/>
      <c r="CH115" s="267"/>
      <c r="CI115" s="51"/>
      <c r="CJ115" s="25"/>
      <c r="CK115" s="25"/>
      <c r="CL115" s="191"/>
      <c r="CM115" s="51"/>
      <c r="CN115" s="267"/>
      <c r="CO115" s="174"/>
      <c r="CP115" s="174"/>
      <c r="CQ115" s="174"/>
      <c r="CR115" s="174"/>
      <c r="CS115" s="174"/>
      <c r="CT115" s="174"/>
      <c r="CU115" s="174"/>
      <c r="CV115" s="174"/>
      <c r="CW115" s="174"/>
      <c r="CX115" s="174"/>
      <c r="CY115" s="174"/>
      <c r="CZ115" s="174"/>
      <c r="DA115" s="174"/>
      <c r="DB115" s="174"/>
      <c r="DC115" s="174"/>
      <c r="DD115" s="174"/>
      <c r="DE115" s="174"/>
      <c r="DF115" s="174"/>
      <c r="DG115" s="174"/>
      <c r="DH115" s="174"/>
      <c r="DI115" s="174"/>
      <c r="DK115" s="174"/>
      <c r="DL115" s="174"/>
      <c r="DM115" s="174"/>
      <c r="DN115" s="51"/>
      <c r="DO115" s="174"/>
      <c r="DP115" s="174"/>
      <c r="DQ115" s="174"/>
      <c r="DR115" s="174"/>
      <c r="DS115" s="174"/>
      <c r="DT115" s="174"/>
      <c r="DU115" s="174"/>
      <c r="DV115" s="174"/>
      <c r="DW115" s="174"/>
      <c r="DX115" s="51"/>
      <c r="DY115" s="174"/>
      <c r="DZ115" s="174"/>
      <c r="EA115" s="174"/>
      <c r="EB115" s="174"/>
      <c r="EC115" s="174"/>
      <c r="ED115" s="174"/>
      <c r="EE115" s="174"/>
      <c r="EF115" s="174"/>
      <c r="EG115" s="174"/>
      <c r="EH115" s="174"/>
      <c r="EI115" s="174"/>
      <c r="EJ115" s="174"/>
      <c r="EK115" s="174"/>
      <c r="EL115" s="174"/>
      <c r="EM115" s="174"/>
      <c r="EN115" s="174"/>
      <c r="ES115" s="25"/>
      <c r="EY115" s="25"/>
      <c r="FT115" s="174"/>
      <c r="FU115" s="174"/>
      <c r="FV115" s="51"/>
      <c r="FW115" s="51"/>
      <c r="FX115" s="51"/>
      <c r="FY115" s="51"/>
      <c r="FZ115" s="51"/>
      <c r="GA115" s="51"/>
      <c r="GB115" s="51"/>
      <c r="GC115" s="51"/>
      <c r="GD115" s="51"/>
      <c r="GE115" s="51"/>
      <c r="GF115" s="51"/>
      <c r="GG115" s="51"/>
      <c r="GH115" s="51"/>
      <c r="GI115" s="51"/>
      <c r="GJ115" s="51"/>
      <c r="GK115" s="51"/>
      <c r="GL115" s="51"/>
      <c r="GM115" s="51"/>
      <c r="GN115" s="51"/>
      <c r="GO115" s="51"/>
      <c r="GP115" s="51"/>
      <c r="GQ115" s="51"/>
      <c r="GR115" s="51"/>
      <c r="GS115" s="51"/>
      <c r="GT115" s="51"/>
      <c r="GU115" s="51"/>
      <c r="GV115" s="51"/>
      <c r="GW115" s="51"/>
      <c r="GX115" s="51"/>
      <c r="GY115" s="51"/>
      <c r="GZ115" s="51"/>
      <c r="HA115" s="51"/>
      <c r="HB115" s="51"/>
      <c r="HC115" s="51"/>
      <c r="HD115" s="51"/>
      <c r="HE115" s="51"/>
      <c r="HF115" s="51"/>
      <c r="HG115" s="51"/>
      <c r="HH115" s="51"/>
      <c r="HI115" s="51"/>
      <c r="HJ115" s="51"/>
      <c r="HK115" s="51"/>
      <c r="HL115" s="51"/>
      <c r="HM115" s="51"/>
      <c r="HN115" s="51"/>
      <c r="HO115" s="51"/>
      <c r="HP115" s="51"/>
      <c r="HQ115" s="51"/>
      <c r="HR115" s="51"/>
      <c r="HS115" s="51"/>
      <c r="HT115" s="51"/>
      <c r="HU115" s="51"/>
      <c r="HV115" s="51"/>
      <c r="HW115" s="51"/>
      <c r="HX115" s="51"/>
      <c r="HY115" s="51"/>
      <c r="HZ115" s="51"/>
      <c r="IA115" s="51"/>
      <c r="IB115" s="51"/>
      <c r="IC115" s="51"/>
      <c r="ID115" s="51"/>
      <c r="IE115" s="51"/>
      <c r="IF115" s="51"/>
      <c r="IG115" s="51"/>
      <c r="II115" s="51"/>
      <c r="IJ115" s="51"/>
      <c r="IK115" s="51"/>
      <c r="IL115" s="51"/>
      <c r="IM115" s="174"/>
      <c r="IN115" s="51"/>
      <c r="IO115" s="51"/>
      <c r="IP115" s="51"/>
      <c r="IQ115" s="51"/>
      <c r="IR115" s="51"/>
      <c r="IS115" s="51"/>
      <c r="IT115" s="51"/>
      <c r="IU115" s="51"/>
      <c r="IV115" s="174"/>
      <c r="IW115" s="51"/>
      <c r="IX115" s="51"/>
      <c r="IY115" s="51"/>
      <c r="IZ115" s="51"/>
      <c r="JB115" s="51"/>
      <c r="JC115" s="51"/>
      <c r="JD115" s="51"/>
      <c r="JE115" s="51"/>
      <c r="JF115" s="51"/>
      <c r="JG115" s="51"/>
      <c r="JH115" s="51"/>
      <c r="JI115" s="51"/>
      <c r="JJ115" s="51"/>
      <c r="JK115" s="51"/>
      <c r="JL115" s="51"/>
      <c r="JM115" s="51"/>
      <c r="JN115" s="51"/>
      <c r="JO115" s="51"/>
      <c r="JP115" s="51"/>
      <c r="JQ115" s="51"/>
      <c r="JR115" s="51"/>
      <c r="JT115" s="25"/>
      <c r="JU115" s="51"/>
      <c r="JV115" s="51"/>
      <c r="JW115" s="51"/>
      <c r="JX115" s="25"/>
      <c r="JY115" s="31"/>
      <c r="JZ115" s="331"/>
      <c r="KA115" s="51"/>
      <c r="KB115" s="31"/>
      <c r="KC115" s="51"/>
      <c r="KD115" s="174"/>
      <c r="KE115" s="51"/>
      <c r="KF115" s="51"/>
      <c r="KG115" s="174"/>
      <c r="KH115" s="174"/>
      <c r="KI115" s="174"/>
      <c r="KJ115" s="51"/>
      <c r="KK115" s="51"/>
      <c r="KL115" s="174"/>
      <c r="KN115" s="51"/>
      <c r="KP115" s="51"/>
      <c r="KQ115" s="174"/>
      <c r="KR115" s="51"/>
      <c r="KS115" s="51"/>
      <c r="KT115" s="51"/>
      <c r="KV115" s="51"/>
      <c r="KW115" s="51"/>
      <c r="KX115" s="51"/>
      <c r="KY115" s="51"/>
      <c r="KZ115" s="51"/>
      <c r="LA115" s="51"/>
      <c r="LB115" s="51"/>
      <c r="LC115" s="51"/>
      <c r="LD115" s="51"/>
      <c r="LE115" s="51"/>
      <c r="LF115" s="51"/>
      <c r="LG115" s="51"/>
      <c r="LH115" s="51"/>
      <c r="LJ115" s="51"/>
      <c r="LK115" s="51"/>
      <c r="LL115" s="51"/>
      <c r="LM115" s="51"/>
      <c r="LN115" s="51"/>
      <c r="LO115" s="51"/>
      <c r="LP115" s="51"/>
      <c r="LQ115" s="51"/>
      <c r="LS115" s="51"/>
      <c r="LT115" s="174"/>
      <c r="LV115" s="51"/>
      <c r="LW115" s="51"/>
      <c r="LX115" s="51"/>
      <c r="LY115" s="51"/>
      <c r="LZ115" s="51"/>
      <c r="MF115" s="51"/>
      <c r="MG115" s="51"/>
      <c r="MI115" s="51"/>
      <c r="MJ115" s="51"/>
      <c r="MK115" s="51"/>
      <c r="ML115" s="51"/>
      <c r="MM115" s="51"/>
      <c r="MN115" s="51"/>
      <c r="MO115" s="51"/>
      <c r="MP115" s="51"/>
      <c r="MQ115" s="51"/>
      <c r="MR115" s="51"/>
      <c r="MS115" s="51"/>
      <c r="MT115" s="51"/>
      <c r="MU115" s="51"/>
      <c r="MV115" s="51"/>
      <c r="MW115" s="51"/>
      <c r="MX115" s="51"/>
      <c r="MY115" s="51"/>
      <c r="MZ115" s="51"/>
      <c r="NA115" s="51"/>
      <c r="NB115" s="51"/>
      <c r="NC115" s="51"/>
      <c r="ND115" s="51"/>
      <c r="NE115" s="51"/>
      <c r="NF115" s="51"/>
      <c r="NG115" s="51"/>
      <c r="NH115" s="51"/>
      <c r="NI115" s="51"/>
      <c r="NJ115" s="51"/>
      <c r="NK115" s="51"/>
      <c r="NL115" s="51"/>
      <c r="NM115" s="51"/>
      <c r="NN115" s="51"/>
      <c r="NO115" s="51"/>
      <c r="NP115" s="51"/>
      <c r="NQ115" s="51"/>
      <c r="NR115" s="51"/>
      <c r="NS115" s="51"/>
      <c r="NT115" s="51"/>
      <c r="NU115" s="51"/>
      <c r="NV115" s="51"/>
      <c r="NW115" s="51"/>
      <c r="NX115" s="51"/>
      <c r="NY115" s="51"/>
      <c r="NZ115" s="174"/>
      <c r="OA115" s="51"/>
      <c r="OB115" s="51"/>
      <c r="OC115" s="31"/>
      <c r="OD115" s="51"/>
      <c r="OE115" s="174"/>
      <c r="OF115" s="51"/>
      <c r="OG115" s="51"/>
      <c r="OH115" s="51"/>
      <c r="OI115" s="51"/>
      <c r="OJ115" s="51"/>
      <c r="OK115" s="51"/>
      <c r="OL115" s="51"/>
      <c r="OM115" s="51"/>
      <c r="ON115" s="51"/>
      <c r="OO115" s="51"/>
      <c r="OP115" s="51"/>
      <c r="OQ115" s="174"/>
      <c r="OR115" s="51"/>
      <c r="OS115" s="51"/>
      <c r="OT115" s="25"/>
      <c r="OU115" s="51"/>
      <c r="OV115" s="51"/>
      <c r="OW115" s="51"/>
      <c r="OX115" s="51"/>
      <c r="OY115" s="51"/>
      <c r="OZ115" s="174"/>
      <c r="PA115" s="51"/>
      <c r="PB115" s="51"/>
      <c r="PC115" s="51"/>
      <c r="PD115" s="51"/>
      <c r="PE115" s="51"/>
      <c r="PF115" s="51"/>
      <c r="PG115" s="51"/>
      <c r="PH115" s="51"/>
      <c r="PI115" s="51"/>
      <c r="PJ115" s="51"/>
      <c r="PK115" s="51"/>
      <c r="PL115" s="51"/>
      <c r="PM115" s="51"/>
      <c r="PN115" s="51"/>
      <c r="PO115" s="51"/>
      <c r="PP115" s="51"/>
      <c r="PQ115" s="51"/>
      <c r="PR115" s="51"/>
      <c r="PS115" s="51"/>
      <c r="PT115" s="51"/>
      <c r="PU115" s="51"/>
      <c r="PV115" s="51"/>
      <c r="PW115" s="51"/>
      <c r="PX115" s="51"/>
      <c r="PY115" s="51"/>
      <c r="PZ115" s="51"/>
      <c r="QA115" s="51"/>
      <c r="QB115" s="51"/>
      <c r="QC115" s="51"/>
      <c r="QD115" s="51"/>
      <c r="QE115" s="51"/>
      <c r="QF115" s="51"/>
      <c r="QG115" s="51"/>
      <c r="QH115" s="51"/>
      <c r="QI115" s="51"/>
      <c r="QJ115" s="51"/>
      <c r="QK115" s="51"/>
      <c r="QL115" s="51"/>
      <c r="QM115" s="51"/>
      <c r="QN115" s="51"/>
      <c r="QO115" s="51"/>
      <c r="QP115" s="51"/>
      <c r="QQ115" s="51"/>
      <c r="QR115" s="51"/>
      <c r="QS115" s="51"/>
      <c r="QT115" s="51"/>
      <c r="QU115" s="51"/>
      <c r="QV115" s="51"/>
      <c r="QW115" s="51"/>
      <c r="QX115" s="51"/>
      <c r="QY115" s="51"/>
      <c r="QZ115" s="51"/>
      <c r="RA115" s="51"/>
      <c r="RB115" s="51"/>
      <c r="RC115" s="51"/>
      <c r="RD115" s="51"/>
      <c r="RE115" s="51"/>
      <c r="RF115" s="51"/>
      <c r="RG115" s="51"/>
      <c r="RH115" s="51"/>
      <c r="RI115" s="51"/>
      <c r="RJ115" s="51"/>
      <c r="RK115" s="51"/>
      <c r="RL115" s="51"/>
      <c r="RM115" s="51"/>
      <c r="RN115" s="51"/>
      <c r="RO115" s="51"/>
      <c r="RP115" s="51"/>
      <c r="RQ115" s="51"/>
      <c r="RR115" s="51"/>
      <c r="RS115" s="51"/>
      <c r="RT115" s="51"/>
      <c r="RV115" s="51"/>
      <c r="RW115" s="51"/>
      <c r="RX115" s="51"/>
      <c r="RY115" s="51"/>
      <c r="RZ115" s="51"/>
      <c r="SA115" s="51"/>
      <c r="SB115" s="51"/>
      <c r="SC115" s="51"/>
      <c r="SD115" s="51"/>
      <c r="SE115" s="51"/>
      <c r="SF115" s="51"/>
      <c r="SG115" s="51"/>
      <c r="SH115" s="51"/>
    </row>
    <row r="116">
      <c r="A116" s="432"/>
      <c r="E116" s="247"/>
      <c r="F116" s="1"/>
      <c r="G116" s="1"/>
      <c r="H116" s="174"/>
      <c r="I116" s="174"/>
      <c r="J116" s="174"/>
      <c r="K116" s="267"/>
      <c r="L116" s="174"/>
      <c r="M116" s="174"/>
      <c r="N116" s="174"/>
      <c r="O116" s="174"/>
      <c r="P116" s="174"/>
      <c r="Q116" s="174"/>
      <c r="S116" s="174"/>
      <c r="T116" s="174"/>
      <c r="U116" s="174"/>
      <c r="V116" s="51"/>
      <c r="W116" s="51"/>
      <c r="X116" s="51"/>
      <c r="Y116" s="51"/>
      <c r="Z116" s="51"/>
      <c r="AA116" s="51"/>
      <c r="AB116" s="51"/>
      <c r="AC116" s="51"/>
      <c r="AD116" s="51"/>
      <c r="AE116" s="174"/>
      <c r="AH116" s="174"/>
      <c r="AI116" s="174"/>
      <c r="AJ116" s="59"/>
      <c r="AL116" s="174"/>
      <c r="AM116" s="59"/>
      <c r="AN116" s="174"/>
      <c r="AO116" s="174"/>
      <c r="AP116" s="174"/>
      <c r="AQ116" s="174"/>
      <c r="AR116" s="174"/>
      <c r="AS116" s="174"/>
      <c r="AT116" s="51"/>
      <c r="AU116" s="174"/>
      <c r="AV116" s="51"/>
      <c r="AW116" s="174"/>
      <c r="AX116" s="174"/>
      <c r="AY116" s="174"/>
      <c r="AZ116" s="174"/>
      <c r="BA116" s="51"/>
      <c r="BE116" s="51"/>
      <c r="BF116" s="51"/>
      <c r="BG116" s="27"/>
      <c r="BH116" s="51"/>
      <c r="BI116" s="51"/>
      <c r="BJ116" s="51"/>
      <c r="BK116" s="51"/>
      <c r="BL116" s="51"/>
      <c r="BM116" s="174"/>
      <c r="BN116" s="174"/>
      <c r="BO116" s="174"/>
      <c r="BP116" s="10"/>
      <c r="BQ116" s="174"/>
      <c r="BR116" s="174"/>
      <c r="BS116" s="174"/>
      <c r="BT116" s="174"/>
      <c r="BU116" s="174"/>
      <c r="BV116" s="174"/>
      <c r="BX116" s="174"/>
      <c r="BY116" s="41"/>
      <c r="BZ116" s="41"/>
      <c r="CA116" s="266"/>
      <c r="CB116" s="174"/>
      <c r="CF116" s="25"/>
      <c r="CH116" s="267"/>
      <c r="CI116" s="51"/>
      <c r="CJ116" s="25"/>
      <c r="CK116" s="25"/>
      <c r="CL116" s="191"/>
      <c r="CM116" s="51"/>
      <c r="CN116" s="267"/>
      <c r="CO116" s="174"/>
      <c r="CP116" s="174"/>
      <c r="CQ116" s="174"/>
      <c r="CR116" s="174"/>
      <c r="CS116" s="174"/>
      <c r="CT116" s="174"/>
      <c r="CU116" s="174"/>
      <c r="CV116" s="174"/>
      <c r="CW116" s="174"/>
      <c r="CX116" s="174"/>
      <c r="CY116" s="174"/>
      <c r="CZ116" s="174"/>
      <c r="DA116" s="174"/>
      <c r="DB116" s="174"/>
      <c r="DC116" s="174"/>
      <c r="DD116" s="174"/>
      <c r="DE116" s="174"/>
      <c r="DF116" s="174"/>
      <c r="DG116" s="174"/>
      <c r="DH116" s="174"/>
      <c r="DI116" s="174"/>
      <c r="DK116" s="174"/>
      <c r="DL116" s="174"/>
      <c r="DM116" s="174"/>
      <c r="DN116" s="51"/>
      <c r="DO116" s="174"/>
      <c r="DP116" s="174"/>
      <c r="DQ116" s="174"/>
      <c r="DR116" s="174"/>
      <c r="DS116" s="174"/>
      <c r="DT116" s="174"/>
      <c r="DU116" s="174"/>
      <c r="DV116" s="174"/>
      <c r="DW116" s="174"/>
      <c r="DX116" s="51"/>
      <c r="DY116" s="174"/>
      <c r="DZ116" s="174"/>
      <c r="EA116" s="174"/>
      <c r="EB116" s="174"/>
      <c r="EC116" s="174"/>
      <c r="ED116" s="174"/>
      <c r="EE116" s="174"/>
      <c r="EF116" s="174"/>
      <c r="EG116" s="174"/>
      <c r="EH116" s="174"/>
      <c r="EI116" s="174"/>
      <c r="EJ116" s="174"/>
      <c r="EK116" s="174"/>
      <c r="EL116" s="174"/>
      <c r="EM116" s="174"/>
      <c r="EN116" s="174"/>
      <c r="ES116" s="25"/>
      <c r="EY116" s="25"/>
      <c r="FT116" s="174"/>
      <c r="FU116" s="174"/>
      <c r="FV116" s="51"/>
      <c r="FW116" s="51"/>
      <c r="FX116" s="51"/>
      <c r="FY116" s="51"/>
      <c r="FZ116" s="51"/>
      <c r="GA116" s="51"/>
      <c r="GB116" s="51"/>
      <c r="GC116" s="51"/>
      <c r="GD116" s="51"/>
      <c r="GE116" s="51"/>
      <c r="GF116" s="51"/>
      <c r="GG116" s="51"/>
      <c r="GH116" s="51"/>
      <c r="GI116" s="51"/>
      <c r="GJ116" s="51"/>
      <c r="GK116" s="51"/>
      <c r="GL116" s="51"/>
      <c r="GM116" s="51"/>
      <c r="GN116" s="51"/>
      <c r="GO116" s="51"/>
      <c r="GP116" s="51"/>
      <c r="GQ116" s="51"/>
      <c r="GR116" s="51"/>
      <c r="GS116" s="51"/>
      <c r="GT116" s="51"/>
      <c r="GU116" s="51"/>
      <c r="GV116" s="51"/>
      <c r="GW116" s="51"/>
      <c r="GX116" s="51"/>
      <c r="GY116" s="51"/>
      <c r="GZ116" s="51"/>
      <c r="HA116" s="51"/>
      <c r="HB116" s="51"/>
      <c r="HC116" s="51"/>
      <c r="HD116" s="51"/>
      <c r="HE116" s="51"/>
      <c r="HF116" s="51"/>
      <c r="HG116" s="51"/>
      <c r="HH116" s="51"/>
      <c r="HI116" s="51"/>
      <c r="HJ116" s="51"/>
      <c r="HK116" s="51"/>
      <c r="HL116" s="51"/>
      <c r="HM116" s="51"/>
      <c r="HN116" s="51"/>
      <c r="HO116" s="51"/>
      <c r="HP116" s="51"/>
      <c r="HQ116" s="51"/>
      <c r="HR116" s="51"/>
      <c r="HS116" s="51"/>
      <c r="HT116" s="51"/>
      <c r="HU116" s="51"/>
      <c r="HV116" s="51"/>
      <c r="HW116" s="51"/>
      <c r="HX116" s="51"/>
      <c r="HY116" s="51"/>
      <c r="HZ116" s="51"/>
      <c r="IA116" s="51"/>
      <c r="IB116" s="51"/>
      <c r="IC116" s="51"/>
      <c r="ID116" s="51"/>
      <c r="IE116" s="51"/>
      <c r="IF116" s="51"/>
      <c r="IG116" s="51"/>
      <c r="II116" s="51"/>
      <c r="IJ116" s="51"/>
      <c r="IK116" s="51"/>
      <c r="IL116" s="51"/>
      <c r="IM116" s="174"/>
      <c r="IN116" s="51"/>
      <c r="IO116" s="51"/>
      <c r="IP116" s="51"/>
      <c r="IQ116" s="51"/>
      <c r="IR116" s="51"/>
      <c r="IS116" s="51"/>
      <c r="IT116" s="51"/>
      <c r="IU116" s="51"/>
      <c r="IV116" s="174"/>
      <c r="IW116" s="51"/>
      <c r="IX116" s="51"/>
      <c r="IY116" s="51"/>
      <c r="IZ116" s="51"/>
      <c r="JB116" s="51"/>
      <c r="JC116" s="51"/>
      <c r="JD116" s="51"/>
      <c r="JE116" s="51"/>
      <c r="JF116" s="51"/>
      <c r="JG116" s="51"/>
      <c r="JH116" s="51"/>
      <c r="JI116" s="51"/>
      <c r="JJ116" s="51"/>
      <c r="JK116" s="51"/>
      <c r="JL116" s="51"/>
      <c r="JM116" s="51"/>
      <c r="JN116" s="51"/>
      <c r="JO116" s="51"/>
      <c r="JP116" s="51"/>
      <c r="JQ116" s="51"/>
      <c r="JR116" s="51"/>
      <c r="JT116" s="25"/>
      <c r="JU116" s="51"/>
      <c r="JV116" s="51"/>
      <c r="JW116" s="51"/>
      <c r="JX116" s="25"/>
      <c r="JY116" s="31"/>
      <c r="JZ116" s="331"/>
      <c r="KA116" s="51"/>
      <c r="KB116" s="31"/>
      <c r="KC116" s="51"/>
      <c r="KD116" s="174"/>
      <c r="KE116" s="51"/>
      <c r="KF116" s="51"/>
      <c r="KG116" s="174"/>
      <c r="KH116" s="174"/>
      <c r="KI116" s="174"/>
      <c r="KJ116" s="51"/>
      <c r="KK116" s="51"/>
      <c r="KL116" s="174"/>
      <c r="KN116" s="51"/>
      <c r="KP116" s="51"/>
      <c r="KQ116" s="174"/>
      <c r="KR116" s="51"/>
      <c r="KS116" s="51"/>
      <c r="KT116" s="51"/>
      <c r="KV116" s="51"/>
      <c r="KW116" s="51"/>
      <c r="KX116" s="51"/>
      <c r="KY116" s="51"/>
      <c r="KZ116" s="51"/>
      <c r="LA116" s="51"/>
      <c r="LB116" s="51"/>
      <c r="LC116" s="51"/>
      <c r="LD116" s="51"/>
      <c r="LE116" s="51"/>
      <c r="LF116" s="51"/>
      <c r="LG116" s="51"/>
      <c r="LH116" s="51"/>
      <c r="LJ116" s="51"/>
      <c r="LK116" s="51"/>
      <c r="LL116" s="51"/>
      <c r="LM116" s="51"/>
      <c r="LN116" s="51"/>
      <c r="LO116" s="51"/>
      <c r="LP116" s="51"/>
      <c r="LQ116" s="51"/>
      <c r="LS116" s="51"/>
      <c r="LT116" s="174"/>
      <c r="LV116" s="51"/>
      <c r="LW116" s="51"/>
      <c r="LX116" s="51"/>
      <c r="LY116" s="51"/>
      <c r="LZ116" s="51"/>
      <c r="MF116" s="51"/>
      <c r="MG116" s="51"/>
      <c r="MI116" s="51"/>
      <c r="MJ116" s="51"/>
      <c r="MK116" s="51"/>
      <c r="ML116" s="51"/>
      <c r="MM116" s="51"/>
      <c r="MN116" s="51"/>
      <c r="MO116" s="51"/>
      <c r="MP116" s="51"/>
      <c r="MQ116" s="51"/>
      <c r="MR116" s="51"/>
      <c r="MS116" s="51"/>
      <c r="MT116" s="51"/>
      <c r="MU116" s="51"/>
      <c r="MV116" s="51"/>
      <c r="MW116" s="51"/>
      <c r="MX116" s="51"/>
      <c r="MY116" s="51"/>
      <c r="MZ116" s="51"/>
      <c r="NA116" s="51"/>
      <c r="NB116" s="51"/>
      <c r="NC116" s="51"/>
      <c r="ND116" s="51"/>
      <c r="NE116" s="51"/>
      <c r="NF116" s="51"/>
      <c r="NG116" s="51"/>
      <c r="NH116" s="51"/>
      <c r="NI116" s="51"/>
      <c r="NJ116" s="51"/>
      <c r="NK116" s="51"/>
      <c r="NL116" s="51"/>
      <c r="NM116" s="51"/>
      <c r="NN116" s="51"/>
      <c r="NO116" s="51"/>
      <c r="NP116" s="51"/>
      <c r="NQ116" s="51"/>
      <c r="NR116" s="51"/>
      <c r="NS116" s="51"/>
      <c r="NT116" s="51"/>
      <c r="NU116" s="51"/>
      <c r="NV116" s="51"/>
      <c r="NW116" s="51"/>
      <c r="NX116" s="51"/>
      <c r="NY116" s="51"/>
      <c r="NZ116" s="174"/>
      <c r="OA116" s="51"/>
      <c r="OB116" s="51"/>
      <c r="OC116" s="31"/>
      <c r="OD116" s="51"/>
      <c r="OE116" s="174"/>
      <c r="OF116" s="51"/>
      <c r="OG116" s="51"/>
      <c r="OH116" s="51"/>
      <c r="OI116" s="51"/>
      <c r="OJ116" s="51"/>
      <c r="OK116" s="51"/>
      <c r="OL116" s="51"/>
      <c r="OM116" s="51"/>
      <c r="ON116" s="51"/>
      <c r="OO116" s="51"/>
      <c r="OP116" s="51"/>
      <c r="OQ116" s="174"/>
      <c r="OR116" s="51"/>
      <c r="OS116" s="51"/>
      <c r="OT116" s="25"/>
      <c r="OU116" s="51"/>
      <c r="OV116" s="51"/>
      <c r="OW116" s="51"/>
      <c r="OX116" s="51"/>
      <c r="OY116" s="51"/>
      <c r="OZ116" s="174"/>
      <c r="PA116" s="51"/>
      <c r="PB116" s="51"/>
      <c r="PC116" s="51"/>
      <c r="PD116" s="51"/>
      <c r="PE116" s="51"/>
      <c r="PF116" s="51"/>
      <c r="PG116" s="51"/>
      <c r="PH116" s="51"/>
      <c r="PI116" s="51"/>
      <c r="PJ116" s="51"/>
      <c r="PK116" s="51"/>
      <c r="PL116" s="51"/>
      <c r="PM116" s="51"/>
      <c r="PN116" s="51"/>
      <c r="PO116" s="51"/>
      <c r="PP116" s="51"/>
      <c r="PQ116" s="51"/>
      <c r="PR116" s="51"/>
      <c r="PS116" s="51"/>
      <c r="PT116" s="51"/>
      <c r="PU116" s="51"/>
      <c r="PV116" s="51"/>
      <c r="PW116" s="51"/>
      <c r="PX116" s="51"/>
      <c r="PY116" s="51"/>
      <c r="PZ116" s="51"/>
      <c r="QA116" s="51"/>
      <c r="QB116" s="51"/>
      <c r="QC116" s="51"/>
      <c r="QD116" s="51"/>
      <c r="QE116" s="51"/>
      <c r="QF116" s="51"/>
      <c r="QG116" s="51"/>
      <c r="QH116" s="51"/>
      <c r="QI116" s="51"/>
      <c r="QJ116" s="51"/>
      <c r="QK116" s="51"/>
      <c r="QL116" s="51"/>
      <c r="QM116" s="51"/>
      <c r="QN116" s="51"/>
      <c r="QO116" s="51"/>
      <c r="QP116" s="51"/>
      <c r="QQ116" s="51"/>
      <c r="QR116" s="51"/>
      <c r="QS116" s="51"/>
      <c r="QT116" s="51"/>
      <c r="QU116" s="51"/>
      <c r="QV116" s="51"/>
      <c r="QW116" s="51"/>
      <c r="QX116" s="51"/>
      <c r="QY116" s="51"/>
      <c r="QZ116" s="51"/>
      <c r="RA116" s="51"/>
      <c r="RB116" s="51"/>
      <c r="RC116" s="51"/>
      <c r="RD116" s="51"/>
      <c r="RE116" s="51"/>
      <c r="RF116" s="51"/>
      <c r="RG116" s="51"/>
      <c r="RH116" s="51"/>
      <c r="RI116" s="51"/>
      <c r="RJ116" s="51"/>
      <c r="RK116" s="51"/>
      <c r="RL116" s="51"/>
      <c r="RM116" s="51"/>
      <c r="RN116" s="51"/>
      <c r="RO116" s="51"/>
      <c r="RP116" s="51"/>
      <c r="RQ116" s="51"/>
      <c r="RR116" s="51"/>
      <c r="RS116" s="51"/>
      <c r="RT116" s="51"/>
      <c r="RV116" s="51"/>
      <c r="RW116" s="51"/>
      <c r="RX116" s="51"/>
      <c r="RY116" s="51"/>
      <c r="RZ116" s="51"/>
      <c r="SA116" s="51"/>
      <c r="SB116" s="51"/>
      <c r="SC116" s="51"/>
      <c r="SD116" s="51"/>
      <c r="SE116" s="51"/>
      <c r="SF116" s="51"/>
      <c r="SG116" s="51"/>
      <c r="SH116" s="51"/>
    </row>
    <row r="117">
      <c r="A117" s="432"/>
      <c r="E117" s="247"/>
      <c r="F117" s="1"/>
      <c r="G117" s="1"/>
      <c r="H117" s="174"/>
      <c r="I117" s="174"/>
      <c r="J117" s="174"/>
      <c r="K117" s="267"/>
      <c r="L117" s="174"/>
      <c r="M117" s="174"/>
      <c r="N117" s="174"/>
      <c r="O117" s="174"/>
      <c r="P117" s="174"/>
      <c r="Q117" s="174"/>
      <c r="S117" s="174"/>
      <c r="T117" s="174"/>
      <c r="U117" s="174"/>
      <c r="V117" s="51"/>
      <c r="W117" s="51"/>
      <c r="X117" s="51"/>
      <c r="Y117" s="51"/>
      <c r="Z117" s="51"/>
      <c r="AA117" s="51"/>
      <c r="AB117" s="51"/>
      <c r="AC117" s="51"/>
      <c r="AD117" s="51"/>
      <c r="AE117" s="174"/>
      <c r="AH117" s="174"/>
      <c r="AI117" s="174"/>
      <c r="AJ117" s="59"/>
      <c r="AL117" s="174"/>
      <c r="AM117" s="59"/>
      <c r="AN117" s="174"/>
      <c r="AO117" s="174"/>
      <c r="AP117" s="174"/>
      <c r="AQ117" s="174"/>
      <c r="AR117" s="174"/>
      <c r="AS117" s="174"/>
      <c r="AT117" s="51"/>
      <c r="AU117" s="174"/>
      <c r="AV117" s="51"/>
      <c r="AW117" s="174"/>
      <c r="AX117" s="174"/>
      <c r="AY117" s="174"/>
      <c r="AZ117" s="174"/>
      <c r="BA117" s="51"/>
      <c r="BE117" s="51"/>
      <c r="BF117" s="51"/>
      <c r="BG117" s="27"/>
      <c r="BH117" s="51"/>
      <c r="BI117" s="51"/>
      <c r="BJ117" s="51"/>
      <c r="BK117" s="51"/>
      <c r="BL117" s="51"/>
      <c r="BM117" s="174"/>
      <c r="BN117" s="174"/>
      <c r="BO117" s="174"/>
      <c r="BP117" s="10"/>
      <c r="BQ117" s="174"/>
      <c r="BR117" s="174"/>
      <c r="BS117" s="174"/>
      <c r="BT117" s="174"/>
      <c r="BU117" s="174"/>
      <c r="BV117" s="174"/>
      <c r="BX117" s="174"/>
      <c r="BY117" s="41"/>
      <c r="BZ117" s="41"/>
      <c r="CA117" s="266"/>
      <c r="CB117" s="174"/>
      <c r="CF117" s="25"/>
      <c r="CH117" s="267"/>
      <c r="CI117" s="51"/>
      <c r="CJ117" s="25"/>
      <c r="CK117" s="25"/>
      <c r="CL117" s="191"/>
      <c r="CM117" s="51"/>
      <c r="CN117" s="267"/>
      <c r="CO117" s="174"/>
      <c r="CP117" s="174"/>
      <c r="CQ117" s="174"/>
      <c r="CR117" s="174"/>
      <c r="CS117" s="174"/>
      <c r="CT117" s="174"/>
      <c r="CU117" s="174"/>
      <c r="CV117" s="174"/>
      <c r="CW117" s="174"/>
      <c r="CX117" s="174"/>
      <c r="CY117" s="174"/>
      <c r="CZ117" s="174"/>
      <c r="DA117" s="174"/>
      <c r="DB117" s="174"/>
      <c r="DC117" s="174"/>
      <c r="DD117" s="174"/>
      <c r="DE117" s="174"/>
      <c r="DF117" s="174"/>
      <c r="DG117" s="174"/>
      <c r="DH117" s="174"/>
      <c r="DI117" s="174"/>
      <c r="DK117" s="174"/>
      <c r="DL117" s="174"/>
      <c r="DM117" s="174"/>
      <c r="DN117" s="51"/>
      <c r="DO117" s="174"/>
      <c r="DP117" s="174"/>
      <c r="DQ117" s="174"/>
      <c r="DR117" s="174"/>
      <c r="DS117" s="174"/>
      <c r="DT117" s="174"/>
      <c r="DU117" s="174"/>
      <c r="DV117" s="174"/>
      <c r="DW117" s="174"/>
      <c r="DX117" s="51"/>
      <c r="DY117" s="174"/>
      <c r="DZ117" s="174"/>
      <c r="EA117" s="174"/>
      <c r="EB117" s="174"/>
      <c r="EC117" s="174"/>
      <c r="ED117" s="174"/>
      <c r="EE117" s="174"/>
      <c r="EF117" s="174"/>
      <c r="EG117" s="174"/>
      <c r="EH117" s="174"/>
      <c r="EI117" s="174"/>
      <c r="EJ117" s="174"/>
      <c r="EK117" s="174"/>
      <c r="EL117" s="174"/>
      <c r="EM117" s="174"/>
      <c r="EN117" s="174"/>
      <c r="ES117" s="25"/>
      <c r="EY117" s="25"/>
      <c r="FT117" s="174"/>
      <c r="FU117" s="174"/>
      <c r="FV117" s="51"/>
      <c r="FW117" s="51"/>
      <c r="FX117" s="51"/>
      <c r="FY117" s="51"/>
      <c r="FZ117" s="51"/>
      <c r="GA117" s="51"/>
      <c r="GB117" s="51"/>
      <c r="GC117" s="51"/>
      <c r="GD117" s="51"/>
      <c r="GE117" s="51"/>
      <c r="GF117" s="51"/>
      <c r="GG117" s="51"/>
      <c r="GH117" s="51"/>
      <c r="GI117" s="51"/>
      <c r="GJ117" s="51"/>
      <c r="GK117" s="51"/>
      <c r="GL117" s="51"/>
      <c r="GM117" s="51"/>
      <c r="GN117" s="51"/>
      <c r="GO117" s="51"/>
      <c r="GP117" s="51"/>
      <c r="GQ117" s="51"/>
      <c r="GR117" s="51"/>
      <c r="GS117" s="51"/>
      <c r="GT117" s="51"/>
      <c r="GU117" s="51"/>
      <c r="GV117" s="51"/>
      <c r="GW117" s="51"/>
      <c r="GX117" s="51"/>
      <c r="GY117" s="51"/>
      <c r="GZ117" s="51"/>
      <c r="HA117" s="51"/>
      <c r="HB117" s="51"/>
      <c r="HC117" s="51"/>
      <c r="HD117" s="51"/>
      <c r="HE117" s="51"/>
      <c r="HF117" s="51"/>
      <c r="HG117" s="51"/>
      <c r="HH117" s="51"/>
      <c r="HI117" s="51"/>
      <c r="HJ117" s="51"/>
      <c r="HK117" s="51"/>
      <c r="HL117" s="51"/>
      <c r="HM117" s="51"/>
      <c r="HN117" s="51"/>
      <c r="HO117" s="51"/>
      <c r="HP117" s="51"/>
      <c r="HQ117" s="51"/>
      <c r="HR117" s="51"/>
      <c r="HS117" s="51"/>
      <c r="HT117" s="51"/>
      <c r="HU117" s="51"/>
      <c r="HV117" s="51"/>
      <c r="HW117" s="51"/>
      <c r="HX117" s="51"/>
      <c r="HY117" s="51"/>
      <c r="HZ117" s="51"/>
      <c r="IA117" s="51"/>
      <c r="IB117" s="51"/>
      <c r="IC117" s="51"/>
      <c r="ID117" s="51"/>
      <c r="IE117" s="51"/>
      <c r="IF117" s="51"/>
      <c r="IG117" s="51"/>
      <c r="II117" s="51"/>
      <c r="IJ117" s="51"/>
      <c r="IK117" s="51"/>
      <c r="IL117" s="51"/>
      <c r="IM117" s="174"/>
      <c r="IN117" s="51"/>
      <c r="IO117" s="51"/>
      <c r="IP117" s="51"/>
      <c r="IQ117" s="51"/>
      <c r="IR117" s="51"/>
      <c r="IS117" s="51"/>
      <c r="IT117" s="51"/>
      <c r="IU117" s="51"/>
      <c r="IV117" s="174"/>
      <c r="IW117" s="51"/>
      <c r="IX117" s="51"/>
      <c r="IY117" s="51"/>
      <c r="IZ117" s="51"/>
      <c r="JB117" s="51"/>
      <c r="JC117" s="51"/>
      <c r="JD117" s="51"/>
      <c r="JE117" s="51"/>
      <c r="JF117" s="51"/>
      <c r="JG117" s="51"/>
      <c r="JH117" s="51"/>
      <c r="JI117" s="51"/>
      <c r="JJ117" s="51"/>
      <c r="JK117" s="51"/>
      <c r="JL117" s="51"/>
      <c r="JM117" s="51"/>
      <c r="JN117" s="51"/>
      <c r="JO117" s="51"/>
      <c r="JP117" s="51"/>
      <c r="JQ117" s="51"/>
      <c r="JR117" s="51"/>
      <c r="JT117" s="25"/>
      <c r="JU117" s="51"/>
      <c r="JV117" s="51"/>
      <c r="JW117" s="51"/>
      <c r="JX117" s="25"/>
      <c r="JY117" s="31"/>
      <c r="JZ117" s="331"/>
      <c r="KA117" s="51"/>
      <c r="KB117" s="31"/>
      <c r="KC117" s="51"/>
      <c r="KD117" s="174"/>
      <c r="KE117" s="51"/>
      <c r="KF117" s="51"/>
      <c r="KG117" s="174"/>
      <c r="KH117" s="174"/>
      <c r="KI117" s="174"/>
      <c r="KJ117" s="51"/>
      <c r="KK117" s="51"/>
      <c r="KL117" s="174"/>
      <c r="KN117" s="51"/>
      <c r="KP117" s="51"/>
      <c r="KQ117" s="174"/>
      <c r="KR117" s="51"/>
      <c r="KS117" s="51"/>
      <c r="KT117" s="51"/>
      <c r="KV117" s="51"/>
      <c r="KW117" s="51"/>
      <c r="KX117" s="51"/>
      <c r="KY117" s="51"/>
      <c r="KZ117" s="51"/>
      <c r="LA117" s="51"/>
      <c r="LB117" s="51"/>
      <c r="LC117" s="51"/>
      <c r="LD117" s="51"/>
      <c r="LE117" s="51"/>
      <c r="LF117" s="51"/>
      <c r="LG117" s="51"/>
      <c r="LH117" s="51"/>
      <c r="LJ117" s="51"/>
      <c r="LK117" s="51"/>
      <c r="LL117" s="51"/>
      <c r="LM117" s="51"/>
      <c r="LN117" s="51"/>
      <c r="LO117" s="51"/>
      <c r="LP117" s="51"/>
      <c r="LQ117" s="51"/>
      <c r="LS117" s="51"/>
      <c r="LT117" s="174"/>
      <c r="LV117" s="51"/>
      <c r="LW117" s="51"/>
      <c r="LX117" s="51"/>
      <c r="LY117" s="51"/>
      <c r="LZ117" s="51"/>
      <c r="MF117" s="51"/>
      <c r="MG117" s="51"/>
      <c r="MI117" s="51"/>
      <c r="MJ117" s="51"/>
      <c r="MK117" s="51"/>
      <c r="ML117" s="51"/>
      <c r="MM117" s="51"/>
      <c r="MN117" s="51"/>
      <c r="MO117" s="51"/>
      <c r="MP117" s="51"/>
      <c r="MQ117" s="51"/>
      <c r="MR117" s="51"/>
      <c r="MS117" s="51"/>
      <c r="MT117" s="51"/>
      <c r="MU117" s="51"/>
      <c r="MV117" s="51"/>
      <c r="MW117" s="51"/>
      <c r="MX117" s="51"/>
      <c r="MY117" s="51"/>
      <c r="MZ117" s="51"/>
      <c r="NA117" s="51"/>
      <c r="NB117" s="51"/>
      <c r="NC117" s="51"/>
      <c r="ND117" s="51"/>
      <c r="NE117" s="51"/>
      <c r="NF117" s="51"/>
      <c r="NG117" s="51"/>
      <c r="NH117" s="51"/>
      <c r="NI117" s="51"/>
      <c r="NJ117" s="51"/>
      <c r="NK117" s="51"/>
      <c r="NL117" s="51"/>
      <c r="NM117" s="51"/>
      <c r="NN117" s="51"/>
      <c r="NO117" s="51"/>
      <c r="NP117" s="51"/>
      <c r="NQ117" s="51"/>
      <c r="NR117" s="51"/>
      <c r="NS117" s="51"/>
      <c r="NT117" s="51"/>
      <c r="NU117" s="51"/>
      <c r="NV117" s="51"/>
      <c r="NW117" s="51"/>
      <c r="NX117" s="51"/>
      <c r="NY117" s="51"/>
      <c r="NZ117" s="174"/>
      <c r="OA117" s="51"/>
      <c r="OB117" s="51"/>
      <c r="OC117" s="31"/>
      <c r="OD117" s="51"/>
      <c r="OE117" s="174"/>
      <c r="OF117" s="51"/>
      <c r="OG117" s="51"/>
      <c r="OH117" s="51"/>
      <c r="OI117" s="51"/>
      <c r="OJ117" s="51"/>
      <c r="OK117" s="51"/>
      <c r="OL117" s="51"/>
      <c r="OM117" s="51"/>
      <c r="ON117" s="51"/>
      <c r="OO117" s="51"/>
      <c r="OP117" s="51"/>
      <c r="OQ117" s="174"/>
      <c r="OR117" s="51"/>
      <c r="OS117" s="51"/>
      <c r="OT117" s="25"/>
      <c r="OU117" s="51"/>
      <c r="OV117" s="51"/>
      <c r="OW117" s="51"/>
      <c r="OX117" s="51"/>
      <c r="OY117" s="51"/>
      <c r="OZ117" s="174"/>
      <c r="PA117" s="51"/>
      <c r="PB117" s="51"/>
      <c r="PC117" s="51"/>
      <c r="PD117" s="51"/>
      <c r="PE117" s="51"/>
      <c r="PF117" s="51"/>
      <c r="PG117" s="51"/>
      <c r="PH117" s="51"/>
      <c r="PI117" s="51"/>
      <c r="PJ117" s="51"/>
      <c r="PK117" s="51"/>
      <c r="PL117" s="51"/>
      <c r="PM117" s="51"/>
      <c r="PN117" s="51"/>
      <c r="PO117" s="51"/>
      <c r="PP117" s="51"/>
      <c r="PQ117" s="51"/>
      <c r="PR117" s="51"/>
      <c r="PS117" s="51"/>
      <c r="PT117" s="51"/>
      <c r="PU117" s="51"/>
      <c r="PV117" s="51"/>
      <c r="PW117" s="51"/>
      <c r="PX117" s="51"/>
      <c r="PY117" s="51"/>
      <c r="PZ117" s="51"/>
      <c r="QA117" s="51"/>
      <c r="QB117" s="51"/>
      <c r="QC117" s="51"/>
      <c r="QD117" s="51"/>
      <c r="QE117" s="51"/>
      <c r="QF117" s="51"/>
      <c r="QG117" s="51"/>
      <c r="QH117" s="51"/>
      <c r="QI117" s="51"/>
      <c r="QJ117" s="51"/>
      <c r="QK117" s="51"/>
      <c r="QL117" s="51"/>
      <c r="QM117" s="51"/>
      <c r="QN117" s="51"/>
      <c r="QO117" s="51"/>
      <c r="QP117" s="51"/>
      <c r="QQ117" s="51"/>
      <c r="QR117" s="51"/>
      <c r="QS117" s="51"/>
      <c r="QT117" s="51"/>
      <c r="QU117" s="51"/>
      <c r="QV117" s="51"/>
      <c r="QW117" s="51"/>
      <c r="QX117" s="51"/>
      <c r="QY117" s="51"/>
      <c r="QZ117" s="51"/>
      <c r="RA117" s="51"/>
      <c r="RB117" s="51"/>
      <c r="RC117" s="51"/>
      <c r="RD117" s="51"/>
      <c r="RE117" s="51"/>
      <c r="RF117" s="51"/>
      <c r="RG117" s="51"/>
      <c r="RH117" s="51"/>
      <c r="RI117" s="51"/>
      <c r="RJ117" s="51"/>
      <c r="RK117" s="51"/>
      <c r="RL117" s="51"/>
      <c r="RM117" s="51"/>
      <c r="RN117" s="51"/>
      <c r="RO117" s="51"/>
      <c r="RP117" s="51"/>
      <c r="RQ117" s="51"/>
      <c r="RR117" s="51"/>
      <c r="RS117" s="51"/>
      <c r="RT117" s="51"/>
      <c r="RV117" s="51"/>
      <c r="RW117" s="51"/>
      <c r="RX117" s="51"/>
      <c r="RY117" s="51"/>
      <c r="RZ117" s="51"/>
      <c r="SA117" s="51"/>
      <c r="SB117" s="51"/>
      <c r="SC117" s="51"/>
      <c r="SD117" s="51"/>
      <c r="SE117" s="51"/>
      <c r="SF117" s="51"/>
      <c r="SG117" s="51"/>
      <c r="SH117" s="51"/>
    </row>
    <row r="118">
      <c r="A118" s="432"/>
      <c r="E118" s="247"/>
      <c r="F118" s="1"/>
      <c r="G118" s="1"/>
      <c r="H118" s="174"/>
      <c r="I118" s="174"/>
      <c r="J118" s="174"/>
      <c r="K118" s="267"/>
      <c r="L118" s="174"/>
      <c r="M118" s="174"/>
      <c r="N118" s="174"/>
      <c r="O118" s="174"/>
      <c r="P118" s="174"/>
      <c r="Q118" s="174"/>
      <c r="S118" s="174"/>
      <c r="T118" s="174"/>
      <c r="U118" s="174"/>
      <c r="V118" s="51"/>
      <c r="W118" s="51"/>
      <c r="X118" s="51"/>
      <c r="Y118" s="51"/>
      <c r="Z118" s="51"/>
      <c r="AA118" s="51"/>
      <c r="AB118" s="51"/>
      <c r="AC118" s="51"/>
      <c r="AD118" s="51"/>
      <c r="AE118" s="174"/>
      <c r="AH118" s="174"/>
      <c r="AI118" s="174"/>
      <c r="AJ118" s="59"/>
      <c r="AL118" s="174"/>
      <c r="AM118" s="59"/>
      <c r="AN118" s="174"/>
      <c r="AO118" s="174"/>
      <c r="AP118" s="174"/>
      <c r="AQ118" s="174"/>
      <c r="AR118" s="174"/>
      <c r="AS118" s="174"/>
      <c r="AT118" s="51"/>
      <c r="AU118" s="174"/>
      <c r="AV118" s="51"/>
      <c r="AW118" s="174"/>
      <c r="AX118" s="174"/>
      <c r="AY118" s="174"/>
      <c r="AZ118" s="174"/>
      <c r="BA118" s="51"/>
      <c r="BE118" s="51"/>
      <c r="BF118" s="51"/>
      <c r="BG118" s="27"/>
      <c r="BH118" s="51"/>
      <c r="BI118" s="51"/>
      <c r="BJ118" s="51"/>
      <c r="BK118" s="51"/>
      <c r="BL118" s="51"/>
      <c r="BM118" s="174"/>
      <c r="BN118" s="174"/>
      <c r="BO118" s="174"/>
      <c r="BP118" s="10"/>
      <c r="BQ118" s="174"/>
      <c r="BR118" s="174"/>
      <c r="BS118" s="174"/>
      <c r="BT118" s="174"/>
      <c r="BU118" s="174"/>
      <c r="BV118" s="174"/>
      <c r="BX118" s="174"/>
      <c r="BY118" s="41"/>
      <c r="BZ118" s="41"/>
      <c r="CA118" s="266"/>
      <c r="CB118" s="174"/>
      <c r="CF118" s="25"/>
      <c r="CH118" s="267"/>
      <c r="CI118" s="51"/>
      <c r="CJ118" s="25"/>
      <c r="CK118" s="25"/>
      <c r="CL118" s="191"/>
      <c r="CM118" s="51"/>
      <c r="CN118" s="267"/>
      <c r="CO118" s="174"/>
      <c r="CP118" s="174"/>
      <c r="CQ118" s="174"/>
      <c r="CR118" s="174"/>
      <c r="CS118" s="174"/>
      <c r="CT118" s="174"/>
      <c r="CU118" s="174"/>
      <c r="CV118" s="174"/>
      <c r="CW118" s="174"/>
      <c r="CX118" s="174"/>
      <c r="CY118" s="174"/>
      <c r="CZ118" s="174"/>
      <c r="DA118" s="174"/>
      <c r="DB118" s="174"/>
      <c r="DC118" s="174"/>
      <c r="DD118" s="174"/>
      <c r="DE118" s="174"/>
      <c r="DF118" s="174"/>
      <c r="DG118" s="174"/>
      <c r="DH118" s="174"/>
      <c r="DI118" s="174"/>
      <c r="DK118" s="174"/>
      <c r="DL118" s="174"/>
      <c r="DM118" s="174"/>
      <c r="DN118" s="51"/>
      <c r="DO118" s="174"/>
      <c r="DP118" s="174"/>
      <c r="DQ118" s="174"/>
      <c r="DR118" s="174"/>
      <c r="DS118" s="174"/>
      <c r="DT118" s="174"/>
      <c r="DU118" s="174"/>
      <c r="DV118" s="174"/>
      <c r="DW118" s="174"/>
      <c r="DX118" s="51"/>
      <c r="DY118" s="174"/>
      <c r="DZ118" s="174"/>
      <c r="EA118" s="174"/>
      <c r="EB118" s="174"/>
      <c r="EC118" s="174"/>
      <c r="ED118" s="174"/>
      <c r="EE118" s="174"/>
      <c r="EF118" s="174"/>
      <c r="EG118" s="174"/>
      <c r="EH118" s="174"/>
      <c r="EI118" s="174"/>
      <c r="EJ118" s="174"/>
      <c r="EK118" s="174"/>
      <c r="EL118" s="174"/>
      <c r="EM118" s="174"/>
      <c r="EN118" s="174"/>
      <c r="ES118" s="25"/>
      <c r="EY118" s="25"/>
      <c r="FT118" s="174"/>
      <c r="FU118" s="174"/>
      <c r="FV118" s="51"/>
      <c r="FW118" s="51"/>
      <c r="FX118" s="51"/>
      <c r="FY118" s="51"/>
      <c r="FZ118" s="51"/>
      <c r="GA118" s="51"/>
      <c r="GB118" s="51"/>
      <c r="GC118" s="51"/>
      <c r="GD118" s="51"/>
      <c r="GE118" s="51"/>
      <c r="GF118" s="51"/>
      <c r="GG118" s="51"/>
      <c r="GH118" s="51"/>
      <c r="GI118" s="51"/>
      <c r="GJ118" s="51"/>
      <c r="GK118" s="51"/>
      <c r="GL118" s="51"/>
      <c r="GM118" s="51"/>
      <c r="GN118" s="51"/>
      <c r="GO118" s="51"/>
      <c r="GP118" s="51"/>
      <c r="GQ118" s="51"/>
      <c r="GR118" s="51"/>
      <c r="GS118" s="51"/>
      <c r="GT118" s="51"/>
      <c r="GU118" s="51"/>
      <c r="GV118" s="51"/>
      <c r="GW118" s="51"/>
      <c r="GX118" s="51"/>
      <c r="GY118" s="51"/>
      <c r="GZ118" s="51"/>
      <c r="HA118" s="51"/>
      <c r="HB118" s="51"/>
      <c r="HC118" s="51"/>
      <c r="HD118" s="51"/>
      <c r="HE118" s="51"/>
      <c r="HF118" s="51"/>
      <c r="HG118" s="51"/>
      <c r="HH118" s="51"/>
      <c r="HI118" s="51"/>
      <c r="HJ118" s="51"/>
      <c r="HK118" s="51"/>
      <c r="HL118" s="51"/>
      <c r="HM118" s="51"/>
      <c r="HN118" s="51"/>
      <c r="HO118" s="51"/>
      <c r="HP118" s="51"/>
      <c r="HQ118" s="51"/>
      <c r="HR118" s="51"/>
      <c r="HS118" s="51"/>
      <c r="HT118" s="51"/>
      <c r="HU118" s="51"/>
      <c r="HV118" s="51"/>
      <c r="HW118" s="51"/>
      <c r="HX118" s="51"/>
      <c r="HY118" s="51"/>
      <c r="HZ118" s="51"/>
      <c r="IA118" s="51"/>
      <c r="IB118" s="51"/>
      <c r="IC118" s="51"/>
      <c r="ID118" s="51"/>
      <c r="IE118" s="51"/>
      <c r="IF118" s="51"/>
      <c r="IG118" s="51"/>
      <c r="II118" s="51"/>
      <c r="IJ118" s="51"/>
      <c r="IK118" s="51"/>
      <c r="IL118" s="51"/>
      <c r="IM118" s="174"/>
      <c r="IN118" s="51"/>
      <c r="IO118" s="51"/>
      <c r="IP118" s="51"/>
      <c r="IQ118" s="51"/>
      <c r="IR118" s="51"/>
      <c r="IS118" s="51"/>
      <c r="IT118" s="51"/>
      <c r="IU118" s="51"/>
      <c r="IV118" s="174"/>
      <c r="IW118" s="51"/>
      <c r="IX118" s="51"/>
      <c r="IY118" s="51"/>
      <c r="IZ118" s="51"/>
      <c r="JB118" s="51"/>
      <c r="JC118" s="51"/>
      <c r="JD118" s="51"/>
      <c r="JE118" s="51"/>
      <c r="JF118" s="51"/>
      <c r="JG118" s="51"/>
      <c r="JH118" s="51"/>
      <c r="JI118" s="51"/>
      <c r="JJ118" s="51"/>
      <c r="JK118" s="51"/>
      <c r="JL118" s="51"/>
      <c r="JM118" s="51"/>
      <c r="JN118" s="51"/>
      <c r="JO118" s="51"/>
      <c r="JP118" s="51"/>
      <c r="JQ118" s="51"/>
      <c r="JR118" s="51"/>
      <c r="JT118" s="25"/>
      <c r="JU118" s="51"/>
      <c r="JV118" s="51"/>
      <c r="JW118" s="51"/>
      <c r="JX118" s="25"/>
      <c r="JY118" s="31"/>
      <c r="JZ118" s="331"/>
      <c r="KA118" s="51"/>
      <c r="KB118" s="31"/>
      <c r="KC118" s="51"/>
      <c r="KD118" s="174"/>
      <c r="KE118" s="51"/>
      <c r="KF118" s="51"/>
      <c r="KG118" s="174"/>
      <c r="KH118" s="174"/>
      <c r="KI118" s="174"/>
      <c r="KJ118" s="51"/>
      <c r="KK118" s="51"/>
      <c r="KL118" s="174"/>
      <c r="KN118" s="51"/>
      <c r="KP118" s="51"/>
      <c r="KQ118" s="174"/>
      <c r="KR118" s="51"/>
      <c r="KS118" s="51"/>
      <c r="KT118" s="51"/>
      <c r="KV118" s="51"/>
      <c r="KW118" s="51"/>
      <c r="KX118" s="51"/>
      <c r="KY118" s="51"/>
      <c r="KZ118" s="51"/>
      <c r="LA118" s="51"/>
      <c r="LB118" s="51"/>
      <c r="LC118" s="51"/>
      <c r="LD118" s="51"/>
      <c r="LE118" s="51"/>
      <c r="LF118" s="51"/>
      <c r="LG118" s="51"/>
      <c r="LH118" s="51"/>
      <c r="LJ118" s="51"/>
      <c r="LK118" s="51"/>
      <c r="LL118" s="51"/>
      <c r="LM118" s="51"/>
      <c r="LN118" s="51"/>
      <c r="LO118" s="51"/>
      <c r="LP118" s="51"/>
      <c r="LQ118" s="51"/>
      <c r="LS118" s="51"/>
      <c r="LT118" s="174"/>
      <c r="LV118" s="51"/>
      <c r="LW118" s="51"/>
      <c r="LX118" s="51"/>
      <c r="LY118" s="51"/>
      <c r="LZ118" s="51"/>
      <c r="MF118" s="51"/>
      <c r="MG118" s="51"/>
      <c r="MI118" s="51"/>
      <c r="MJ118" s="51"/>
      <c r="MK118" s="51"/>
      <c r="ML118" s="51"/>
      <c r="MM118" s="51"/>
      <c r="MN118" s="51"/>
      <c r="MO118" s="51"/>
      <c r="MP118" s="51"/>
      <c r="MQ118" s="51"/>
      <c r="MR118" s="51"/>
      <c r="MS118" s="51"/>
      <c r="MT118" s="51"/>
      <c r="MU118" s="51"/>
      <c r="MV118" s="51"/>
      <c r="MW118" s="51"/>
      <c r="MX118" s="51"/>
      <c r="MY118" s="51"/>
      <c r="MZ118" s="51"/>
      <c r="NA118" s="51"/>
      <c r="NB118" s="51"/>
      <c r="NC118" s="51"/>
      <c r="ND118" s="51"/>
      <c r="NE118" s="51"/>
      <c r="NF118" s="51"/>
      <c r="NG118" s="51"/>
      <c r="NH118" s="51"/>
      <c r="NI118" s="51"/>
      <c r="NJ118" s="51"/>
      <c r="NK118" s="51"/>
      <c r="NL118" s="51"/>
      <c r="NM118" s="51"/>
      <c r="NN118" s="51"/>
      <c r="NO118" s="51"/>
      <c r="NP118" s="51"/>
      <c r="NQ118" s="51"/>
      <c r="NR118" s="51"/>
      <c r="NS118" s="51"/>
      <c r="NT118" s="51"/>
      <c r="NU118" s="51"/>
      <c r="NV118" s="51"/>
      <c r="NW118" s="51"/>
      <c r="NX118" s="51"/>
      <c r="NY118" s="51"/>
      <c r="NZ118" s="174"/>
      <c r="OA118" s="51"/>
      <c r="OB118" s="51"/>
      <c r="OC118" s="31"/>
      <c r="OD118" s="51"/>
      <c r="OE118" s="174"/>
      <c r="OF118" s="51"/>
      <c r="OG118" s="51"/>
      <c r="OH118" s="51"/>
      <c r="OI118" s="51"/>
      <c r="OJ118" s="51"/>
      <c r="OK118" s="51"/>
      <c r="OL118" s="51"/>
      <c r="OM118" s="51"/>
      <c r="ON118" s="51"/>
      <c r="OO118" s="51"/>
      <c r="OP118" s="51"/>
      <c r="OQ118" s="174"/>
      <c r="OR118" s="51"/>
      <c r="OS118" s="51"/>
      <c r="OT118" s="25"/>
      <c r="OU118" s="51"/>
      <c r="OV118" s="51"/>
      <c r="OW118" s="51"/>
      <c r="OX118" s="51"/>
      <c r="OY118" s="51"/>
      <c r="OZ118" s="174"/>
      <c r="PA118" s="51"/>
      <c r="PB118" s="51"/>
      <c r="PC118" s="51"/>
      <c r="PD118" s="51"/>
      <c r="PE118" s="51"/>
      <c r="PF118" s="51"/>
      <c r="PG118" s="51"/>
      <c r="PH118" s="51"/>
      <c r="PI118" s="51"/>
      <c r="PJ118" s="51"/>
      <c r="PK118" s="51"/>
      <c r="PL118" s="51"/>
      <c r="PM118" s="51"/>
      <c r="PN118" s="51"/>
      <c r="PO118" s="51"/>
      <c r="PP118" s="51"/>
      <c r="PQ118" s="51"/>
      <c r="PR118" s="51"/>
      <c r="PS118" s="51"/>
      <c r="PT118" s="51"/>
      <c r="PU118" s="51"/>
      <c r="PV118" s="51"/>
      <c r="PW118" s="51"/>
      <c r="PX118" s="51"/>
      <c r="PY118" s="51"/>
      <c r="PZ118" s="51"/>
      <c r="QA118" s="51"/>
      <c r="QB118" s="51"/>
      <c r="QC118" s="51"/>
      <c r="QD118" s="51"/>
      <c r="QE118" s="51"/>
      <c r="QF118" s="51"/>
      <c r="QG118" s="51"/>
      <c r="QH118" s="51"/>
      <c r="QI118" s="51"/>
      <c r="QJ118" s="51"/>
      <c r="QK118" s="51"/>
      <c r="QL118" s="51"/>
      <c r="QM118" s="51"/>
      <c r="QN118" s="51"/>
      <c r="QO118" s="51"/>
      <c r="QP118" s="51"/>
      <c r="QQ118" s="51"/>
      <c r="QR118" s="51"/>
      <c r="QS118" s="51"/>
      <c r="QT118" s="51"/>
      <c r="QU118" s="51"/>
      <c r="QV118" s="51"/>
      <c r="QW118" s="51"/>
      <c r="QX118" s="51"/>
      <c r="QY118" s="51"/>
      <c r="QZ118" s="51"/>
      <c r="RA118" s="51"/>
      <c r="RB118" s="51"/>
      <c r="RC118" s="51"/>
      <c r="RD118" s="51"/>
      <c r="RE118" s="51"/>
      <c r="RF118" s="51"/>
      <c r="RG118" s="51"/>
      <c r="RH118" s="51"/>
      <c r="RI118" s="51"/>
      <c r="RJ118" s="51"/>
      <c r="RK118" s="51"/>
      <c r="RL118" s="51"/>
      <c r="RM118" s="51"/>
      <c r="RN118" s="51"/>
      <c r="RO118" s="51"/>
      <c r="RP118" s="51"/>
      <c r="RQ118" s="51"/>
      <c r="RR118" s="51"/>
      <c r="RS118" s="51"/>
      <c r="RT118" s="51"/>
      <c r="RV118" s="51"/>
      <c r="RW118" s="51"/>
      <c r="RX118" s="51"/>
      <c r="RY118" s="51"/>
      <c r="RZ118" s="51"/>
      <c r="SA118" s="51"/>
      <c r="SB118" s="51"/>
      <c r="SC118" s="51"/>
      <c r="SD118" s="51"/>
      <c r="SE118" s="51"/>
      <c r="SF118" s="51"/>
      <c r="SG118" s="51"/>
      <c r="SH118" s="51"/>
    </row>
    <row r="119">
      <c r="A119" s="432"/>
      <c r="E119" s="247"/>
      <c r="F119" s="1"/>
      <c r="G119" s="1"/>
      <c r="H119" s="174"/>
      <c r="I119" s="174"/>
      <c r="J119" s="174"/>
      <c r="K119" s="267"/>
      <c r="L119" s="174"/>
      <c r="M119" s="174"/>
      <c r="N119" s="174"/>
      <c r="O119" s="174"/>
      <c r="P119" s="174"/>
      <c r="Q119" s="174"/>
      <c r="S119" s="174"/>
      <c r="T119" s="174"/>
      <c r="U119" s="174"/>
      <c r="V119" s="51"/>
      <c r="W119" s="51"/>
      <c r="X119" s="51"/>
      <c r="Y119" s="51"/>
      <c r="Z119" s="51"/>
      <c r="AA119" s="51"/>
      <c r="AB119" s="51"/>
      <c r="AC119" s="51"/>
      <c r="AD119" s="51"/>
      <c r="AE119" s="174"/>
      <c r="AH119" s="174"/>
      <c r="AI119" s="174"/>
      <c r="AJ119" s="59"/>
      <c r="AL119" s="174"/>
      <c r="AM119" s="59"/>
      <c r="AN119" s="174"/>
      <c r="AO119" s="174"/>
      <c r="AP119" s="174"/>
      <c r="AQ119" s="174"/>
      <c r="AR119" s="174"/>
      <c r="AS119" s="174"/>
      <c r="AT119" s="51"/>
      <c r="AU119" s="174"/>
      <c r="AV119" s="51"/>
      <c r="AW119" s="174"/>
      <c r="AX119" s="174"/>
      <c r="AY119" s="174"/>
      <c r="AZ119" s="174"/>
      <c r="BA119" s="51"/>
      <c r="BE119" s="51"/>
      <c r="BF119" s="51"/>
      <c r="BG119" s="27"/>
      <c r="BH119" s="51"/>
      <c r="BI119" s="51"/>
      <c r="BJ119" s="51"/>
      <c r="BK119" s="51"/>
      <c r="BL119" s="51"/>
      <c r="BM119" s="174"/>
      <c r="BN119" s="174"/>
      <c r="BO119" s="174"/>
      <c r="BP119" s="10"/>
      <c r="BQ119" s="174"/>
      <c r="BR119" s="174"/>
      <c r="BS119" s="174"/>
      <c r="BT119" s="174"/>
      <c r="BU119" s="174"/>
      <c r="BV119" s="174"/>
      <c r="BX119" s="174"/>
      <c r="BY119" s="41"/>
      <c r="BZ119" s="41"/>
      <c r="CA119" s="266"/>
      <c r="CB119" s="174"/>
      <c r="CF119" s="25"/>
      <c r="CH119" s="267"/>
      <c r="CI119" s="51"/>
      <c r="CJ119" s="25"/>
      <c r="CK119" s="25"/>
      <c r="CL119" s="191"/>
      <c r="CM119" s="51"/>
      <c r="CN119" s="267"/>
      <c r="CO119" s="174"/>
      <c r="CP119" s="174"/>
      <c r="CQ119" s="174"/>
      <c r="CR119" s="174"/>
      <c r="CS119" s="174"/>
      <c r="CT119" s="174"/>
      <c r="CU119" s="174"/>
      <c r="CV119" s="174"/>
      <c r="CW119" s="174"/>
      <c r="CX119" s="174"/>
      <c r="CY119" s="174"/>
      <c r="CZ119" s="174"/>
      <c r="DA119" s="174"/>
      <c r="DB119" s="174"/>
      <c r="DC119" s="174"/>
      <c r="DD119" s="174"/>
      <c r="DE119" s="174"/>
      <c r="DF119" s="174"/>
      <c r="DG119" s="174"/>
      <c r="DH119" s="174"/>
      <c r="DI119" s="174"/>
      <c r="DK119" s="174"/>
      <c r="DL119" s="174"/>
      <c r="DM119" s="174"/>
      <c r="DN119" s="51"/>
      <c r="DO119" s="174"/>
      <c r="DP119" s="174"/>
      <c r="DQ119" s="174"/>
      <c r="DR119" s="174"/>
      <c r="DS119" s="174"/>
      <c r="DT119" s="174"/>
      <c r="DU119" s="174"/>
      <c r="DV119" s="174"/>
      <c r="DW119" s="174"/>
      <c r="DX119" s="51"/>
      <c r="DY119" s="174"/>
      <c r="DZ119" s="174"/>
      <c r="EA119" s="174"/>
      <c r="EB119" s="174"/>
      <c r="EC119" s="174"/>
      <c r="ED119" s="174"/>
      <c r="EE119" s="174"/>
      <c r="EF119" s="174"/>
      <c r="EG119" s="174"/>
      <c r="EH119" s="174"/>
      <c r="EI119" s="174"/>
      <c r="EJ119" s="174"/>
      <c r="EK119" s="174"/>
      <c r="EL119" s="174"/>
      <c r="EM119" s="174"/>
      <c r="EN119" s="174"/>
      <c r="ES119" s="25"/>
      <c r="EY119" s="25"/>
      <c r="FT119" s="174"/>
      <c r="FU119" s="174"/>
      <c r="FV119" s="51"/>
      <c r="FW119" s="51"/>
      <c r="FX119" s="51"/>
      <c r="FY119" s="51"/>
      <c r="FZ119" s="51"/>
      <c r="GA119" s="51"/>
      <c r="GB119" s="51"/>
      <c r="GC119" s="51"/>
      <c r="GD119" s="51"/>
      <c r="GE119" s="51"/>
      <c r="GF119" s="51"/>
      <c r="GG119" s="51"/>
      <c r="GH119" s="51"/>
      <c r="GI119" s="51"/>
      <c r="GJ119" s="51"/>
      <c r="GK119" s="51"/>
      <c r="GL119" s="51"/>
      <c r="GM119" s="51"/>
      <c r="GN119" s="51"/>
      <c r="GO119" s="51"/>
      <c r="GP119" s="51"/>
      <c r="GQ119" s="51"/>
      <c r="GR119" s="51"/>
      <c r="GS119" s="51"/>
      <c r="GT119" s="51"/>
      <c r="GU119" s="51"/>
      <c r="GV119" s="51"/>
      <c r="GW119" s="51"/>
      <c r="GX119" s="51"/>
      <c r="GY119" s="51"/>
      <c r="GZ119" s="51"/>
      <c r="HA119" s="51"/>
      <c r="HB119" s="51"/>
      <c r="HC119" s="51"/>
      <c r="HD119" s="51"/>
      <c r="HE119" s="51"/>
      <c r="HF119" s="51"/>
      <c r="HG119" s="51"/>
      <c r="HH119" s="51"/>
      <c r="HI119" s="51"/>
      <c r="HJ119" s="51"/>
      <c r="HK119" s="51"/>
      <c r="HL119" s="51"/>
      <c r="HM119" s="51"/>
      <c r="HN119" s="51"/>
      <c r="HO119" s="51"/>
      <c r="HP119" s="51"/>
      <c r="HQ119" s="51"/>
      <c r="HR119" s="51"/>
      <c r="HS119" s="51"/>
      <c r="HT119" s="51"/>
      <c r="HU119" s="51"/>
      <c r="HV119" s="51"/>
      <c r="HW119" s="51"/>
      <c r="HX119" s="51"/>
      <c r="HY119" s="51"/>
      <c r="HZ119" s="51"/>
      <c r="IA119" s="51"/>
      <c r="IB119" s="51"/>
      <c r="IC119" s="51"/>
      <c r="ID119" s="51"/>
      <c r="IE119" s="51"/>
      <c r="IF119" s="51"/>
      <c r="IG119" s="51"/>
      <c r="II119" s="51"/>
      <c r="IJ119" s="51"/>
      <c r="IK119" s="51"/>
      <c r="IL119" s="51"/>
      <c r="IM119" s="174"/>
      <c r="IN119" s="51"/>
      <c r="IO119" s="51"/>
      <c r="IP119" s="51"/>
      <c r="IQ119" s="51"/>
      <c r="IR119" s="51"/>
      <c r="IS119" s="51"/>
      <c r="IT119" s="51"/>
      <c r="IU119" s="51"/>
      <c r="IV119" s="174"/>
      <c r="IW119" s="51"/>
      <c r="IX119" s="51"/>
      <c r="IY119" s="51"/>
      <c r="IZ119" s="51"/>
      <c r="JB119" s="51"/>
      <c r="JC119" s="51"/>
      <c r="JD119" s="51"/>
      <c r="JE119" s="51"/>
      <c r="JF119" s="51"/>
      <c r="JG119" s="51"/>
      <c r="JH119" s="51"/>
      <c r="JI119" s="51"/>
      <c r="JJ119" s="51"/>
      <c r="JK119" s="51"/>
      <c r="JL119" s="51"/>
      <c r="JM119" s="51"/>
      <c r="JN119" s="51"/>
      <c r="JO119" s="51"/>
      <c r="JP119" s="51"/>
      <c r="JQ119" s="51"/>
      <c r="JR119" s="51"/>
      <c r="JT119" s="25"/>
      <c r="JU119" s="51"/>
      <c r="JV119" s="51"/>
      <c r="JW119" s="51"/>
      <c r="JX119" s="25"/>
      <c r="JY119" s="31"/>
      <c r="JZ119" s="331"/>
      <c r="KA119" s="51"/>
      <c r="KB119" s="31"/>
      <c r="KC119" s="51"/>
      <c r="KD119" s="174"/>
      <c r="KE119" s="51"/>
      <c r="KF119" s="51"/>
      <c r="KG119" s="174"/>
      <c r="KH119" s="174"/>
      <c r="KI119" s="174"/>
      <c r="KJ119" s="51"/>
      <c r="KK119" s="51"/>
      <c r="KL119" s="174"/>
      <c r="KN119" s="51"/>
      <c r="KP119" s="51"/>
      <c r="KQ119" s="174"/>
      <c r="KR119" s="51"/>
      <c r="KS119" s="51"/>
      <c r="KT119" s="51"/>
      <c r="KV119" s="51"/>
      <c r="KW119" s="51"/>
      <c r="KX119" s="51"/>
      <c r="KY119" s="51"/>
      <c r="KZ119" s="51"/>
      <c r="LA119" s="51"/>
      <c r="LB119" s="51"/>
      <c r="LC119" s="51"/>
      <c r="LD119" s="51"/>
      <c r="LE119" s="51"/>
      <c r="LF119" s="51"/>
      <c r="LG119" s="51"/>
      <c r="LH119" s="51"/>
      <c r="LJ119" s="51"/>
      <c r="LK119" s="51"/>
      <c r="LL119" s="51"/>
      <c r="LM119" s="51"/>
      <c r="LN119" s="51"/>
      <c r="LO119" s="51"/>
      <c r="LP119" s="51"/>
      <c r="LQ119" s="51"/>
      <c r="LS119" s="51"/>
      <c r="LT119" s="174"/>
      <c r="LV119" s="51"/>
      <c r="LW119" s="51"/>
      <c r="LX119" s="51"/>
      <c r="LY119" s="51"/>
      <c r="LZ119" s="51"/>
      <c r="MF119" s="51"/>
      <c r="MG119" s="51"/>
      <c r="MI119" s="51"/>
      <c r="MJ119" s="51"/>
      <c r="MK119" s="51"/>
      <c r="ML119" s="51"/>
      <c r="MM119" s="51"/>
      <c r="MN119" s="51"/>
      <c r="MO119" s="51"/>
      <c r="MP119" s="51"/>
      <c r="MQ119" s="51"/>
      <c r="MR119" s="51"/>
      <c r="MS119" s="51"/>
      <c r="MT119" s="51"/>
      <c r="MU119" s="51"/>
      <c r="MV119" s="51"/>
      <c r="MW119" s="51"/>
      <c r="MX119" s="51"/>
      <c r="MY119" s="51"/>
      <c r="MZ119" s="51"/>
      <c r="NA119" s="51"/>
      <c r="NB119" s="51"/>
      <c r="NC119" s="51"/>
      <c r="ND119" s="51"/>
      <c r="NE119" s="51"/>
      <c r="NF119" s="51"/>
      <c r="NG119" s="51"/>
      <c r="NH119" s="51"/>
      <c r="NI119" s="51"/>
      <c r="NJ119" s="51"/>
      <c r="NK119" s="51"/>
      <c r="NL119" s="51"/>
      <c r="NM119" s="51"/>
      <c r="NN119" s="51"/>
      <c r="NO119" s="51"/>
      <c r="NP119" s="51"/>
      <c r="NQ119" s="51"/>
      <c r="NR119" s="51"/>
      <c r="NS119" s="51"/>
      <c r="NT119" s="51"/>
      <c r="NU119" s="51"/>
      <c r="NV119" s="51"/>
      <c r="NW119" s="51"/>
      <c r="NX119" s="51"/>
      <c r="NY119" s="51"/>
      <c r="NZ119" s="174"/>
      <c r="OA119" s="51"/>
      <c r="OB119" s="51"/>
      <c r="OC119" s="31"/>
      <c r="OD119" s="51"/>
      <c r="OE119" s="174"/>
      <c r="OF119" s="51"/>
      <c r="OG119" s="51"/>
      <c r="OH119" s="51"/>
      <c r="OI119" s="51"/>
      <c r="OJ119" s="51"/>
      <c r="OK119" s="51"/>
      <c r="OL119" s="51"/>
      <c r="OM119" s="51"/>
      <c r="ON119" s="51"/>
      <c r="OO119" s="51"/>
      <c r="OP119" s="51"/>
      <c r="OQ119" s="174"/>
      <c r="OR119" s="51"/>
      <c r="OS119" s="51"/>
      <c r="OT119" s="25"/>
      <c r="OU119" s="51"/>
      <c r="OV119" s="51"/>
      <c r="OW119" s="51"/>
      <c r="OX119" s="51"/>
      <c r="OY119" s="51"/>
      <c r="OZ119" s="174"/>
      <c r="PA119" s="51"/>
      <c r="PB119" s="51"/>
      <c r="PC119" s="51"/>
      <c r="PD119" s="51"/>
      <c r="PE119" s="51"/>
      <c r="PF119" s="51"/>
      <c r="PG119" s="51"/>
      <c r="PH119" s="51"/>
      <c r="PI119" s="51"/>
      <c r="PJ119" s="51"/>
      <c r="PK119" s="51"/>
      <c r="PL119" s="51"/>
      <c r="PM119" s="51"/>
      <c r="PN119" s="51"/>
      <c r="PO119" s="51"/>
      <c r="PP119" s="51"/>
      <c r="PQ119" s="51"/>
      <c r="PR119" s="51"/>
      <c r="PS119" s="51"/>
      <c r="PT119" s="51"/>
      <c r="PU119" s="51"/>
      <c r="PV119" s="51"/>
      <c r="PW119" s="51"/>
      <c r="PX119" s="51"/>
      <c r="PY119" s="51"/>
      <c r="PZ119" s="51"/>
      <c r="QA119" s="51"/>
      <c r="QB119" s="51"/>
      <c r="QC119" s="51"/>
      <c r="QD119" s="51"/>
      <c r="QE119" s="51"/>
      <c r="QF119" s="51"/>
      <c r="QG119" s="51"/>
      <c r="QH119" s="51"/>
      <c r="QI119" s="51"/>
      <c r="QJ119" s="51"/>
      <c r="QK119" s="51"/>
      <c r="QL119" s="51"/>
      <c r="QM119" s="51"/>
      <c r="QN119" s="51"/>
      <c r="QO119" s="51"/>
      <c r="QP119" s="51"/>
      <c r="QQ119" s="51"/>
      <c r="QR119" s="51"/>
      <c r="QS119" s="51"/>
      <c r="QT119" s="51"/>
      <c r="QU119" s="51"/>
      <c r="QV119" s="51"/>
      <c r="QW119" s="51"/>
      <c r="QX119" s="51"/>
      <c r="QY119" s="51"/>
      <c r="QZ119" s="51"/>
      <c r="RA119" s="51"/>
      <c r="RB119" s="51"/>
      <c r="RC119" s="51"/>
      <c r="RD119" s="51"/>
      <c r="RE119" s="51"/>
      <c r="RF119" s="51"/>
      <c r="RG119" s="51"/>
      <c r="RH119" s="51"/>
      <c r="RI119" s="51"/>
      <c r="RJ119" s="51"/>
      <c r="RK119" s="51"/>
      <c r="RL119" s="51"/>
      <c r="RM119" s="51"/>
      <c r="RN119" s="51"/>
      <c r="RO119" s="51"/>
      <c r="RP119" s="51"/>
      <c r="RQ119" s="51"/>
      <c r="RR119" s="51"/>
      <c r="RS119" s="51"/>
      <c r="RT119" s="51"/>
      <c r="RV119" s="51"/>
      <c r="RW119" s="51"/>
      <c r="RX119" s="51"/>
      <c r="RY119" s="51"/>
      <c r="RZ119" s="51"/>
      <c r="SA119" s="51"/>
      <c r="SB119" s="51"/>
      <c r="SC119" s="51"/>
      <c r="SD119" s="51"/>
      <c r="SE119" s="51"/>
      <c r="SF119" s="51"/>
      <c r="SG119" s="51"/>
      <c r="SH119" s="51"/>
    </row>
    <row r="120">
      <c r="A120" s="432"/>
      <c r="E120" s="247"/>
      <c r="F120" s="1"/>
      <c r="G120" s="1"/>
      <c r="H120" s="174"/>
      <c r="I120" s="174"/>
      <c r="J120" s="174"/>
      <c r="K120" s="267"/>
      <c r="L120" s="174"/>
      <c r="M120" s="174"/>
      <c r="N120" s="174"/>
      <c r="O120" s="174"/>
      <c r="P120" s="174"/>
      <c r="Q120" s="174"/>
      <c r="S120" s="174"/>
      <c r="T120" s="174"/>
      <c r="U120" s="174"/>
      <c r="V120" s="51"/>
      <c r="W120" s="51"/>
      <c r="X120" s="51"/>
      <c r="Y120" s="51"/>
      <c r="Z120" s="51"/>
      <c r="AA120" s="51"/>
      <c r="AB120" s="51"/>
      <c r="AC120" s="51"/>
      <c r="AD120" s="51"/>
      <c r="AE120" s="174"/>
      <c r="AH120" s="174"/>
      <c r="AI120" s="174"/>
      <c r="AJ120" s="59"/>
      <c r="AL120" s="174"/>
      <c r="AM120" s="59"/>
      <c r="AN120" s="174"/>
      <c r="AO120" s="174"/>
      <c r="AP120" s="174"/>
      <c r="AQ120" s="174"/>
      <c r="AR120" s="174"/>
      <c r="AS120" s="174"/>
      <c r="AT120" s="51"/>
      <c r="AU120" s="174"/>
      <c r="AV120" s="51"/>
      <c r="AW120" s="174"/>
      <c r="AX120" s="174"/>
      <c r="AY120" s="174"/>
      <c r="AZ120" s="174"/>
      <c r="BA120" s="51"/>
      <c r="BE120" s="51"/>
      <c r="BF120" s="51"/>
      <c r="BG120" s="27"/>
      <c r="BH120" s="51"/>
      <c r="BI120" s="51"/>
      <c r="BJ120" s="51"/>
      <c r="BK120" s="51"/>
      <c r="BL120" s="51"/>
      <c r="BM120" s="174"/>
      <c r="BN120" s="174"/>
      <c r="BO120" s="174"/>
      <c r="BP120" s="10"/>
      <c r="BQ120" s="174"/>
      <c r="BR120" s="174"/>
      <c r="BS120" s="174"/>
      <c r="BT120" s="174"/>
      <c r="BU120" s="174"/>
      <c r="BV120" s="174"/>
      <c r="BX120" s="174"/>
      <c r="BY120" s="41"/>
      <c r="BZ120" s="41"/>
      <c r="CA120" s="266"/>
      <c r="CB120" s="174"/>
      <c r="CF120" s="25"/>
      <c r="CH120" s="267"/>
      <c r="CI120" s="51"/>
      <c r="CJ120" s="25"/>
      <c r="CK120" s="25"/>
      <c r="CL120" s="191"/>
      <c r="CM120" s="51"/>
      <c r="CN120" s="267"/>
      <c r="CO120" s="174"/>
      <c r="CP120" s="174"/>
      <c r="CQ120" s="174"/>
      <c r="CR120" s="174"/>
      <c r="CS120" s="174"/>
      <c r="CT120" s="174"/>
      <c r="CU120" s="174"/>
      <c r="CV120" s="174"/>
      <c r="CW120" s="174"/>
      <c r="CX120" s="174"/>
      <c r="CY120" s="174"/>
      <c r="CZ120" s="174"/>
      <c r="DA120" s="174"/>
      <c r="DB120" s="174"/>
      <c r="DC120" s="174"/>
      <c r="DD120" s="174"/>
      <c r="DE120" s="174"/>
      <c r="DF120" s="174"/>
      <c r="DG120" s="174"/>
      <c r="DH120" s="174"/>
      <c r="DI120" s="174"/>
      <c r="DK120" s="174"/>
      <c r="DL120" s="174"/>
      <c r="DM120" s="174"/>
      <c r="DN120" s="51"/>
      <c r="DO120" s="174"/>
      <c r="DP120" s="174"/>
      <c r="DQ120" s="174"/>
      <c r="DR120" s="174"/>
      <c r="DS120" s="174"/>
      <c r="DT120" s="174"/>
      <c r="DU120" s="174"/>
      <c r="DV120" s="174"/>
      <c r="DW120" s="174"/>
      <c r="DX120" s="51"/>
      <c r="DY120" s="174"/>
      <c r="DZ120" s="174"/>
      <c r="EA120" s="174"/>
      <c r="EB120" s="174"/>
      <c r="EC120" s="174"/>
      <c r="ED120" s="174"/>
      <c r="EE120" s="174"/>
      <c r="EF120" s="174"/>
      <c r="EG120" s="174"/>
      <c r="EH120" s="174"/>
      <c r="EI120" s="174"/>
      <c r="EJ120" s="174"/>
      <c r="EK120" s="174"/>
      <c r="EL120" s="174"/>
      <c r="EM120" s="174"/>
      <c r="EN120" s="174"/>
      <c r="ES120" s="25"/>
      <c r="EY120" s="25"/>
      <c r="FT120" s="174"/>
      <c r="FU120" s="174"/>
      <c r="FV120" s="51"/>
      <c r="FW120" s="51"/>
      <c r="FX120" s="51"/>
      <c r="FY120" s="51"/>
      <c r="FZ120" s="51"/>
      <c r="GA120" s="51"/>
      <c r="GB120" s="51"/>
      <c r="GC120" s="51"/>
      <c r="GD120" s="51"/>
      <c r="GE120" s="51"/>
      <c r="GF120" s="51"/>
      <c r="GG120" s="51"/>
      <c r="GH120" s="51"/>
      <c r="GI120" s="51"/>
      <c r="GJ120" s="51"/>
      <c r="GK120" s="51"/>
      <c r="GL120" s="51"/>
      <c r="GM120" s="51"/>
      <c r="GN120" s="51"/>
      <c r="GO120" s="51"/>
      <c r="GP120" s="51"/>
      <c r="GQ120" s="51"/>
      <c r="GR120" s="51"/>
      <c r="GS120" s="51"/>
      <c r="GT120" s="51"/>
      <c r="GU120" s="51"/>
      <c r="GV120" s="51"/>
      <c r="GW120" s="51"/>
      <c r="GX120" s="51"/>
      <c r="GY120" s="51"/>
      <c r="GZ120" s="51"/>
      <c r="HA120" s="51"/>
      <c r="HB120" s="51"/>
      <c r="HC120" s="51"/>
      <c r="HD120" s="51"/>
      <c r="HE120" s="51"/>
      <c r="HF120" s="51"/>
      <c r="HG120" s="51"/>
      <c r="HH120" s="51"/>
      <c r="HI120" s="51"/>
      <c r="HJ120" s="51"/>
      <c r="HK120" s="51"/>
      <c r="HL120" s="51"/>
      <c r="HM120" s="51"/>
      <c r="HN120" s="51"/>
      <c r="HO120" s="51"/>
      <c r="HP120" s="51"/>
      <c r="HQ120" s="51"/>
      <c r="HR120" s="51"/>
      <c r="HS120" s="51"/>
      <c r="HT120" s="51"/>
      <c r="HU120" s="51"/>
      <c r="HV120" s="51"/>
      <c r="HW120" s="51"/>
      <c r="HX120" s="51"/>
      <c r="HY120" s="51"/>
      <c r="HZ120" s="51"/>
      <c r="IA120" s="51"/>
      <c r="IB120" s="51"/>
      <c r="IC120" s="51"/>
      <c r="ID120" s="51"/>
      <c r="IE120" s="51"/>
      <c r="IF120" s="51"/>
      <c r="IG120" s="51"/>
      <c r="II120" s="51"/>
      <c r="IJ120" s="51"/>
      <c r="IK120" s="51"/>
      <c r="IL120" s="51"/>
      <c r="IM120" s="174"/>
      <c r="IN120" s="51"/>
      <c r="IO120" s="51"/>
      <c r="IP120" s="51"/>
      <c r="IQ120" s="51"/>
      <c r="IR120" s="51"/>
      <c r="IS120" s="51"/>
      <c r="IT120" s="51"/>
      <c r="IU120" s="51"/>
      <c r="IV120" s="174"/>
      <c r="IW120" s="51"/>
      <c r="IX120" s="51"/>
      <c r="IY120" s="51"/>
      <c r="IZ120" s="51"/>
      <c r="JB120" s="51"/>
      <c r="JC120" s="51"/>
      <c r="JD120" s="51"/>
      <c r="JE120" s="51"/>
      <c r="JF120" s="51"/>
      <c r="JG120" s="51"/>
      <c r="JH120" s="51"/>
      <c r="JI120" s="51"/>
      <c r="JJ120" s="51"/>
      <c r="JK120" s="51"/>
      <c r="JL120" s="51"/>
      <c r="JM120" s="51"/>
      <c r="JN120" s="51"/>
      <c r="JO120" s="51"/>
      <c r="JP120" s="51"/>
      <c r="JQ120" s="51"/>
      <c r="JR120" s="51"/>
      <c r="JT120" s="25"/>
      <c r="JU120" s="51"/>
      <c r="JV120" s="51"/>
      <c r="JW120" s="51"/>
      <c r="JX120" s="25"/>
      <c r="JY120" s="31"/>
      <c r="JZ120" s="331"/>
      <c r="KA120" s="51"/>
      <c r="KB120" s="31"/>
      <c r="KC120" s="51"/>
      <c r="KD120" s="174"/>
      <c r="KE120" s="51"/>
      <c r="KF120" s="51"/>
      <c r="KG120" s="174"/>
      <c r="KH120" s="174"/>
      <c r="KI120" s="174"/>
      <c r="KJ120" s="51"/>
      <c r="KK120" s="51"/>
      <c r="KL120" s="174"/>
      <c r="KN120" s="51"/>
      <c r="KP120" s="51"/>
      <c r="KQ120" s="174"/>
      <c r="KR120" s="51"/>
      <c r="KS120" s="51"/>
      <c r="KT120" s="51"/>
      <c r="KV120" s="51"/>
      <c r="KW120" s="51"/>
      <c r="KX120" s="51"/>
      <c r="KY120" s="51"/>
      <c r="KZ120" s="51"/>
      <c r="LA120" s="51"/>
      <c r="LB120" s="51"/>
      <c r="LC120" s="51"/>
      <c r="LD120" s="51"/>
      <c r="LE120" s="51"/>
      <c r="LF120" s="51"/>
      <c r="LG120" s="51"/>
      <c r="LH120" s="51"/>
      <c r="LJ120" s="51"/>
      <c r="LK120" s="51"/>
      <c r="LL120" s="51"/>
      <c r="LM120" s="51"/>
      <c r="LN120" s="51"/>
      <c r="LO120" s="51"/>
      <c r="LP120" s="51"/>
      <c r="LQ120" s="51"/>
      <c r="LS120" s="51"/>
      <c r="LT120" s="174"/>
      <c r="LV120" s="51"/>
      <c r="LW120" s="51"/>
      <c r="LX120" s="51"/>
      <c r="LY120" s="51"/>
      <c r="LZ120" s="51"/>
      <c r="MF120" s="51"/>
      <c r="MG120" s="51"/>
      <c r="MI120" s="51"/>
      <c r="MJ120" s="51"/>
      <c r="MK120" s="51"/>
      <c r="ML120" s="51"/>
      <c r="MM120" s="51"/>
      <c r="MN120" s="51"/>
      <c r="MO120" s="51"/>
      <c r="MP120" s="51"/>
      <c r="MQ120" s="51"/>
      <c r="MR120" s="51"/>
      <c r="MS120" s="51"/>
      <c r="MT120" s="51"/>
      <c r="MU120" s="51"/>
      <c r="MV120" s="51"/>
      <c r="MW120" s="51"/>
      <c r="MX120" s="51"/>
      <c r="MY120" s="51"/>
      <c r="MZ120" s="51"/>
      <c r="NA120" s="51"/>
      <c r="NB120" s="51"/>
      <c r="NC120" s="51"/>
      <c r="ND120" s="51"/>
      <c r="NE120" s="51"/>
      <c r="NF120" s="51"/>
      <c r="NG120" s="51"/>
      <c r="NH120" s="51"/>
      <c r="NI120" s="51"/>
      <c r="NJ120" s="51"/>
      <c r="NK120" s="51"/>
      <c r="NL120" s="51"/>
      <c r="NM120" s="51"/>
      <c r="NN120" s="51"/>
      <c r="NO120" s="51"/>
      <c r="NP120" s="51"/>
      <c r="NQ120" s="51"/>
      <c r="NR120" s="51"/>
      <c r="NS120" s="51"/>
      <c r="NT120" s="51"/>
      <c r="NU120" s="51"/>
      <c r="NV120" s="51"/>
      <c r="NW120" s="51"/>
      <c r="NX120" s="51"/>
      <c r="NY120" s="51"/>
      <c r="NZ120" s="174"/>
      <c r="OA120" s="51"/>
      <c r="OB120" s="51"/>
      <c r="OC120" s="31"/>
      <c r="OD120" s="51"/>
      <c r="OE120" s="174"/>
      <c r="OF120" s="51"/>
      <c r="OG120" s="51"/>
      <c r="OH120" s="51"/>
      <c r="OI120" s="51"/>
      <c r="OJ120" s="51"/>
      <c r="OK120" s="51"/>
      <c r="OL120" s="51"/>
      <c r="OM120" s="51"/>
      <c r="ON120" s="51"/>
      <c r="OO120" s="51"/>
      <c r="OP120" s="51"/>
      <c r="OQ120" s="174"/>
      <c r="OR120" s="51"/>
      <c r="OS120" s="51"/>
      <c r="OT120" s="25"/>
      <c r="OU120" s="51"/>
      <c r="OV120" s="51"/>
      <c r="OW120" s="51"/>
      <c r="OX120" s="51"/>
      <c r="OY120" s="51"/>
      <c r="OZ120" s="174"/>
      <c r="PA120" s="51"/>
      <c r="PB120" s="51"/>
      <c r="PC120" s="51"/>
      <c r="PD120" s="51"/>
      <c r="PE120" s="51"/>
      <c r="PF120" s="51"/>
      <c r="PG120" s="51"/>
      <c r="PH120" s="51"/>
      <c r="PI120" s="51"/>
      <c r="PJ120" s="51"/>
      <c r="PK120" s="51"/>
      <c r="PL120" s="51"/>
      <c r="PM120" s="51"/>
      <c r="PN120" s="51"/>
      <c r="PO120" s="51"/>
      <c r="PP120" s="51"/>
      <c r="PQ120" s="51"/>
      <c r="PR120" s="51"/>
      <c r="PS120" s="51"/>
      <c r="PT120" s="51"/>
      <c r="PU120" s="51"/>
      <c r="PV120" s="51"/>
      <c r="PW120" s="51"/>
      <c r="PX120" s="51"/>
      <c r="PY120" s="51"/>
      <c r="PZ120" s="51"/>
      <c r="QA120" s="51"/>
      <c r="QB120" s="51"/>
      <c r="QC120" s="51"/>
      <c r="QD120" s="51"/>
      <c r="QE120" s="51"/>
      <c r="QF120" s="51"/>
      <c r="QG120" s="51"/>
      <c r="QH120" s="51"/>
      <c r="QI120" s="51"/>
      <c r="QJ120" s="51"/>
      <c r="QK120" s="51"/>
      <c r="QL120" s="51"/>
      <c r="QM120" s="51"/>
      <c r="QN120" s="51"/>
      <c r="QO120" s="51"/>
      <c r="QP120" s="51"/>
      <c r="QQ120" s="51"/>
      <c r="QR120" s="51"/>
      <c r="QS120" s="51"/>
      <c r="QT120" s="51"/>
      <c r="QU120" s="51"/>
      <c r="QV120" s="51"/>
      <c r="QW120" s="51"/>
      <c r="QX120" s="51"/>
      <c r="QY120" s="51"/>
      <c r="QZ120" s="51"/>
      <c r="RA120" s="51"/>
      <c r="RB120" s="51"/>
      <c r="RC120" s="51"/>
      <c r="RD120" s="51"/>
      <c r="RE120" s="51"/>
      <c r="RF120" s="51"/>
      <c r="RG120" s="51"/>
      <c r="RH120" s="51"/>
      <c r="RI120" s="51"/>
      <c r="RJ120" s="51"/>
      <c r="RK120" s="51"/>
      <c r="RL120" s="51"/>
      <c r="RM120" s="51"/>
      <c r="RN120" s="51"/>
      <c r="RO120" s="51"/>
      <c r="RP120" s="51"/>
      <c r="RQ120" s="51"/>
      <c r="RR120" s="51"/>
      <c r="RS120" s="51"/>
      <c r="RT120" s="51"/>
      <c r="RV120" s="51"/>
      <c r="RW120" s="51"/>
      <c r="RX120" s="51"/>
      <c r="RY120" s="51"/>
      <c r="RZ120" s="51"/>
      <c r="SA120" s="51"/>
      <c r="SB120" s="51"/>
      <c r="SC120" s="51"/>
      <c r="SD120" s="51"/>
      <c r="SE120" s="51"/>
      <c r="SF120" s="51"/>
      <c r="SG120" s="51"/>
      <c r="SH120" s="51"/>
    </row>
    <row r="121">
      <c r="A121" s="432"/>
      <c r="E121" s="247"/>
      <c r="F121" s="1"/>
      <c r="G121" s="1"/>
      <c r="H121" s="174"/>
      <c r="I121" s="174"/>
      <c r="J121" s="174"/>
      <c r="K121" s="267"/>
      <c r="L121" s="174"/>
      <c r="M121" s="174"/>
      <c r="N121" s="174"/>
      <c r="O121" s="174"/>
      <c r="P121" s="174"/>
      <c r="Q121" s="174"/>
      <c r="S121" s="174"/>
      <c r="T121" s="174"/>
      <c r="U121" s="174"/>
      <c r="V121" s="51"/>
      <c r="W121" s="51"/>
      <c r="X121" s="51"/>
      <c r="Y121" s="51"/>
      <c r="Z121" s="51"/>
      <c r="AA121" s="51"/>
      <c r="AB121" s="51"/>
      <c r="AC121" s="51"/>
      <c r="AD121" s="51"/>
      <c r="AE121" s="174"/>
      <c r="AH121" s="174"/>
      <c r="AI121" s="174"/>
      <c r="AJ121" s="59"/>
      <c r="AL121" s="174"/>
      <c r="AM121" s="59"/>
      <c r="AN121" s="174"/>
      <c r="AO121" s="174"/>
      <c r="AP121" s="174"/>
      <c r="AQ121" s="174"/>
      <c r="AR121" s="174"/>
      <c r="AS121" s="174"/>
      <c r="AT121" s="51"/>
      <c r="AU121" s="174"/>
      <c r="AV121" s="51"/>
      <c r="AW121" s="174"/>
      <c r="AX121" s="174"/>
      <c r="AY121" s="174"/>
      <c r="AZ121" s="174"/>
      <c r="BA121" s="51"/>
      <c r="BE121" s="51"/>
      <c r="BF121" s="51"/>
      <c r="BG121" s="27"/>
      <c r="BH121" s="51"/>
      <c r="BI121" s="51"/>
      <c r="BJ121" s="51"/>
      <c r="BK121" s="51"/>
      <c r="BL121" s="51"/>
      <c r="BM121" s="174"/>
      <c r="BN121" s="174"/>
      <c r="BO121" s="174"/>
      <c r="BP121" s="10"/>
      <c r="BQ121" s="174"/>
      <c r="BR121" s="174"/>
      <c r="BS121" s="174"/>
      <c r="BT121" s="174"/>
      <c r="BU121" s="174"/>
      <c r="BV121" s="174"/>
      <c r="BX121" s="174"/>
      <c r="BY121" s="41"/>
      <c r="BZ121" s="41"/>
      <c r="CA121" s="266"/>
      <c r="CB121" s="174"/>
      <c r="CF121" s="25"/>
      <c r="CH121" s="267"/>
      <c r="CI121" s="51"/>
      <c r="CJ121" s="25"/>
      <c r="CK121" s="25"/>
      <c r="CL121" s="191"/>
      <c r="CM121" s="51"/>
      <c r="CN121" s="267"/>
      <c r="CO121" s="174"/>
      <c r="CP121" s="174"/>
      <c r="CQ121" s="174"/>
      <c r="CR121" s="174"/>
      <c r="CS121" s="174"/>
      <c r="CT121" s="174"/>
      <c r="CU121" s="174"/>
      <c r="CV121" s="174"/>
      <c r="CW121" s="174"/>
      <c r="CX121" s="174"/>
      <c r="CY121" s="174"/>
      <c r="CZ121" s="174"/>
      <c r="DA121" s="174"/>
      <c r="DB121" s="174"/>
      <c r="DC121" s="174"/>
      <c r="DD121" s="174"/>
      <c r="DE121" s="174"/>
      <c r="DF121" s="174"/>
      <c r="DG121" s="174"/>
      <c r="DH121" s="174"/>
      <c r="DI121" s="174"/>
      <c r="DK121" s="174"/>
      <c r="DL121" s="174"/>
      <c r="DM121" s="174"/>
      <c r="DN121" s="51"/>
      <c r="DO121" s="174"/>
      <c r="DP121" s="174"/>
      <c r="DQ121" s="174"/>
      <c r="DR121" s="174"/>
      <c r="DS121" s="174"/>
      <c r="DT121" s="174"/>
      <c r="DU121" s="174"/>
      <c r="DV121" s="174"/>
      <c r="DW121" s="174"/>
      <c r="DX121" s="51"/>
      <c r="DY121" s="174"/>
      <c r="DZ121" s="174"/>
      <c r="EA121" s="174"/>
      <c r="EB121" s="174"/>
      <c r="EC121" s="174"/>
      <c r="ED121" s="174"/>
      <c r="EE121" s="174"/>
      <c r="EF121" s="174"/>
      <c r="EG121" s="174"/>
      <c r="EH121" s="174"/>
      <c r="EI121" s="174"/>
      <c r="EJ121" s="174"/>
      <c r="EK121" s="174"/>
      <c r="EL121" s="174"/>
      <c r="EM121" s="174"/>
      <c r="EN121" s="174"/>
      <c r="ES121" s="25"/>
      <c r="EY121" s="25"/>
      <c r="FT121" s="174"/>
      <c r="FU121" s="174"/>
      <c r="FV121" s="51"/>
      <c r="FW121" s="51"/>
      <c r="FX121" s="51"/>
      <c r="FY121" s="51"/>
      <c r="FZ121" s="51"/>
      <c r="GA121" s="51"/>
      <c r="GB121" s="51"/>
      <c r="GC121" s="51"/>
      <c r="GD121" s="51"/>
      <c r="GE121" s="51"/>
      <c r="GF121" s="51"/>
      <c r="GG121" s="51"/>
      <c r="GH121" s="51"/>
      <c r="GI121" s="51"/>
      <c r="GJ121" s="51"/>
      <c r="GK121" s="51"/>
      <c r="GL121" s="51"/>
      <c r="GM121" s="51"/>
      <c r="GN121" s="51"/>
      <c r="GO121" s="51"/>
      <c r="GP121" s="51"/>
      <c r="GQ121" s="51"/>
      <c r="GR121" s="51"/>
      <c r="GS121" s="51"/>
      <c r="GT121" s="51"/>
      <c r="GU121" s="51"/>
      <c r="GV121" s="51"/>
      <c r="GW121" s="51"/>
      <c r="GX121" s="51"/>
      <c r="GY121" s="51"/>
      <c r="GZ121" s="51"/>
      <c r="HA121" s="51"/>
      <c r="HB121" s="51"/>
      <c r="HC121" s="51"/>
      <c r="HD121" s="51"/>
      <c r="HE121" s="51"/>
      <c r="HF121" s="51"/>
      <c r="HG121" s="51"/>
      <c r="HH121" s="51"/>
      <c r="HI121" s="51"/>
      <c r="HJ121" s="51"/>
      <c r="HK121" s="51"/>
      <c r="HL121" s="51"/>
      <c r="HM121" s="51"/>
      <c r="HN121" s="51"/>
      <c r="HO121" s="51"/>
      <c r="HP121" s="51"/>
      <c r="HQ121" s="51"/>
      <c r="HR121" s="51"/>
      <c r="HS121" s="51"/>
      <c r="HT121" s="51"/>
      <c r="HU121" s="51"/>
      <c r="HV121" s="51"/>
      <c r="HW121" s="51"/>
      <c r="HX121" s="51"/>
      <c r="HY121" s="51"/>
      <c r="HZ121" s="51"/>
      <c r="IA121" s="51"/>
      <c r="IB121" s="51"/>
      <c r="IC121" s="51"/>
      <c r="ID121" s="51"/>
      <c r="IE121" s="51"/>
      <c r="IF121" s="51"/>
      <c r="IG121" s="51"/>
      <c r="II121" s="51"/>
      <c r="IJ121" s="51"/>
      <c r="IK121" s="51"/>
      <c r="IL121" s="51"/>
      <c r="IM121" s="174"/>
      <c r="IN121" s="51"/>
      <c r="IO121" s="51"/>
      <c r="IP121" s="51"/>
      <c r="IQ121" s="51"/>
      <c r="IR121" s="51"/>
      <c r="IS121" s="51"/>
      <c r="IT121" s="51"/>
      <c r="IU121" s="51"/>
      <c r="IV121" s="174"/>
      <c r="IW121" s="51"/>
      <c r="IX121" s="51"/>
      <c r="IY121" s="51"/>
      <c r="IZ121" s="51"/>
      <c r="JB121" s="51"/>
      <c r="JC121" s="51"/>
      <c r="JD121" s="51"/>
      <c r="JE121" s="51"/>
      <c r="JF121" s="51"/>
      <c r="JG121" s="51"/>
      <c r="JH121" s="51"/>
      <c r="JI121" s="51"/>
      <c r="JJ121" s="51"/>
      <c r="JK121" s="51"/>
      <c r="JL121" s="51"/>
      <c r="JM121" s="51"/>
      <c r="JN121" s="51"/>
      <c r="JO121" s="51"/>
      <c r="JP121" s="51"/>
      <c r="JQ121" s="51"/>
      <c r="JR121" s="51"/>
      <c r="JT121" s="25"/>
      <c r="JU121" s="51"/>
      <c r="JV121" s="51"/>
      <c r="JW121" s="51"/>
      <c r="JX121" s="25"/>
      <c r="JY121" s="31"/>
      <c r="JZ121" s="331"/>
      <c r="KA121" s="51"/>
      <c r="KB121" s="31"/>
      <c r="KC121" s="51"/>
      <c r="KD121" s="174"/>
      <c r="KE121" s="51"/>
      <c r="KF121" s="51"/>
      <c r="KG121" s="174"/>
      <c r="KH121" s="174"/>
      <c r="KI121" s="174"/>
      <c r="KJ121" s="51"/>
      <c r="KK121" s="51"/>
      <c r="KL121" s="174"/>
      <c r="KN121" s="51"/>
      <c r="KP121" s="51"/>
      <c r="KQ121" s="174"/>
      <c r="KR121" s="51"/>
      <c r="KS121" s="51"/>
      <c r="KT121" s="51"/>
      <c r="KV121" s="51"/>
      <c r="KW121" s="51"/>
      <c r="KX121" s="51"/>
      <c r="KY121" s="51"/>
      <c r="KZ121" s="51"/>
      <c r="LA121" s="51"/>
      <c r="LB121" s="51"/>
      <c r="LC121" s="51"/>
      <c r="LD121" s="51"/>
      <c r="LE121" s="51"/>
      <c r="LF121" s="51"/>
      <c r="LG121" s="51"/>
      <c r="LH121" s="51"/>
      <c r="LJ121" s="51"/>
      <c r="LK121" s="51"/>
      <c r="LL121" s="51"/>
      <c r="LM121" s="51"/>
      <c r="LN121" s="51"/>
      <c r="LO121" s="51"/>
      <c r="LP121" s="51"/>
      <c r="LQ121" s="51"/>
      <c r="LS121" s="51"/>
      <c r="LT121" s="174"/>
      <c r="LV121" s="51"/>
      <c r="LW121" s="51"/>
      <c r="LX121" s="51"/>
      <c r="LY121" s="51"/>
      <c r="LZ121" s="51"/>
      <c r="MF121" s="51"/>
      <c r="MG121" s="51"/>
      <c r="MI121" s="51"/>
      <c r="MJ121" s="51"/>
      <c r="MK121" s="51"/>
      <c r="ML121" s="51"/>
      <c r="MM121" s="51"/>
      <c r="MN121" s="51"/>
      <c r="MO121" s="51"/>
      <c r="MP121" s="51"/>
      <c r="MQ121" s="51"/>
      <c r="MR121" s="51"/>
      <c r="MS121" s="51"/>
      <c r="MT121" s="51"/>
      <c r="MU121" s="51"/>
      <c r="MV121" s="51"/>
      <c r="MW121" s="51"/>
      <c r="MX121" s="51"/>
      <c r="MY121" s="51"/>
      <c r="MZ121" s="51"/>
      <c r="NA121" s="51"/>
      <c r="NB121" s="51"/>
      <c r="NC121" s="51"/>
      <c r="ND121" s="51"/>
      <c r="NE121" s="51"/>
      <c r="NF121" s="51"/>
      <c r="NG121" s="51"/>
      <c r="NH121" s="51"/>
      <c r="NI121" s="51"/>
      <c r="NJ121" s="51"/>
      <c r="NK121" s="51"/>
      <c r="NL121" s="51"/>
      <c r="NM121" s="51"/>
      <c r="NN121" s="51"/>
      <c r="NO121" s="51"/>
      <c r="NP121" s="51"/>
      <c r="NQ121" s="51"/>
      <c r="NR121" s="51"/>
      <c r="NS121" s="51"/>
      <c r="NT121" s="51"/>
      <c r="NU121" s="51"/>
      <c r="NV121" s="51"/>
      <c r="NW121" s="51"/>
      <c r="NX121" s="51"/>
      <c r="NY121" s="51"/>
      <c r="NZ121" s="174"/>
      <c r="OA121" s="51"/>
      <c r="OB121" s="51"/>
      <c r="OC121" s="31"/>
      <c r="OD121" s="51"/>
      <c r="OE121" s="174"/>
      <c r="OF121" s="51"/>
      <c r="OG121" s="51"/>
      <c r="OH121" s="51"/>
      <c r="OI121" s="51"/>
      <c r="OJ121" s="51"/>
      <c r="OK121" s="51"/>
      <c r="OL121" s="51"/>
      <c r="OM121" s="51"/>
      <c r="ON121" s="51"/>
      <c r="OO121" s="51"/>
      <c r="OP121" s="51"/>
      <c r="OQ121" s="174"/>
      <c r="OR121" s="51"/>
      <c r="OS121" s="51"/>
      <c r="OT121" s="25"/>
      <c r="OU121" s="51"/>
      <c r="OV121" s="51"/>
      <c r="OW121" s="51"/>
      <c r="OX121" s="51"/>
      <c r="OY121" s="51"/>
      <c r="OZ121" s="174"/>
      <c r="PA121" s="51"/>
      <c r="PB121" s="51"/>
      <c r="PC121" s="51"/>
      <c r="PD121" s="51"/>
      <c r="PE121" s="51"/>
      <c r="PF121" s="51"/>
      <c r="PG121" s="51"/>
      <c r="PH121" s="51"/>
      <c r="PI121" s="51"/>
      <c r="PJ121" s="51"/>
      <c r="PK121" s="51"/>
      <c r="PL121" s="51"/>
      <c r="PM121" s="51"/>
      <c r="PN121" s="51"/>
      <c r="PO121" s="51"/>
      <c r="PP121" s="51"/>
      <c r="PQ121" s="51"/>
      <c r="PR121" s="51"/>
      <c r="PS121" s="51"/>
      <c r="PT121" s="51"/>
      <c r="PU121" s="51"/>
      <c r="PV121" s="51"/>
      <c r="PW121" s="51"/>
      <c r="PX121" s="51"/>
      <c r="PY121" s="51"/>
      <c r="PZ121" s="51"/>
      <c r="QA121" s="51"/>
      <c r="QB121" s="51"/>
      <c r="QC121" s="51"/>
      <c r="QD121" s="51"/>
      <c r="QE121" s="51"/>
      <c r="QF121" s="51"/>
      <c r="QG121" s="51"/>
      <c r="QH121" s="51"/>
      <c r="QI121" s="51"/>
      <c r="QJ121" s="51"/>
      <c r="QK121" s="51"/>
      <c r="QL121" s="51"/>
      <c r="QM121" s="51"/>
      <c r="QN121" s="51"/>
      <c r="QO121" s="51"/>
      <c r="QP121" s="51"/>
      <c r="QQ121" s="51"/>
      <c r="QR121" s="51"/>
      <c r="QS121" s="51"/>
      <c r="QT121" s="51"/>
      <c r="QU121" s="51"/>
      <c r="QV121" s="51"/>
      <c r="QW121" s="51"/>
      <c r="QX121" s="51"/>
      <c r="QY121" s="51"/>
      <c r="QZ121" s="51"/>
      <c r="RA121" s="51"/>
      <c r="RB121" s="51"/>
      <c r="RC121" s="51"/>
      <c r="RD121" s="51"/>
      <c r="RE121" s="51"/>
      <c r="RF121" s="51"/>
      <c r="RG121" s="51"/>
      <c r="RH121" s="51"/>
      <c r="RI121" s="51"/>
      <c r="RJ121" s="51"/>
      <c r="RK121" s="51"/>
      <c r="RL121" s="51"/>
      <c r="RM121" s="51"/>
      <c r="RN121" s="51"/>
      <c r="RO121" s="51"/>
      <c r="RP121" s="51"/>
      <c r="RQ121" s="51"/>
      <c r="RR121" s="51"/>
      <c r="RS121" s="51"/>
      <c r="RT121" s="51"/>
      <c r="RV121" s="51"/>
      <c r="RW121" s="51"/>
      <c r="RX121" s="51"/>
      <c r="RY121" s="51"/>
      <c r="RZ121" s="51"/>
      <c r="SA121" s="51"/>
      <c r="SB121" s="51"/>
      <c r="SC121" s="51"/>
      <c r="SD121" s="51"/>
      <c r="SE121" s="51"/>
      <c r="SF121" s="51"/>
      <c r="SG121" s="51"/>
      <c r="SH121" s="51"/>
    </row>
    <row r="122">
      <c r="A122" s="432"/>
      <c r="E122" s="247"/>
      <c r="F122" s="1"/>
      <c r="G122" s="1"/>
      <c r="H122" s="174"/>
      <c r="I122" s="174"/>
      <c r="J122" s="174"/>
      <c r="K122" s="267"/>
      <c r="L122" s="174"/>
      <c r="M122" s="174"/>
      <c r="N122" s="174"/>
      <c r="O122" s="174"/>
      <c r="P122" s="174"/>
      <c r="Q122" s="174"/>
      <c r="S122" s="174"/>
      <c r="T122" s="174"/>
      <c r="U122" s="174"/>
      <c r="V122" s="51"/>
      <c r="W122" s="51"/>
      <c r="X122" s="51"/>
      <c r="Y122" s="51"/>
      <c r="Z122" s="51"/>
      <c r="AA122" s="51"/>
      <c r="AB122" s="51"/>
      <c r="AC122" s="51"/>
      <c r="AD122" s="51"/>
      <c r="AE122" s="174"/>
      <c r="AH122" s="174"/>
      <c r="AI122" s="174"/>
      <c r="AJ122" s="59"/>
      <c r="AL122" s="174"/>
      <c r="AM122" s="59"/>
      <c r="AN122" s="174"/>
      <c r="AO122" s="174"/>
      <c r="AP122" s="174"/>
      <c r="AQ122" s="174"/>
      <c r="AR122" s="174"/>
      <c r="AS122" s="174"/>
      <c r="AT122" s="51"/>
      <c r="AU122" s="174"/>
      <c r="AV122" s="51"/>
      <c r="AW122" s="174"/>
      <c r="AX122" s="174"/>
      <c r="AY122" s="174"/>
      <c r="AZ122" s="174"/>
      <c r="BA122" s="51"/>
      <c r="BE122" s="51"/>
      <c r="BF122" s="51"/>
      <c r="BG122" s="27"/>
      <c r="BH122" s="51"/>
      <c r="BI122" s="51"/>
      <c r="BJ122" s="51"/>
      <c r="BK122" s="51"/>
      <c r="BL122" s="51"/>
      <c r="BM122" s="174"/>
      <c r="BN122" s="174"/>
      <c r="BO122" s="174"/>
      <c r="BP122" s="10"/>
      <c r="BQ122" s="174"/>
      <c r="BR122" s="174"/>
      <c r="BS122" s="174"/>
      <c r="BT122" s="174"/>
      <c r="BU122" s="174"/>
      <c r="BV122" s="174"/>
      <c r="BX122" s="174"/>
      <c r="BY122" s="41"/>
      <c r="BZ122" s="41"/>
      <c r="CA122" s="266"/>
      <c r="CB122" s="174"/>
      <c r="CF122" s="25"/>
      <c r="CH122" s="267"/>
      <c r="CI122" s="51"/>
      <c r="CJ122" s="25"/>
      <c r="CK122" s="25"/>
      <c r="CL122" s="191"/>
      <c r="CM122" s="51"/>
      <c r="CN122" s="267"/>
      <c r="CO122" s="174"/>
      <c r="CP122" s="174"/>
      <c r="CQ122" s="174"/>
      <c r="CR122" s="174"/>
      <c r="CS122" s="174"/>
      <c r="CT122" s="174"/>
      <c r="CU122" s="174"/>
      <c r="CV122" s="174"/>
      <c r="CW122" s="174"/>
      <c r="CX122" s="174"/>
      <c r="CY122" s="174"/>
      <c r="CZ122" s="174"/>
      <c r="DA122" s="174"/>
      <c r="DB122" s="174"/>
      <c r="DC122" s="174"/>
      <c r="DD122" s="174"/>
      <c r="DE122" s="174"/>
      <c r="DF122" s="174"/>
      <c r="DG122" s="174"/>
      <c r="DH122" s="174"/>
      <c r="DI122" s="174"/>
      <c r="DK122" s="174"/>
      <c r="DL122" s="174"/>
      <c r="DM122" s="174"/>
      <c r="DN122" s="51"/>
      <c r="DO122" s="174"/>
      <c r="DP122" s="174"/>
      <c r="DQ122" s="174"/>
      <c r="DR122" s="174"/>
      <c r="DS122" s="174"/>
      <c r="DT122" s="174"/>
      <c r="DU122" s="174"/>
      <c r="DV122" s="174"/>
      <c r="DW122" s="174"/>
      <c r="DX122" s="51"/>
      <c r="DY122" s="174"/>
      <c r="DZ122" s="174"/>
      <c r="EA122" s="174"/>
      <c r="EB122" s="174"/>
      <c r="EC122" s="174"/>
      <c r="ED122" s="174"/>
      <c r="EE122" s="174"/>
      <c r="EF122" s="174"/>
      <c r="EG122" s="174"/>
      <c r="EH122" s="174"/>
      <c r="EI122" s="174"/>
      <c r="EJ122" s="174"/>
      <c r="EK122" s="174"/>
      <c r="EL122" s="174"/>
      <c r="EM122" s="174"/>
      <c r="EN122" s="174"/>
      <c r="ES122" s="25"/>
      <c r="EY122" s="25"/>
      <c r="FT122" s="174"/>
      <c r="FU122" s="174"/>
      <c r="FV122" s="51"/>
      <c r="FW122" s="51"/>
      <c r="FX122" s="51"/>
      <c r="FY122" s="51"/>
      <c r="FZ122" s="51"/>
      <c r="GA122" s="51"/>
      <c r="GB122" s="51"/>
      <c r="GC122" s="51"/>
      <c r="GD122" s="51"/>
      <c r="GE122" s="51"/>
      <c r="GF122" s="51"/>
      <c r="GG122" s="51"/>
      <c r="GH122" s="51"/>
      <c r="GI122" s="51"/>
      <c r="GJ122" s="51"/>
      <c r="GK122" s="51"/>
      <c r="GL122" s="51"/>
      <c r="GM122" s="51"/>
      <c r="GN122" s="51"/>
      <c r="GO122" s="51"/>
      <c r="GP122" s="51"/>
      <c r="GQ122" s="51"/>
      <c r="GR122" s="51"/>
      <c r="GS122" s="51"/>
      <c r="GT122" s="51"/>
      <c r="GU122" s="51"/>
      <c r="GV122" s="51"/>
      <c r="GW122" s="51"/>
      <c r="GX122" s="51"/>
      <c r="GY122" s="51"/>
      <c r="GZ122" s="51"/>
      <c r="HA122" s="51"/>
      <c r="HB122" s="51"/>
      <c r="HC122" s="51"/>
      <c r="HD122" s="51"/>
      <c r="HE122" s="51"/>
      <c r="HF122" s="51"/>
      <c r="HG122" s="51"/>
      <c r="HH122" s="51"/>
      <c r="HI122" s="51"/>
      <c r="HJ122" s="51"/>
      <c r="HK122" s="51"/>
      <c r="HL122" s="51"/>
      <c r="HM122" s="51"/>
      <c r="HN122" s="51"/>
      <c r="HO122" s="51"/>
      <c r="HP122" s="51"/>
      <c r="HQ122" s="51"/>
      <c r="HR122" s="51"/>
      <c r="HS122" s="51"/>
      <c r="HT122" s="51"/>
      <c r="HU122" s="51"/>
      <c r="HV122" s="51"/>
      <c r="HW122" s="51"/>
      <c r="HX122" s="51"/>
      <c r="HY122" s="51"/>
      <c r="HZ122" s="51"/>
      <c r="IA122" s="51"/>
      <c r="IB122" s="51"/>
      <c r="IC122" s="51"/>
      <c r="ID122" s="51"/>
      <c r="IE122" s="51"/>
      <c r="IF122" s="51"/>
      <c r="IG122" s="51"/>
      <c r="II122" s="51"/>
      <c r="IJ122" s="51"/>
      <c r="IK122" s="51"/>
      <c r="IL122" s="51"/>
      <c r="IM122" s="174"/>
      <c r="IN122" s="51"/>
      <c r="IO122" s="51"/>
      <c r="IP122" s="51"/>
      <c r="IQ122" s="51"/>
      <c r="IR122" s="51"/>
      <c r="IS122" s="51"/>
      <c r="IT122" s="51"/>
      <c r="IU122" s="51"/>
      <c r="IV122" s="174"/>
      <c r="IW122" s="51"/>
      <c r="IX122" s="51"/>
      <c r="IY122" s="51"/>
      <c r="IZ122" s="51"/>
      <c r="JB122" s="51"/>
      <c r="JC122" s="51"/>
      <c r="JD122" s="51"/>
      <c r="JE122" s="51"/>
      <c r="JF122" s="51"/>
      <c r="JG122" s="51"/>
      <c r="JH122" s="51"/>
      <c r="JI122" s="51"/>
      <c r="JJ122" s="51"/>
      <c r="JK122" s="51"/>
      <c r="JL122" s="51"/>
      <c r="JM122" s="51"/>
      <c r="JN122" s="51"/>
      <c r="JO122" s="51"/>
      <c r="JP122" s="51"/>
      <c r="JQ122" s="51"/>
      <c r="JR122" s="51"/>
      <c r="JT122" s="25"/>
      <c r="JU122" s="51"/>
      <c r="JV122" s="51"/>
      <c r="JW122" s="51"/>
      <c r="JX122" s="25"/>
      <c r="JY122" s="31"/>
      <c r="JZ122" s="331"/>
      <c r="KA122" s="51"/>
      <c r="KB122" s="31"/>
      <c r="KC122" s="51"/>
      <c r="KD122" s="174"/>
      <c r="KE122" s="51"/>
      <c r="KF122" s="51"/>
      <c r="KG122" s="174"/>
      <c r="KH122" s="174"/>
      <c r="KI122" s="174"/>
      <c r="KJ122" s="51"/>
      <c r="KK122" s="51"/>
      <c r="KL122" s="174"/>
      <c r="KN122" s="51"/>
      <c r="KP122" s="51"/>
      <c r="KQ122" s="174"/>
      <c r="KR122" s="51"/>
      <c r="KS122" s="51"/>
      <c r="KT122" s="51"/>
      <c r="KV122" s="51"/>
      <c r="KW122" s="51"/>
      <c r="KX122" s="51"/>
      <c r="KY122" s="51"/>
      <c r="KZ122" s="51"/>
      <c r="LA122" s="51"/>
      <c r="LB122" s="51"/>
      <c r="LC122" s="51"/>
      <c r="LD122" s="51"/>
      <c r="LE122" s="51"/>
      <c r="LF122" s="51"/>
      <c r="LG122" s="51"/>
      <c r="LH122" s="51"/>
      <c r="LJ122" s="51"/>
      <c r="LK122" s="51"/>
      <c r="LL122" s="51"/>
      <c r="LM122" s="51"/>
      <c r="LN122" s="51"/>
      <c r="LO122" s="51"/>
      <c r="LP122" s="51"/>
      <c r="LQ122" s="51"/>
      <c r="LS122" s="51"/>
      <c r="LT122" s="174"/>
      <c r="LV122" s="51"/>
      <c r="LW122" s="51"/>
      <c r="LX122" s="51"/>
      <c r="LY122" s="51"/>
      <c r="LZ122" s="51"/>
      <c r="MF122" s="51"/>
      <c r="MG122" s="51"/>
      <c r="MI122" s="51"/>
      <c r="MJ122" s="51"/>
      <c r="MK122" s="51"/>
      <c r="ML122" s="51"/>
      <c r="MM122" s="51"/>
      <c r="MN122" s="51"/>
      <c r="MO122" s="51"/>
      <c r="MP122" s="51"/>
      <c r="MQ122" s="51"/>
      <c r="MR122" s="51"/>
      <c r="MS122" s="51"/>
      <c r="MT122" s="51"/>
      <c r="MU122" s="51"/>
      <c r="MV122" s="51"/>
      <c r="MW122" s="51"/>
      <c r="MX122" s="51"/>
      <c r="MY122" s="51"/>
      <c r="MZ122" s="51"/>
      <c r="NA122" s="51"/>
      <c r="NB122" s="51"/>
      <c r="NC122" s="51"/>
      <c r="ND122" s="51"/>
      <c r="NE122" s="51"/>
      <c r="NF122" s="51"/>
      <c r="NG122" s="51"/>
      <c r="NH122" s="51"/>
      <c r="NI122" s="51"/>
      <c r="NJ122" s="51"/>
      <c r="NK122" s="51"/>
      <c r="NL122" s="51"/>
      <c r="NM122" s="51"/>
      <c r="NN122" s="51"/>
      <c r="NO122" s="51"/>
      <c r="NP122" s="51"/>
      <c r="NQ122" s="51"/>
      <c r="NR122" s="51"/>
      <c r="NS122" s="51"/>
      <c r="NT122" s="51"/>
      <c r="NU122" s="51"/>
      <c r="NV122" s="51"/>
      <c r="NW122" s="51"/>
      <c r="NX122" s="51"/>
      <c r="NY122" s="51"/>
      <c r="NZ122" s="174"/>
      <c r="OA122" s="51"/>
      <c r="OB122" s="51"/>
      <c r="OC122" s="31"/>
      <c r="OD122" s="51"/>
      <c r="OE122" s="174"/>
      <c r="OF122" s="51"/>
      <c r="OG122" s="51"/>
      <c r="OH122" s="51"/>
      <c r="OI122" s="51"/>
      <c r="OJ122" s="51"/>
      <c r="OK122" s="51"/>
      <c r="OL122" s="51"/>
      <c r="OM122" s="51"/>
      <c r="ON122" s="51"/>
      <c r="OO122" s="51"/>
      <c r="OP122" s="51"/>
      <c r="OQ122" s="174"/>
      <c r="OR122" s="51"/>
      <c r="OS122" s="51"/>
      <c r="OT122" s="25"/>
      <c r="OU122" s="51"/>
      <c r="OV122" s="51"/>
      <c r="OW122" s="51"/>
      <c r="OX122" s="51"/>
      <c r="OY122" s="51"/>
      <c r="OZ122" s="174"/>
      <c r="PA122" s="51"/>
      <c r="PB122" s="51"/>
      <c r="PC122" s="51"/>
      <c r="PD122" s="51"/>
      <c r="PE122" s="51"/>
      <c r="PF122" s="51"/>
      <c r="PG122" s="51"/>
      <c r="PH122" s="51"/>
      <c r="PI122" s="51"/>
      <c r="PJ122" s="51"/>
      <c r="PK122" s="51"/>
      <c r="PL122" s="51"/>
      <c r="PM122" s="51"/>
      <c r="PN122" s="51"/>
      <c r="PO122" s="51"/>
      <c r="PP122" s="51"/>
      <c r="PQ122" s="51"/>
      <c r="PR122" s="51"/>
      <c r="PS122" s="51"/>
      <c r="PT122" s="51"/>
      <c r="PU122" s="51"/>
      <c r="PV122" s="51"/>
      <c r="PW122" s="51"/>
      <c r="PX122" s="51"/>
      <c r="PY122" s="51"/>
      <c r="PZ122" s="51"/>
      <c r="QA122" s="51"/>
      <c r="QB122" s="51"/>
      <c r="QC122" s="51"/>
      <c r="QD122" s="51"/>
      <c r="QE122" s="51"/>
      <c r="QF122" s="51"/>
      <c r="QG122" s="51"/>
      <c r="QH122" s="51"/>
      <c r="QI122" s="51"/>
      <c r="QJ122" s="51"/>
      <c r="QK122" s="51"/>
      <c r="QL122" s="51"/>
      <c r="QM122" s="51"/>
      <c r="QN122" s="51"/>
      <c r="QO122" s="51"/>
      <c r="QP122" s="51"/>
      <c r="QQ122" s="51"/>
      <c r="QR122" s="51"/>
      <c r="QS122" s="51"/>
      <c r="QT122" s="51"/>
      <c r="QU122" s="51"/>
      <c r="QV122" s="51"/>
      <c r="QW122" s="51"/>
      <c r="QX122" s="51"/>
      <c r="QY122" s="51"/>
      <c r="QZ122" s="51"/>
      <c r="RA122" s="51"/>
      <c r="RB122" s="51"/>
      <c r="RC122" s="51"/>
      <c r="RD122" s="51"/>
      <c r="RE122" s="51"/>
      <c r="RF122" s="51"/>
      <c r="RG122" s="51"/>
      <c r="RH122" s="51"/>
      <c r="RI122" s="51"/>
      <c r="RJ122" s="51"/>
      <c r="RK122" s="51"/>
      <c r="RL122" s="51"/>
      <c r="RM122" s="51"/>
      <c r="RN122" s="51"/>
      <c r="RO122" s="51"/>
      <c r="RP122" s="51"/>
      <c r="RQ122" s="51"/>
      <c r="RR122" s="51"/>
      <c r="RS122" s="51"/>
      <c r="RT122" s="51"/>
      <c r="RV122" s="51"/>
      <c r="RW122" s="51"/>
      <c r="RX122" s="51"/>
      <c r="RY122" s="51"/>
      <c r="RZ122" s="51"/>
      <c r="SA122" s="51"/>
      <c r="SB122" s="51"/>
      <c r="SC122" s="51"/>
      <c r="SD122" s="51"/>
      <c r="SE122" s="51"/>
      <c r="SF122" s="51"/>
      <c r="SG122" s="51"/>
      <c r="SH122" s="51"/>
    </row>
    <row r="123">
      <c r="A123" s="432"/>
      <c r="E123" s="247"/>
      <c r="F123" s="1"/>
      <c r="G123" s="1"/>
      <c r="H123" s="174"/>
      <c r="I123" s="174"/>
      <c r="J123" s="174"/>
      <c r="K123" s="267"/>
      <c r="L123" s="174"/>
      <c r="M123" s="174"/>
      <c r="N123" s="174"/>
      <c r="O123" s="174"/>
      <c r="P123" s="174"/>
      <c r="Q123" s="174"/>
      <c r="S123" s="174"/>
      <c r="T123" s="174"/>
      <c r="U123" s="174"/>
      <c r="V123" s="51"/>
      <c r="W123" s="51"/>
      <c r="X123" s="51"/>
      <c r="Y123" s="51"/>
      <c r="Z123" s="51"/>
      <c r="AA123" s="51"/>
      <c r="AB123" s="51"/>
      <c r="AC123" s="51"/>
      <c r="AD123" s="51"/>
      <c r="AE123" s="174"/>
      <c r="AH123" s="174"/>
      <c r="AI123" s="174"/>
      <c r="AJ123" s="59"/>
      <c r="AL123" s="174"/>
      <c r="AM123" s="59"/>
      <c r="AN123" s="174"/>
      <c r="AO123" s="174"/>
      <c r="AP123" s="174"/>
      <c r="AQ123" s="174"/>
      <c r="AR123" s="174"/>
      <c r="AS123" s="174"/>
      <c r="AT123" s="51"/>
      <c r="AU123" s="174"/>
      <c r="AV123" s="51"/>
      <c r="AW123" s="174"/>
      <c r="AX123" s="174"/>
      <c r="AY123" s="174"/>
      <c r="AZ123" s="174"/>
      <c r="BA123" s="51"/>
      <c r="BE123" s="51"/>
      <c r="BF123" s="51"/>
      <c r="BG123" s="27"/>
      <c r="BH123" s="51"/>
      <c r="BI123" s="51"/>
      <c r="BJ123" s="51"/>
      <c r="BK123" s="51"/>
      <c r="BL123" s="51"/>
      <c r="BM123" s="174"/>
      <c r="BN123" s="174"/>
      <c r="BO123" s="174"/>
      <c r="BP123" s="10"/>
      <c r="BQ123" s="174"/>
      <c r="BR123" s="174"/>
      <c r="BS123" s="174"/>
      <c r="BT123" s="174"/>
      <c r="BU123" s="174"/>
      <c r="BV123" s="174"/>
      <c r="BX123" s="174"/>
      <c r="BY123" s="41"/>
      <c r="BZ123" s="41"/>
      <c r="CA123" s="266"/>
      <c r="CB123" s="174"/>
      <c r="CF123" s="25"/>
      <c r="CH123" s="267"/>
      <c r="CI123" s="51"/>
      <c r="CJ123" s="25"/>
      <c r="CK123" s="25"/>
      <c r="CL123" s="191"/>
      <c r="CM123" s="51"/>
      <c r="CN123" s="267"/>
      <c r="CO123" s="174"/>
      <c r="CP123" s="174"/>
      <c r="CQ123" s="174"/>
      <c r="CR123" s="174"/>
      <c r="CS123" s="174"/>
      <c r="CT123" s="174"/>
      <c r="CU123" s="174"/>
      <c r="CV123" s="174"/>
      <c r="CW123" s="174"/>
      <c r="CX123" s="174"/>
      <c r="CY123" s="174"/>
      <c r="CZ123" s="174"/>
      <c r="DA123" s="174"/>
      <c r="DB123" s="174"/>
      <c r="DC123" s="174"/>
      <c r="DD123" s="174"/>
      <c r="DE123" s="174"/>
      <c r="DF123" s="174"/>
      <c r="DG123" s="174"/>
      <c r="DH123" s="174"/>
      <c r="DI123" s="174"/>
      <c r="DK123" s="174"/>
      <c r="DL123" s="174"/>
      <c r="DM123" s="174"/>
      <c r="DN123" s="51"/>
      <c r="DO123" s="174"/>
      <c r="DP123" s="174"/>
      <c r="DQ123" s="174"/>
      <c r="DR123" s="174"/>
      <c r="DS123" s="174"/>
      <c r="DT123" s="174"/>
      <c r="DU123" s="174"/>
      <c r="DV123" s="174"/>
      <c r="DW123" s="174"/>
      <c r="DX123" s="51"/>
      <c r="DY123" s="174"/>
      <c r="DZ123" s="174"/>
      <c r="EA123" s="174"/>
      <c r="EB123" s="174"/>
      <c r="EC123" s="174"/>
      <c r="ED123" s="174"/>
      <c r="EE123" s="174"/>
      <c r="EF123" s="174"/>
      <c r="EG123" s="174"/>
      <c r="EH123" s="174"/>
      <c r="EI123" s="174"/>
      <c r="EJ123" s="174"/>
      <c r="EK123" s="174"/>
      <c r="EL123" s="174"/>
      <c r="EM123" s="174"/>
      <c r="EN123" s="174"/>
      <c r="ES123" s="25"/>
      <c r="EY123" s="25"/>
      <c r="FT123" s="174"/>
      <c r="FU123" s="174"/>
      <c r="FV123" s="51"/>
      <c r="FW123" s="51"/>
      <c r="FX123" s="51"/>
      <c r="FY123" s="51"/>
      <c r="FZ123" s="51"/>
      <c r="GA123" s="51"/>
      <c r="GB123" s="51"/>
      <c r="GC123" s="51"/>
      <c r="GD123" s="51"/>
      <c r="GE123" s="51"/>
      <c r="GF123" s="51"/>
      <c r="GG123" s="51"/>
      <c r="GH123" s="51"/>
      <c r="GI123" s="51"/>
      <c r="GJ123" s="51"/>
      <c r="GK123" s="51"/>
      <c r="GL123" s="51"/>
      <c r="GM123" s="51"/>
      <c r="GN123" s="51"/>
      <c r="GO123" s="51"/>
      <c r="GP123" s="51"/>
      <c r="GQ123" s="51"/>
      <c r="GR123" s="51"/>
      <c r="GS123" s="51"/>
      <c r="GT123" s="51"/>
      <c r="GU123" s="51"/>
      <c r="GV123" s="51"/>
      <c r="GW123" s="51"/>
      <c r="GX123" s="51"/>
      <c r="GY123" s="51"/>
      <c r="GZ123" s="51"/>
      <c r="HA123" s="51"/>
      <c r="HB123" s="51"/>
      <c r="HC123" s="51"/>
      <c r="HD123" s="51"/>
      <c r="HE123" s="51"/>
      <c r="HF123" s="51"/>
      <c r="HG123" s="51"/>
      <c r="HH123" s="51"/>
      <c r="HI123" s="51"/>
      <c r="HJ123" s="51"/>
      <c r="HK123" s="51"/>
      <c r="HL123" s="51"/>
      <c r="HM123" s="51"/>
      <c r="HN123" s="51"/>
      <c r="HO123" s="51"/>
      <c r="HP123" s="51"/>
      <c r="HQ123" s="51"/>
      <c r="HR123" s="51"/>
      <c r="HS123" s="51"/>
      <c r="HT123" s="51"/>
      <c r="HU123" s="51"/>
      <c r="HV123" s="51"/>
      <c r="HW123" s="51"/>
      <c r="HX123" s="51"/>
      <c r="HY123" s="51"/>
      <c r="HZ123" s="51"/>
      <c r="IA123" s="51"/>
      <c r="IB123" s="51"/>
      <c r="IC123" s="51"/>
      <c r="ID123" s="51"/>
      <c r="IE123" s="51"/>
      <c r="IF123" s="51"/>
      <c r="IG123" s="51"/>
      <c r="II123" s="51"/>
      <c r="IJ123" s="51"/>
      <c r="IK123" s="51"/>
      <c r="IL123" s="51"/>
      <c r="IM123" s="174"/>
      <c r="IN123" s="51"/>
      <c r="IO123" s="51"/>
      <c r="IP123" s="51"/>
      <c r="IQ123" s="51"/>
      <c r="IR123" s="51"/>
      <c r="IS123" s="51"/>
      <c r="IT123" s="51"/>
      <c r="IU123" s="51"/>
      <c r="IV123" s="174"/>
      <c r="IW123" s="51"/>
      <c r="IX123" s="51"/>
      <c r="IY123" s="51"/>
      <c r="IZ123" s="51"/>
      <c r="JB123" s="51"/>
      <c r="JC123" s="51"/>
      <c r="JD123" s="51"/>
      <c r="JE123" s="51"/>
      <c r="JF123" s="51"/>
      <c r="JG123" s="51"/>
      <c r="JH123" s="51"/>
      <c r="JI123" s="51"/>
      <c r="JJ123" s="51"/>
      <c r="JK123" s="51"/>
      <c r="JL123" s="51"/>
      <c r="JM123" s="51"/>
      <c r="JN123" s="51"/>
      <c r="JO123" s="51"/>
      <c r="JP123" s="51"/>
      <c r="JQ123" s="51"/>
      <c r="JR123" s="51"/>
      <c r="JT123" s="25"/>
      <c r="JU123" s="51"/>
      <c r="JV123" s="51"/>
      <c r="JW123" s="51"/>
      <c r="JX123" s="25"/>
      <c r="JY123" s="31"/>
      <c r="JZ123" s="331"/>
      <c r="KA123" s="51"/>
      <c r="KB123" s="31"/>
      <c r="KC123" s="51"/>
      <c r="KD123" s="174"/>
      <c r="KE123" s="51"/>
      <c r="KF123" s="51"/>
      <c r="KG123" s="174"/>
      <c r="KH123" s="174"/>
      <c r="KI123" s="174"/>
      <c r="KJ123" s="51"/>
      <c r="KK123" s="51"/>
      <c r="KL123" s="174"/>
      <c r="KN123" s="51"/>
      <c r="KP123" s="51"/>
      <c r="KQ123" s="174"/>
      <c r="KR123" s="51"/>
      <c r="KS123" s="51"/>
      <c r="KT123" s="51"/>
      <c r="KV123" s="51"/>
      <c r="KW123" s="51"/>
      <c r="KX123" s="51"/>
      <c r="KY123" s="51"/>
      <c r="KZ123" s="51"/>
      <c r="LA123" s="51"/>
      <c r="LB123" s="51"/>
      <c r="LC123" s="51"/>
      <c r="LD123" s="51"/>
      <c r="LE123" s="51"/>
      <c r="LF123" s="51"/>
      <c r="LG123" s="51"/>
      <c r="LH123" s="51"/>
      <c r="LJ123" s="51"/>
      <c r="LK123" s="51"/>
      <c r="LL123" s="51"/>
      <c r="LM123" s="51"/>
      <c r="LN123" s="51"/>
      <c r="LO123" s="51"/>
      <c r="LP123" s="51"/>
      <c r="LQ123" s="51"/>
      <c r="LS123" s="51"/>
      <c r="LT123" s="174"/>
      <c r="LV123" s="51"/>
      <c r="LW123" s="51"/>
      <c r="LX123" s="51"/>
      <c r="LY123" s="51"/>
      <c r="LZ123" s="51"/>
      <c r="MF123" s="51"/>
      <c r="MG123" s="51"/>
      <c r="MI123" s="51"/>
      <c r="MJ123" s="51"/>
      <c r="MK123" s="51"/>
      <c r="ML123" s="51"/>
      <c r="MM123" s="51"/>
      <c r="MN123" s="51"/>
      <c r="MO123" s="51"/>
      <c r="MP123" s="51"/>
      <c r="MQ123" s="51"/>
      <c r="MR123" s="51"/>
      <c r="MS123" s="51"/>
      <c r="MT123" s="51"/>
      <c r="MU123" s="51"/>
      <c r="MV123" s="51"/>
      <c r="MW123" s="51"/>
      <c r="MX123" s="51"/>
      <c r="MY123" s="51"/>
      <c r="MZ123" s="51"/>
      <c r="NA123" s="51"/>
      <c r="NB123" s="51"/>
      <c r="NC123" s="51"/>
      <c r="ND123" s="51"/>
      <c r="NE123" s="51"/>
      <c r="NF123" s="51"/>
      <c r="NG123" s="51"/>
      <c r="NH123" s="51"/>
      <c r="NI123" s="51"/>
      <c r="NJ123" s="51"/>
      <c r="NK123" s="51"/>
      <c r="NL123" s="51"/>
      <c r="NM123" s="51"/>
      <c r="NN123" s="51"/>
      <c r="NO123" s="51"/>
      <c r="NP123" s="51"/>
      <c r="NQ123" s="51"/>
      <c r="NR123" s="51"/>
      <c r="NS123" s="51"/>
      <c r="NT123" s="51"/>
      <c r="NU123" s="51"/>
      <c r="NV123" s="51"/>
      <c r="NW123" s="51"/>
      <c r="NX123" s="51"/>
      <c r="NY123" s="51"/>
      <c r="NZ123" s="174"/>
      <c r="OA123" s="51"/>
      <c r="OB123" s="51"/>
      <c r="OC123" s="31"/>
      <c r="OD123" s="51"/>
      <c r="OE123" s="174"/>
      <c r="OF123" s="51"/>
      <c r="OG123" s="51"/>
      <c r="OH123" s="51"/>
      <c r="OI123" s="51"/>
      <c r="OJ123" s="51"/>
      <c r="OK123" s="51"/>
      <c r="OL123" s="51"/>
      <c r="OM123" s="51"/>
      <c r="ON123" s="51"/>
      <c r="OO123" s="51"/>
      <c r="OP123" s="51"/>
      <c r="OQ123" s="174"/>
      <c r="OR123" s="51"/>
      <c r="OS123" s="51"/>
      <c r="OT123" s="25"/>
      <c r="OU123" s="51"/>
      <c r="OV123" s="51"/>
      <c r="OW123" s="51"/>
      <c r="OX123" s="51"/>
      <c r="OY123" s="51"/>
      <c r="OZ123" s="174"/>
      <c r="PA123" s="51"/>
      <c r="PB123" s="51"/>
      <c r="PC123" s="51"/>
      <c r="PD123" s="51"/>
      <c r="PE123" s="51"/>
      <c r="PF123" s="51"/>
      <c r="PG123" s="51"/>
      <c r="PH123" s="51"/>
      <c r="PI123" s="51"/>
      <c r="PJ123" s="51"/>
      <c r="PK123" s="51"/>
      <c r="PL123" s="51"/>
      <c r="PM123" s="51"/>
      <c r="PN123" s="51"/>
      <c r="PO123" s="51"/>
      <c r="PP123" s="51"/>
      <c r="PQ123" s="51"/>
      <c r="PR123" s="51"/>
      <c r="PS123" s="51"/>
      <c r="PT123" s="51"/>
      <c r="PU123" s="51"/>
      <c r="PV123" s="51"/>
      <c r="PW123" s="51"/>
      <c r="PX123" s="51"/>
      <c r="PY123" s="51"/>
      <c r="PZ123" s="51"/>
      <c r="QA123" s="51"/>
      <c r="QB123" s="51"/>
      <c r="QC123" s="51"/>
      <c r="QD123" s="51"/>
      <c r="QE123" s="51"/>
      <c r="QF123" s="51"/>
      <c r="QG123" s="51"/>
      <c r="QH123" s="51"/>
      <c r="QI123" s="51"/>
      <c r="QJ123" s="51"/>
      <c r="QK123" s="51"/>
      <c r="QL123" s="51"/>
      <c r="QM123" s="51"/>
      <c r="QN123" s="51"/>
      <c r="QO123" s="51"/>
      <c r="QP123" s="51"/>
      <c r="QQ123" s="51"/>
      <c r="QR123" s="51"/>
      <c r="QS123" s="51"/>
      <c r="QT123" s="51"/>
      <c r="QU123" s="51"/>
      <c r="QV123" s="51"/>
      <c r="QW123" s="51"/>
      <c r="QX123" s="51"/>
      <c r="QY123" s="51"/>
      <c r="QZ123" s="51"/>
      <c r="RA123" s="51"/>
      <c r="RB123" s="51"/>
      <c r="RC123" s="51"/>
      <c r="RD123" s="51"/>
      <c r="RE123" s="51"/>
      <c r="RF123" s="51"/>
      <c r="RG123" s="51"/>
      <c r="RH123" s="51"/>
      <c r="RI123" s="51"/>
      <c r="RJ123" s="51"/>
      <c r="RK123" s="51"/>
      <c r="RL123" s="51"/>
      <c r="RM123" s="51"/>
      <c r="RN123" s="51"/>
      <c r="RO123" s="51"/>
      <c r="RP123" s="51"/>
      <c r="RQ123" s="51"/>
      <c r="RR123" s="51"/>
      <c r="RS123" s="51"/>
      <c r="RT123" s="51"/>
      <c r="RV123" s="51"/>
      <c r="RW123" s="51"/>
      <c r="RX123" s="51"/>
      <c r="RY123" s="51"/>
      <c r="RZ123" s="51"/>
      <c r="SA123" s="51"/>
      <c r="SB123" s="51"/>
      <c r="SC123" s="51"/>
      <c r="SD123" s="51"/>
      <c r="SE123" s="51"/>
      <c r="SF123" s="51"/>
      <c r="SG123" s="51"/>
      <c r="SH123" s="51"/>
    </row>
    <row r="124">
      <c r="C124" s="306" t="s">
        <v>940</v>
      </c>
      <c r="E124" s="351" t="s">
        <v>912</v>
      </c>
      <c r="H124" s="341">
        <v>1.0</v>
      </c>
      <c r="I124" s="174"/>
      <c r="J124" s="341">
        <v>2.0</v>
      </c>
      <c r="K124" s="341">
        <v>1.0</v>
      </c>
      <c r="L124" s="341">
        <v>1.0</v>
      </c>
      <c r="M124" s="338"/>
      <c r="N124" s="311">
        <v>1.0</v>
      </c>
      <c r="O124" s="165">
        <v>3.0</v>
      </c>
      <c r="P124" s="311">
        <v>4.0</v>
      </c>
      <c r="Q124" s="258"/>
      <c r="S124" s="174"/>
      <c r="T124" s="69">
        <v>3.0</v>
      </c>
      <c r="U124" s="341">
        <v>3.0</v>
      </c>
      <c r="V124" s="341">
        <v>1.0</v>
      </c>
      <c r="W124" s="342">
        <v>1.0</v>
      </c>
      <c r="X124" s="341">
        <v>6.0</v>
      </c>
      <c r="Y124" s="341">
        <v>7.0</v>
      </c>
      <c r="Z124" s="311">
        <v>0.0</v>
      </c>
      <c r="AA124" s="311">
        <v>2.0</v>
      </c>
      <c r="AB124" s="311">
        <v>2.0</v>
      </c>
      <c r="AC124" s="69">
        <v>4.0</v>
      </c>
      <c r="AD124" s="258"/>
      <c r="AE124" s="69">
        <v>2.0</v>
      </c>
      <c r="AF124" s="69">
        <v>2.0</v>
      </c>
      <c r="AG124" s="69">
        <v>1.0</v>
      </c>
      <c r="AH124" s="69">
        <v>1.0</v>
      </c>
      <c r="AI124" s="69">
        <v>1.0</v>
      </c>
      <c r="AJ124" s="59"/>
      <c r="AK124" s="51"/>
      <c r="AL124" s="258"/>
      <c r="AM124" s="322">
        <v>2.0</v>
      </c>
      <c r="AN124" s="164">
        <v>4.0</v>
      </c>
      <c r="AO124" s="69">
        <v>4.0</v>
      </c>
      <c r="AP124" s="51"/>
      <c r="AQ124" s="51"/>
      <c r="AS124" s="51"/>
      <c r="AT124" s="312">
        <v>1.0</v>
      </c>
      <c r="AU124" s="419">
        <v>2.0</v>
      </c>
      <c r="AV124" s="419">
        <v>2.0</v>
      </c>
      <c r="AW124" s="51">
        <v>0.0</v>
      </c>
      <c r="AX124" s="51">
        <v>0.0</v>
      </c>
      <c r="AY124" s="419">
        <v>3.0</v>
      </c>
      <c r="AZ124" s="419">
        <v>2.0</v>
      </c>
      <c r="BA124" s="174">
        <v>0.0</v>
      </c>
      <c r="BB124" s="311">
        <v>0.0</v>
      </c>
      <c r="BC124" s="311">
        <v>0.0</v>
      </c>
      <c r="BD124" s="311">
        <v>0.0</v>
      </c>
      <c r="BE124" s="174">
        <v>0.0</v>
      </c>
      <c r="BF124" s="258">
        <v>0.0</v>
      </c>
      <c r="BG124" s="174">
        <v>0.0</v>
      </c>
      <c r="BH124" s="174">
        <v>0.0</v>
      </c>
      <c r="BI124" s="419">
        <v>3.0</v>
      </c>
      <c r="BJ124" s="258">
        <v>0.0</v>
      </c>
      <c r="BK124" s="258">
        <v>0.0</v>
      </c>
      <c r="BL124" s="258"/>
      <c r="BM124" s="51"/>
      <c r="BN124" s="69">
        <v>7.0</v>
      </c>
      <c r="BO124" s="69">
        <v>2.0</v>
      </c>
      <c r="BP124" s="346">
        <v>1.0</v>
      </c>
      <c r="BQ124" s="69">
        <v>2.0</v>
      </c>
      <c r="BR124" s="69">
        <v>1.0</v>
      </c>
      <c r="BS124" s="69">
        <v>1.0</v>
      </c>
      <c r="BT124" s="165">
        <v>2.0</v>
      </c>
      <c r="BU124" s="69">
        <v>1.0</v>
      </c>
      <c r="BV124" s="51"/>
      <c r="BX124" s="51"/>
      <c r="BY124" s="41"/>
      <c r="BZ124" s="41"/>
      <c r="CA124" s="266"/>
      <c r="CF124" s="25"/>
      <c r="CH124" s="267"/>
      <c r="CI124" s="174"/>
      <c r="CJ124" s="25"/>
      <c r="CK124" s="25"/>
      <c r="CL124" s="191"/>
      <c r="CM124" s="258"/>
      <c r="CN124" s="267"/>
      <c r="CO124" s="258"/>
      <c r="CP124" s="258"/>
      <c r="CQ124" s="258"/>
      <c r="CR124" s="258"/>
      <c r="CS124" s="258"/>
      <c r="CT124" s="318">
        <v>0.0</v>
      </c>
      <c r="CU124" s="258"/>
      <c r="CV124" s="258"/>
      <c r="CW124" s="258"/>
      <c r="CX124" s="258"/>
      <c r="CY124" s="258"/>
      <c r="CZ124" s="51"/>
      <c r="DA124" s="51"/>
      <c r="DB124" s="258"/>
      <c r="DC124" s="258"/>
      <c r="DD124" s="258"/>
      <c r="DE124" s="258"/>
      <c r="DF124" s="258"/>
      <c r="DG124" s="258"/>
      <c r="DH124" s="258"/>
      <c r="DI124" s="258"/>
      <c r="DK124" s="258"/>
      <c r="DL124" s="258"/>
      <c r="DM124" s="258"/>
      <c r="DN124" s="258"/>
      <c r="DO124" s="258"/>
      <c r="DP124" s="258"/>
      <c r="DQ124" s="258"/>
      <c r="DR124" s="258"/>
      <c r="DS124" s="258"/>
      <c r="DT124" s="258"/>
      <c r="DU124" s="258"/>
      <c r="DV124" s="258"/>
      <c r="DW124" s="258"/>
      <c r="DX124" s="174"/>
      <c r="DY124" s="258"/>
      <c r="DZ124" s="258"/>
      <c r="EA124" s="258"/>
      <c r="EB124" s="258"/>
      <c r="EC124" s="258"/>
      <c r="ED124" s="258"/>
      <c r="EE124" s="258"/>
      <c r="EF124" s="258"/>
      <c r="EG124" s="258"/>
      <c r="EH124" s="258"/>
      <c r="ES124" s="25"/>
      <c r="EY124" s="25"/>
      <c r="FT124" s="174"/>
      <c r="FU124" s="174"/>
      <c r="FV124" s="174"/>
      <c r="FW124" s="338"/>
      <c r="FX124" s="174"/>
      <c r="FY124" s="174"/>
      <c r="FZ124" s="258"/>
      <c r="GA124" s="258"/>
      <c r="GB124" s="258"/>
      <c r="GC124" s="258"/>
      <c r="GD124" s="258"/>
      <c r="GE124" s="258"/>
      <c r="GF124" s="258"/>
      <c r="GG124" s="258"/>
      <c r="GH124" s="258"/>
      <c r="GI124" s="258"/>
      <c r="GJ124" s="258"/>
      <c r="GK124" s="258"/>
      <c r="GL124" s="258"/>
      <c r="GM124" s="258"/>
      <c r="GN124" s="258"/>
      <c r="GO124" s="258"/>
      <c r="GP124" s="258"/>
      <c r="GQ124" s="174"/>
      <c r="GR124" s="174"/>
      <c r="GS124" s="174"/>
      <c r="GT124" s="174"/>
      <c r="GU124" s="258"/>
      <c r="GV124" s="258"/>
      <c r="GW124" s="258"/>
      <c r="GY124" s="258"/>
      <c r="GZ124" s="258"/>
      <c r="HA124" s="258"/>
      <c r="HB124" s="174"/>
      <c r="HC124" s="258"/>
      <c r="HD124" s="258"/>
      <c r="HE124" s="258"/>
      <c r="HF124" s="338"/>
      <c r="HG124" s="174"/>
      <c r="HH124" s="258"/>
      <c r="HI124" s="258"/>
      <c r="HJ124" s="258"/>
      <c r="HK124" s="258"/>
      <c r="HL124" s="258"/>
      <c r="HM124" s="258"/>
      <c r="HN124" s="258"/>
      <c r="HO124" s="258"/>
      <c r="HP124" s="258"/>
      <c r="HQ124" s="258"/>
      <c r="HR124" s="258"/>
      <c r="HS124" s="258"/>
      <c r="HT124" s="258"/>
      <c r="HU124" s="338"/>
      <c r="HV124" s="51"/>
      <c r="HW124" s="51"/>
      <c r="HX124" s="51"/>
      <c r="HY124" s="51"/>
      <c r="HZ124" s="51"/>
      <c r="IA124" s="51"/>
      <c r="IB124" s="51"/>
      <c r="IC124" s="51"/>
      <c r="ID124" s="51"/>
      <c r="IE124" s="51"/>
      <c r="IF124" s="51"/>
      <c r="IG124" s="51"/>
      <c r="II124" s="51"/>
      <c r="IJ124" s="51"/>
      <c r="IK124" s="51"/>
      <c r="IL124" s="338"/>
      <c r="IN124" s="258"/>
      <c r="IO124" s="258"/>
      <c r="IP124" s="258"/>
      <c r="IQ124" s="258"/>
      <c r="IR124" s="174"/>
      <c r="IS124" s="174"/>
      <c r="IT124" s="174"/>
      <c r="IU124" s="258"/>
      <c r="IV124" s="258"/>
      <c r="IW124" s="258"/>
      <c r="IX124" s="258"/>
      <c r="IY124" s="174"/>
      <c r="IZ124" s="258"/>
      <c r="JB124" s="258"/>
      <c r="JC124" s="258"/>
      <c r="JD124" s="258"/>
      <c r="JE124" s="258"/>
      <c r="JF124" s="258"/>
      <c r="JG124" s="258"/>
      <c r="JH124" s="258"/>
      <c r="JI124" s="258"/>
      <c r="JJ124" s="258"/>
      <c r="JK124" s="258"/>
      <c r="JL124" s="258"/>
      <c r="JM124" s="258"/>
      <c r="JN124" s="174"/>
      <c r="JO124" s="174"/>
      <c r="JP124" s="174"/>
      <c r="JQ124" s="174"/>
      <c r="JR124" s="174"/>
      <c r="JT124" s="25"/>
      <c r="JU124" s="174"/>
      <c r="JV124" s="174"/>
      <c r="JW124" s="174"/>
      <c r="JX124" s="174"/>
      <c r="JY124" s="174"/>
      <c r="JZ124" s="350"/>
      <c r="KA124" s="174"/>
      <c r="KB124" s="23"/>
      <c r="KC124" s="174"/>
      <c r="KD124" s="258"/>
      <c r="KE124" s="174"/>
      <c r="KF124" s="258"/>
      <c r="KG124" s="258"/>
      <c r="KH124" s="258"/>
      <c r="KI124" s="258"/>
      <c r="KJ124" s="174"/>
      <c r="KK124" s="174"/>
      <c r="KL124" s="258"/>
      <c r="KN124" s="316"/>
      <c r="KO124" s="316"/>
      <c r="KP124" s="258"/>
      <c r="KQ124" s="258"/>
      <c r="KR124" s="258"/>
      <c r="KS124" s="258"/>
      <c r="KT124" s="258"/>
      <c r="KV124" s="25"/>
      <c r="KW124" s="25"/>
      <c r="KX124" s="174"/>
      <c r="KY124" s="258"/>
      <c r="KZ124" s="258"/>
      <c r="LA124" s="258"/>
      <c r="LB124" s="258"/>
      <c r="LC124" s="258"/>
      <c r="LD124" s="174"/>
      <c r="LE124" s="258"/>
      <c r="LF124" s="258"/>
      <c r="LG124" s="258"/>
      <c r="LH124" s="258"/>
      <c r="LJ124" s="174"/>
      <c r="LK124" s="174"/>
      <c r="LL124" s="174"/>
      <c r="LM124" s="174"/>
      <c r="LN124" s="174"/>
      <c r="LO124" s="174"/>
      <c r="LP124" s="174"/>
      <c r="LQ124" s="258"/>
      <c r="LS124" s="258"/>
      <c r="LT124" s="174"/>
      <c r="LV124" s="174"/>
      <c r="LW124" s="174"/>
      <c r="LX124" s="174"/>
      <c r="LY124" s="174"/>
      <c r="LZ124" s="174"/>
      <c r="MA124" s="258"/>
      <c r="MF124" s="174"/>
      <c r="MG124" s="174"/>
      <c r="MI124" s="258"/>
      <c r="MJ124" s="258"/>
      <c r="MK124" s="258"/>
      <c r="ML124" s="258"/>
      <c r="MM124" s="258"/>
      <c r="MN124" s="258"/>
      <c r="MO124" s="258"/>
      <c r="MP124" s="258"/>
      <c r="MQ124" s="258"/>
      <c r="MR124" s="258"/>
      <c r="MS124" s="258"/>
      <c r="MT124" s="258"/>
      <c r="MU124" s="258"/>
      <c r="MV124" s="258"/>
      <c r="MW124" s="258"/>
      <c r="MX124" s="258"/>
      <c r="MY124" s="258"/>
      <c r="MZ124" s="258"/>
      <c r="NA124" s="258"/>
      <c r="NB124" s="258"/>
      <c r="NC124" s="258"/>
      <c r="ND124" s="455"/>
      <c r="NE124" s="455"/>
      <c r="NF124" s="258"/>
      <c r="NG124" s="258"/>
      <c r="NH124" s="258"/>
      <c r="NI124" s="258"/>
      <c r="NJ124" s="258"/>
      <c r="NK124" s="258"/>
      <c r="NL124" s="258"/>
      <c r="NM124" s="258"/>
      <c r="NN124" s="258"/>
      <c r="NO124" s="258"/>
      <c r="NP124" s="258"/>
      <c r="NQ124" s="258"/>
      <c r="NR124" s="258"/>
      <c r="NS124" s="258"/>
      <c r="NT124" s="258"/>
      <c r="NU124" s="258"/>
      <c r="NV124" s="258"/>
      <c r="NW124" s="258"/>
      <c r="NX124" s="258"/>
      <c r="OC124" s="38"/>
      <c r="OM124" s="25"/>
      <c r="ON124" s="25"/>
      <c r="OO124" s="25"/>
      <c r="OP124" s="25"/>
      <c r="OQ124" s="258"/>
      <c r="OR124" s="258"/>
      <c r="OS124" s="174"/>
      <c r="OT124" s="174"/>
      <c r="OU124" s="174"/>
      <c r="OV124" s="258"/>
      <c r="PF124" s="174"/>
      <c r="PG124" s="174"/>
      <c r="PI124" s="174"/>
      <c r="PJ124" s="174"/>
      <c r="PK124" s="174"/>
      <c r="PL124" s="174"/>
      <c r="PM124" s="174"/>
      <c r="PN124" s="174"/>
      <c r="PO124" s="174"/>
      <c r="PP124" s="174"/>
      <c r="PQ124" s="174"/>
      <c r="PR124" s="174"/>
      <c r="PS124" s="174"/>
      <c r="PT124" s="25"/>
      <c r="PU124" s="174"/>
      <c r="PV124" s="174"/>
      <c r="PW124" s="335"/>
      <c r="PX124" s="174"/>
      <c r="PY124" s="174"/>
      <c r="PZ124" s="174"/>
      <c r="QA124" s="174"/>
      <c r="QB124" s="25"/>
      <c r="QC124" s="25"/>
      <c r="QD124" s="25"/>
      <c r="QE124" s="25"/>
      <c r="QF124" s="25"/>
      <c r="QG124" s="25"/>
      <c r="QH124" s="25"/>
      <c r="QI124" s="25"/>
      <c r="QJ124" s="25"/>
      <c r="QP124" s="25"/>
      <c r="QR124" s="25"/>
      <c r="QS124" s="25"/>
      <c r="QT124" s="25"/>
      <c r="QU124" s="25"/>
      <c r="RA124" s="25"/>
      <c r="RB124" s="25"/>
      <c r="RC124" s="25"/>
      <c r="RD124" s="25"/>
      <c r="RE124" s="25"/>
      <c r="RF124" s="25"/>
      <c r="RG124" s="25"/>
      <c r="RH124" s="25"/>
      <c r="RI124" s="25"/>
      <c r="RJ124" s="25"/>
      <c r="RK124" s="25"/>
      <c r="RL124" s="25"/>
      <c r="RM124" s="25"/>
      <c r="RN124" s="25"/>
      <c r="RO124" s="25"/>
      <c r="RP124" s="25"/>
      <c r="RQ124" s="25"/>
      <c r="RR124" s="25"/>
      <c r="RS124" s="25"/>
      <c r="RT124" s="25"/>
      <c r="RU124" s="25"/>
      <c r="RV124" s="25"/>
      <c r="RW124" s="174"/>
      <c r="RX124" s="329"/>
      <c r="RY124" s="330"/>
      <c r="RZ124" s="191"/>
      <c r="SA124" s="191"/>
      <c r="SB124" s="191"/>
      <c r="SC124" s="191"/>
      <c r="SD124" s="191"/>
      <c r="SE124" s="191"/>
      <c r="SF124" s="191"/>
      <c r="SG124" s="191"/>
      <c r="SH124" s="191"/>
    </row>
    <row r="125">
      <c r="A125" s="432"/>
      <c r="E125" s="247"/>
      <c r="F125" s="1"/>
      <c r="G125" s="1"/>
      <c r="H125" s="174"/>
      <c r="I125" s="174"/>
      <c r="J125" s="174"/>
      <c r="K125" s="267"/>
      <c r="L125" s="174"/>
      <c r="M125" s="174"/>
      <c r="N125" s="174"/>
      <c r="O125" s="174"/>
      <c r="P125" s="174"/>
      <c r="Q125" s="174"/>
      <c r="S125" s="174"/>
      <c r="T125" s="174"/>
      <c r="U125" s="174"/>
      <c r="V125" s="51"/>
      <c r="W125" s="51"/>
      <c r="X125" s="51"/>
      <c r="Y125" s="51"/>
      <c r="Z125" s="51"/>
      <c r="AA125" s="51"/>
      <c r="AB125" s="51"/>
      <c r="AC125" s="51"/>
      <c r="AD125" s="51"/>
      <c r="AE125" s="174"/>
      <c r="AH125" s="174"/>
      <c r="AI125" s="174"/>
      <c r="AJ125" s="59"/>
      <c r="AL125" s="174"/>
      <c r="AM125" s="59"/>
      <c r="AN125" s="174"/>
      <c r="AO125" s="174"/>
      <c r="AP125" s="174"/>
      <c r="AQ125" s="174"/>
      <c r="AR125" s="174"/>
      <c r="AS125" s="174"/>
      <c r="AT125" s="51"/>
      <c r="AU125" s="174"/>
      <c r="AV125" s="51"/>
      <c r="AW125" s="174"/>
      <c r="AX125" s="174"/>
      <c r="AY125" s="174"/>
      <c r="AZ125" s="174"/>
      <c r="BA125" s="51"/>
      <c r="BE125" s="51"/>
      <c r="BF125" s="51"/>
      <c r="BG125" s="27"/>
      <c r="BH125" s="51"/>
      <c r="BI125" s="51"/>
      <c r="BJ125" s="51"/>
      <c r="BK125" s="51"/>
      <c r="BL125" s="51"/>
      <c r="BM125" s="174"/>
      <c r="BN125" s="174"/>
      <c r="BO125" s="174"/>
      <c r="BP125" s="10"/>
      <c r="BQ125" s="174"/>
      <c r="BR125" s="174"/>
      <c r="BS125" s="174"/>
      <c r="BT125" s="174"/>
      <c r="BU125" s="174"/>
      <c r="BV125" s="174"/>
      <c r="BX125" s="174"/>
      <c r="BY125" s="41"/>
      <c r="BZ125" s="41"/>
      <c r="CA125" s="266"/>
      <c r="CB125" s="174"/>
      <c r="CF125" s="25"/>
      <c r="CH125" s="267"/>
      <c r="CI125" s="51"/>
      <c r="CJ125" s="25"/>
      <c r="CK125" s="25"/>
      <c r="CL125" s="191"/>
      <c r="CM125" s="51"/>
      <c r="CN125" s="267"/>
      <c r="CO125" s="174"/>
      <c r="CP125" s="174"/>
      <c r="CQ125" s="174"/>
      <c r="CR125" s="174"/>
      <c r="CS125" s="174"/>
      <c r="CT125" s="174"/>
      <c r="CU125" s="174"/>
      <c r="CV125" s="174"/>
      <c r="CW125" s="174"/>
      <c r="CX125" s="174"/>
      <c r="CY125" s="174"/>
      <c r="CZ125" s="174"/>
      <c r="DA125" s="174"/>
      <c r="DB125" s="174"/>
      <c r="DC125" s="174"/>
      <c r="DD125" s="174"/>
      <c r="DE125" s="174"/>
      <c r="DF125" s="174"/>
      <c r="DG125" s="174"/>
      <c r="DH125" s="174"/>
      <c r="DI125" s="174"/>
      <c r="DK125" s="174"/>
      <c r="DL125" s="174"/>
      <c r="DM125" s="174"/>
      <c r="DN125" s="51"/>
      <c r="DO125" s="174"/>
      <c r="DP125" s="174"/>
      <c r="DQ125" s="174"/>
      <c r="DR125" s="174"/>
      <c r="DS125" s="174"/>
      <c r="DT125" s="174"/>
      <c r="DU125" s="174"/>
      <c r="DV125" s="174"/>
      <c r="DW125" s="174"/>
      <c r="DX125" s="51"/>
      <c r="DY125" s="174"/>
      <c r="DZ125" s="174"/>
      <c r="EA125" s="174"/>
      <c r="EB125" s="174"/>
      <c r="EC125" s="174"/>
      <c r="ED125" s="174"/>
      <c r="EE125" s="174"/>
      <c r="EF125" s="174"/>
      <c r="EG125" s="174"/>
      <c r="EH125" s="174"/>
      <c r="EI125" s="174"/>
      <c r="EJ125" s="174"/>
      <c r="EK125" s="174"/>
      <c r="EL125" s="174"/>
      <c r="EM125" s="174"/>
      <c r="EN125" s="174"/>
      <c r="ES125" s="25"/>
      <c r="EY125" s="25"/>
      <c r="FT125" s="174"/>
      <c r="FU125" s="174"/>
      <c r="FV125" s="51"/>
      <c r="FW125" s="51"/>
      <c r="FX125" s="51"/>
      <c r="FY125" s="51"/>
      <c r="FZ125" s="51"/>
      <c r="GA125" s="51"/>
      <c r="GB125" s="51"/>
      <c r="GC125" s="51"/>
      <c r="GD125" s="51"/>
      <c r="GE125" s="51"/>
      <c r="GF125" s="51"/>
      <c r="GG125" s="51"/>
      <c r="GH125" s="51"/>
      <c r="GI125" s="51"/>
      <c r="GJ125" s="51"/>
      <c r="GK125" s="51"/>
      <c r="GL125" s="51"/>
      <c r="GM125" s="51"/>
      <c r="GN125" s="51"/>
      <c r="GO125" s="51"/>
      <c r="GP125" s="51"/>
      <c r="GQ125" s="51"/>
      <c r="GR125" s="51"/>
      <c r="GS125" s="51"/>
      <c r="GT125" s="51"/>
      <c r="GU125" s="51"/>
      <c r="GV125" s="51"/>
      <c r="GW125" s="51"/>
      <c r="GX125" s="51"/>
      <c r="GY125" s="51"/>
      <c r="GZ125" s="51"/>
      <c r="HA125" s="51"/>
      <c r="HB125" s="51"/>
      <c r="HC125" s="51"/>
      <c r="HD125" s="51"/>
      <c r="HE125" s="51"/>
      <c r="HF125" s="51"/>
      <c r="HG125" s="51"/>
      <c r="HH125" s="51"/>
      <c r="HI125" s="51"/>
      <c r="HJ125" s="51"/>
      <c r="HK125" s="51"/>
      <c r="HL125" s="51"/>
      <c r="HM125" s="51"/>
      <c r="HN125" s="51"/>
      <c r="HO125" s="51"/>
      <c r="HP125" s="51"/>
      <c r="HQ125" s="51"/>
      <c r="HR125" s="51"/>
      <c r="HS125" s="51"/>
      <c r="HT125" s="51"/>
      <c r="HU125" s="51"/>
      <c r="HV125" s="51"/>
      <c r="HW125" s="51"/>
      <c r="HX125" s="51"/>
      <c r="HY125" s="51"/>
      <c r="HZ125" s="51"/>
      <c r="IA125" s="51"/>
      <c r="IB125" s="51"/>
      <c r="IC125" s="51"/>
      <c r="ID125" s="51"/>
      <c r="IE125" s="51"/>
      <c r="IF125" s="51"/>
      <c r="IG125" s="51"/>
      <c r="II125" s="51"/>
      <c r="IJ125" s="51"/>
      <c r="IK125" s="51"/>
      <c r="IL125" s="51"/>
      <c r="IM125" s="174"/>
      <c r="IN125" s="51"/>
      <c r="IO125" s="51"/>
      <c r="IP125" s="51"/>
      <c r="IQ125" s="51"/>
      <c r="IR125" s="51"/>
      <c r="IS125" s="51"/>
      <c r="IT125" s="51"/>
      <c r="IU125" s="51"/>
      <c r="IV125" s="174"/>
      <c r="IW125" s="51"/>
      <c r="IX125" s="51"/>
      <c r="IY125" s="51"/>
      <c r="IZ125" s="51"/>
      <c r="JB125" s="51"/>
      <c r="JC125" s="51"/>
      <c r="JD125" s="51"/>
      <c r="JE125" s="51"/>
      <c r="JF125" s="51"/>
      <c r="JG125" s="51"/>
      <c r="JH125" s="51"/>
      <c r="JI125" s="51"/>
      <c r="JJ125" s="51"/>
      <c r="JK125" s="51"/>
      <c r="JL125" s="51"/>
      <c r="JM125" s="51"/>
      <c r="JN125" s="51"/>
      <c r="JO125" s="51"/>
      <c r="JP125" s="51"/>
      <c r="JQ125" s="51"/>
      <c r="JR125" s="51"/>
      <c r="JT125" s="25"/>
      <c r="JU125" s="51"/>
      <c r="JV125" s="51"/>
      <c r="JW125" s="51"/>
      <c r="JX125" s="25"/>
      <c r="JY125" s="31"/>
      <c r="JZ125" s="331"/>
      <c r="KA125" s="51"/>
      <c r="KB125" s="31"/>
      <c r="KC125" s="51"/>
      <c r="KD125" s="174"/>
      <c r="KE125" s="51"/>
      <c r="KF125" s="51"/>
      <c r="KG125" s="174"/>
      <c r="KH125" s="174"/>
      <c r="KI125" s="174"/>
      <c r="KJ125" s="51"/>
      <c r="KK125" s="51"/>
      <c r="KL125" s="174"/>
      <c r="KN125" s="51"/>
      <c r="KP125" s="51"/>
      <c r="KQ125" s="174"/>
      <c r="KR125" s="51"/>
      <c r="KS125" s="51"/>
      <c r="KT125" s="51"/>
      <c r="KV125" s="51"/>
      <c r="KW125" s="51"/>
      <c r="KX125" s="51"/>
      <c r="KY125" s="51"/>
      <c r="KZ125" s="51"/>
      <c r="LA125" s="51"/>
      <c r="LB125" s="51"/>
      <c r="LC125" s="51"/>
      <c r="LD125" s="51"/>
      <c r="LE125" s="51"/>
      <c r="LF125" s="51"/>
      <c r="LG125" s="51"/>
      <c r="LH125" s="51"/>
      <c r="LJ125" s="51"/>
      <c r="LK125" s="51"/>
      <c r="LL125" s="51"/>
      <c r="LM125" s="51"/>
      <c r="LN125" s="51"/>
      <c r="LO125" s="51"/>
      <c r="LP125" s="51"/>
      <c r="LQ125" s="51"/>
      <c r="LS125" s="51"/>
      <c r="LT125" s="174"/>
      <c r="LV125" s="51"/>
      <c r="LW125" s="51"/>
      <c r="LX125" s="51"/>
      <c r="LY125" s="51"/>
      <c r="LZ125" s="51"/>
      <c r="MF125" s="51"/>
      <c r="MG125" s="51"/>
      <c r="MI125" s="51"/>
      <c r="MJ125" s="51"/>
      <c r="MK125" s="51"/>
      <c r="ML125" s="51"/>
      <c r="MM125" s="51"/>
      <c r="MN125" s="51"/>
      <c r="MO125" s="51"/>
      <c r="MP125" s="51"/>
      <c r="MQ125" s="51"/>
      <c r="MR125" s="51"/>
      <c r="MS125" s="51"/>
      <c r="MT125" s="51"/>
      <c r="MU125" s="51"/>
      <c r="MV125" s="51"/>
      <c r="MW125" s="51"/>
      <c r="MX125" s="51"/>
      <c r="MY125" s="51"/>
      <c r="MZ125" s="51"/>
      <c r="NA125" s="51"/>
      <c r="NB125" s="51"/>
      <c r="NC125" s="51"/>
      <c r="ND125" s="51"/>
      <c r="NE125" s="51"/>
      <c r="NF125" s="51"/>
      <c r="NG125" s="51"/>
      <c r="NH125" s="51"/>
      <c r="NI125" s="51"/>
      <c r="NJ125" s="51"/>
      <c r="NK125" s="51"/>
      <c r="NL125" s="51"/>
      <c r="NM125" s="51"/>
      <c r="NN125" s="51"/>
      <c r="NO125" s="51"/>
      <c r="NP125" s="51"/>
      <c r="NQ125" s="51"/>
      <c r="NR125" s="51"/>
      <c r="NS125" s="51"/>
      <c r="NT125" s="51"/>
      <c r="NU125" s="51"/>
      <c r="NV125" s="51"/>
      <c r="NW125" s="51"/>
      <c r="NX125" s="51"/>
      <c r="NY125" s="51"/>
      <c r="NZ125" s="174"/>
      <c r="OA125" s="51"/>
      <c r="OB125" s="51"/>
      <c r="OC125" s="31"/>
      <c r="OD125" s="51"/>
      <c r="OE125" s="174"/>
      <c r="OF125" s="51"/>
      <c r="OG125" s="51"/>
      <c r="OH125" s="51"/>
      <c r="OI125" s="51"/>
      <c r="OJ125" s="51"/>
      <c r="OK125" s="51"/>
      <c r="OL125" s="51"/>
      <c r="OM125" s="51"/>
      <c r="ON125" s="51"/>
      <c r="OO125" s="51"/>
      <c r="OP125" s="51"/>
      <c r="OQ125" s="174"/>
      <c r="OR125" s="51"/>
      <c r="OS125" s="51"/>
      <c r="OT125" s="25"/>
      <c r="OU125" s="51"/>
      <c r="OV125" s="51"/>
      <c r="OW125" s="51"/>
      <c r="OX125" s="51"/>
      <c r="OY125" s="51"/>
      <c r="OZ125" s="174"/>
      <c r="PA125" s="51"/>
      <c r="PB125" s="51"/>
      <c r="PC125" s="51"/>
      <c r="PD125" s="51"/>
      <c r="PE125" s="51"/>
      <c r="PF125" s="51"/>
      <c r="PG125" s="51"/>
      <c r="PH125" s="51"/>
      <c r="PI125" s="51"/>
      <c r="PJ125" s="51"/>
      <c r="PK125" s="51"/>
      <c r="PL125" s="51"/>
      <c r="PM125" s="51"/>
      <c r="PN125" s="51"/>
      <c r="PO125" s="51"/>
      <c r="PP125" s="51"/>
      <c r="PQ125" s="51"/>
      <c r="PR125" s="51"/>
      <c r="PS125" s="51"/>
      <c r="PT125" s="51"/>
      <c r="PU125" s="51"/>
      <c r="PV125" s="51"/>
      <c r="PW125" s="51"/>
      <c r="PX125" s="51"/>
      <c r="PY125" s="51"/>
      <c r="PZ125" s="51"/>
      <c r="QA125" s="51"/>
      <c r="QB125" s="51"/>
      <c r="QC125" s="51"/>
      <c r="QD125" s="51"/>
      <c r="QE125" s="51"/>
      <c r="QF125" s="51"/>
      <c r="QG125" s="51"/>
      <c r="QH125" s="51"/>
      <c r="QI125" s="51"/>
      <c r="QJ125" s="51"/>
      <c r="QK125" s="51"/>
      <c r="QL125" s="51"/>
      <c r="QM125" s="51"/>
      <c r="QN125" s="51"/>
      <c r="QO125" s="51"/>
      <c r="QP125" s="51"/>
      <c r="QQ125" s="51"/>
      <c r="QR125" s="51"/>
      <c r="QS125" s="51"/>
      <c r="QT125" s="51"/>
      <c r="QU125" s="51"/>
      <c r="QV125" s="51"/>
      <c r="QW125" s="51"/>
      <c r="QX125" s="51"/>
      <c r="QY125" s="51"/>
      <c r="QZ125" s="51"/>
      <c r="RA125" s="51"/>
      <c r="RB125" s="51"/>
      <c r="RC125" s="51"/>
      <c r="RD125" s="51"/>
      <c r="RE125" s="51"/>
      <c r="RF125" s="51"/>
      <c r="RG125" s="51"/>
      <c r="RH125" s="51"/>
      <c r="RI125" s="51"/>
      <c r="RJ125" s="51"/>
      <c r="RK125" s="51"/>
      <c r="RL125" s="51"/>
      <c r="RM125" s="51"/>
      <c r="RN125" s="51"/>
      <c r="RO125" s="51"/>
      <c r="RP125" s="51"/>
      <c r="RQ125" s="51"/>
      <c r="RR125" s="51"/>
      <c r="RS125" s="51"/>
      <c r="RT125" s="51"/>
      <c r="RV125" s="51"/>
      <c r="RW125" s="51"/>
      <c r="RX125" s="51"/>
      <c r="RY125" s="51"/>
      <c r="RZ125" s="51"/>
      <c r="SA125" s="51"/>
      <c r="SB125" s="51"/>
      <c r="SC125" s="51"/>
      <c r="SD125" s="51"/>
      <c r="SE125" s="51"/>
      <c r="SF125" s="51"/>
      <c r="SG125" s="51"/>
      <c r="SH125" s="51"/>
    </row>
    <row r="126">
      <c r="A126" s="432"/>
      <c r="E126" s="247"/>
      <c r="F126" s="1"/>
      <c r="G126" s="1"/>
      <c r="H126" s="174"/>
      <c r="I126" s="174"/>
      <c r="J126" s="174"/>
      <c r="K126" s="267"/>
      <c r="L126" s="174"/>
      <c r="M126" s="174"/>
      <c r="N126" s="174"/>
      <c r="O126" s="174"/>
      <c r="P126" s="174"/>
      <c r="Q126" s="174"/>
      <c r="S126" s="174"/>
      <c r="T126" s="174"/>
      <c r="U126" s="174"/>
      <c r="V126" s="51"/>
      <c r="W126" s="51"/>
      <c r="X126" s="51"/>
      <c r="Y126" s="51"/>
      <c r="Z126" s="51"/>
      <c r="AA126" s="51"/>
      <c r="AB126" s="51"/>
      <c r="AC126" s="51"/>
      <c r="AD126" s="51"/>
      <c r="AE126" s="174"/>
      <c r="AH126" s="174"/>
      <c r="AI126" s="174"/>
      <c r="AJ126" s="59"/>
      <c r="AL126" s="174"/>
      <c r="AM126" s="59"/>
      <c r="AN126" s="174"/>
      <c r="AO126" s="174"/>
      <c r="AP126" s="174"/>
      <c r="AQ126" s="174"/>
      <c r="AR126" s="174"/>
      <c r="AS126" s="174"/>
      <c r="AT126" s="51"/>
      <c r="AU126" s="174"/>
      <c r="AV126" s="51"/>
      <c r="AW126" s="174"/>
      <c r="AX126" s="174"/>
      <c r="AY126" s="174"/>
      <c r="AZ126" s="174"/>
      <c r="BA126" s="51"/>
      <c r="BE126" s="51"/>
      <c r="BF126" s="51"/>
      <c r="BG126" s="27"/>
      <c r="BH126" s="51"/>
      <c r="BI126" s="51"/>
      <c r="BJ126" s="51"/>
      <c r="BK126" s="51"/>
      <c r="BL126" s="51"/>
      <c r="BM126" s="174"/>
      <c r="BN126" s="174"/>
      <c r="BO126" s="174"/>
      <c r="BP126" s="10"/>
      <c r="BQ126" s="174"/>
      <c r="BR126" s="174"/>
      <c r="BS126" s="174"/>
      <c r="BT126" s="174"/>
      <c r="BU126" s="174"/>
      <c r="BV126" s="174"/>
      <c r="BX126" s="174"/>
      <c r="BY126" s="41"/>
      <c r="BZ126" s="41"/>
      <c r="CA126" s="266"/>
      <c r="CB126" s="174"/>
      <c r="CF126" s="25"/>
      <c r="CH126" s="267"/>
      <c r="CI126" s="51"/>
      <c r="CJ126" s="25"/>
      <c r="CK126" s="25"/>
      <c r="CL126" s="191"/>
      <c r="CM126" s="51"/>
      <c r="CN126" s="267"/>
      <c r="CO126" s="174"/>
      <c r="CP126" s="174"/>
      <c r="CQ126" s="174"/>
      <c r="CR126" s="174"/>
      <c r="CS126" s="174"/>
      <c r="CT126" s="174"/>
      <c r="CU126" s="174"/>
      <c r="CV126" s="174"/>
      <c r="CW126" s="174"/>
      <c r="CX126" s="174"/>
      <c r="CY126" s="174"/>
      <c r="CZ126" s="174"/>
      <c r="DA126" s="174"/>
      <c r="DB126" s="174"/>
      <c r="DC126" s="174"/>
      <c r="DD126" s="174"/>
      <c r="DE126" s="174"/>
      <c r="DF126" s="174"/>
      <c r="DG126" s="174"/>
      <c r="DH126" s="174"/>
      <c r="DI126" s="174"/>
      <c r="DK126" s="174"/>
      <c r="DL126" s="174"/>
      <c r="DM126" s="174"/>
      <c r="DN126" s="51"/>
      <c r="DO126" s="174"/>
      <c r="DP126" s="174"/>
      <c r="DQ126" s="174"/>
      <c r="DR126" s="174"/>
      <c r="DS126" s="174"/>
      <c r="DT126" s="174"/>
      <c r="DU126" s="174"/>
      <c r="DV126" s="174"/>
      <c r="DW126" s="174"/>
      <c r="DX126" s="51"/>
      <c r="DY126" s="174"/>
      <c r="DZ126" s="174"/>
      <c r="EA126" s="174"/>
      <c r="EB126" s="174"/>
      <c r="EC126" s="174"/>
      <c r="ED126" s="174"/>
      <c r="EE126" s="174"/>
      <c r="EF126" s="174"/>
      <c r="EG126" s="174"/>
      <c r="EH126" s="174"/>
      <c r="EI126" s="174"/>
      <c r="EJ126" s="174"/>
      <c r="EK126" s="174"/>
      <c r="EL126" s="174"/>
      <c r="EM126" s="174"/>
      <c r="EN126" s="174"/>
      <c r="ES126" s="25"/>
      <c r="EY126" s="25"/>
      <c r="FT126" s="174"/>
      <c r="FU126" s="174"/>
      <c r="FV126" s="51"/>
      <c r="FW126" s="51"/>
      <c r="FX126" s="51"/>
      <c r="FY126" s="51"/>
      <c r="FZ126" s="51"/>
      <c r="GA126" s="51"/>
      <c r="GB126" s="51"/>
      <c r="GC126" s="51"/>
      <c r="GD126" s="51"/>
      <c r="GE126" s="51"/>
      <c r="GF126" s="51"/>
      <c r="GG126" s="51"/>
      <c r="GH126" s="51"/>
      <c r="GI126" s="51"/>
      <c r="GJ126" s="51"/>
      <c r="GK126" s="51"/>
      <c r="GL126" s="51"/>
      <c r="GM126" s="51"/>
      <c r="GN126" s="51"/>
      <c r="GO126" s="51"/>
      <c r="GP126" s="51"/>
      <c r="GQ126" s="51"/>
      <c r="GR126" s="51"/>
      <c r="GS126" s="51"/>
      <c r="GT126" s="51"/>
      <c r="GU126" s="51"/>
      <c r="GV126" s="51"/>
      <c r="GW126" s="51"/>
      <c r="GX126" s="51"/>
      <c r="GY126" s="51"/>
      <c r="GZ126" s="51"/>
      <c r="HA126" s="51"/>
      <c r="HB126" s="51"/>
      <c r="HC126" s="51"/>
      <c r="HD126" s="51"/>
      <c r="HE126" s="51"/>
      <c r="HF126" s="51"/>
      <c r="HG126" s="51"/>
      <c r="HH126" s="51"/>
      <c r="HI126" s="51"/>
      <c r="HJ126" s="51"/>
      <c r="HK126" s="51"/>
      <c r="HL126" s="51"/>
      <c r="HM126" s="51"/>
      <c r="HN126" s="51"/>
      <c r="HO126" s="51"/>
      <c r="HP126" s="51"/>
      <c r="HQ126" s="51"/>
      <c r="HR126" s="51"/>
      <c r="HS126" s="51"/>
      <c r="HT126" s="51"/>
      <c r="HU126" s="51"/>
      <c r="HV126" s="51"/>
      <c r="HW126" s="51"/>
      <c r="HX126" s="51"/>
      <c r="HY126" s="51"/>
      <c r="HZ126" s="51"/>
      <c r="IA126" s="51"/>
      <c r="IB126" s="51"/>
      <c r="IC126" s="51"/>
      <c r="ID126" s="51"/>
      <c r="IE126" s="51"/>
      <c r="IF126" s="51"/>
      <c r="IG126" s="51"/>
      <c r="II126" s="51"/>
      <c r="IJ126" s="51"/>
      <c r="IK126" s="51"/>
      <c r="IL126" s="51"/>
      <c r="IM126" s="174"/>
      <c r="IN126" s="51"/>
      <c r="IO126" s="51"/>
      <c r="IP126" s="51"/>
      <c r="IQ126" s="51"/>
      <c r="IR126" s="51"/>
      <c r="IS126" s="51"/>
      <c r="IT126" s="51"/>
      <c r="IU126" s="51"/>
      <c r="IV126" s="174"/>
      <c r="IW126" s="51"/>
      <c r="IX126" s="51"/>
      <c r="IY126" s="51"/>
      <c r="IZ126" s="51"/>
      <c r="JB126" s="51"/>
      <c r="JC126" s="51"/>
      <c r="JD126" s="51"/>
      <c r="JE126" s="51"/>
      <c r="JF126" s="51"/>
      <c r="JG126" s="51"/>
      <c r="JH126" s="51"/>
      <c r="JI126" s="51"/>
      <c r="JJ126" s="51"/>
      <c r="JK126" s="51"/>
      <c r="JL126" s="51"/>
      <c r="JM126" s="51"/>
      <c r="JN126" s="51"/>
      <c r="JO126" s="51"/>
      <c r="JP126" s="51"/>
      <c r="JQ126" s="51"/>
      <c r="JR126" s="51"/>
      <c r="JT126" s="25"/>
      <c r="JU126" s="51"/>
      <c r="JV126" s="51"/>
      <c r="JW126" s="51"/>
      <c r="JX126" s="25"/>
      <c r="JY126" s="31"/>
      <c r="JZ126" s="331"/>
      <c r="KA126" s="51"/>
      <c r="KB126" s="31"/>
      <c r="KC126" s="51"/>
      <c r="KD126" s="174"/>
      <c r="KE126" s="51"/>
      <c r="KF126" s="51"/>
      <c r="KG126" s="174"/>
      <c r="KH126" s="174"/>
      <c r="KI126" s="174"/>
      <c r="KJ126" s="51"/>
      <c r="KK126" s="51"/>
      <c r="KL126" s="174"/>
      <c r="KN126" s="51"/>
      <c r="KP126" s="51"/>
      <c r="KQ126" s="174"/>
      <c r="KR126" s="51"/>
      <c r="KS126" s="51"/>
      <c r="KT126" s="51"/>
      <c r="KV126" s="51"/>
      <c r="KW126" s="51"/>
      <c r="KX126" s="51"/>
      <c r="KY126" s="51"/>
      <c r="KZ126" s="51"/>
      <c r="LA126" s="51"/>
      <c r="LB126" s="51"/>
      <c r="LC126" s="51"/>
      <c r="LD126" s="51"/>
      <c r="LE126" s="51"/>
      <c r="LF126" s="51"/>
      <c r="LG126" s="51"/>
      <c r="LH126" s="51"/>
      <c r="LJ126" s="51"/>
      <c r="LK126" s="51"/>
      <c r="LL126" s="51"/>
      <c r="LM126" s="51"/>
      <c r="LN126" s="51"/>
      <c r="LO126" s="51"/>
      <c r="LP126" s="51"/>
      <c r="LQ126" s="51"/>
      <c r="LS126" s="51"/>
      <c r="LT126" s="174"/>
      <c r="LV126" s="51"/>
      <c r="LW126" s="51"/>
      <c r="LX126" s="51"/>
      <c r="LY126" s="51"/>
      <c r="LZ126" s="51"/>
      <c r="MF126" s="51"/>
      <c r="MG126" s="51"/>
      <c r="MI126" s="51"/>
      <c r="MJ126" s="51"/>
      <c r="MK126" s="51"/>
      <c r="ML126" s="51"/>
      <c r="MM126" s="51"/>
      <c r="MN126" s="51"/>
      <c r="MO126" s="51"/>
      <c r="MP126" s="51"/>
      <c r="MQ126" s="51"/>
      <c r="MR126" s="51"/>
      <c r="MS126" s="51"/>
      <c r="MT126" s="51"/>
      <c r="MU126" s="51"/>
      <c r="MV126" s="51"/>
      <c r="MW126" s="51"/>
      <c r="MX126" s="51"/>
      <c r="MY126" s="51"/>
      <c r="MZ126" s="51"/>
      <c r="NA126" s="51"/>
      <c r="NB126" s="51"/>
      <c r="NC126" s="51"/>
      <c r="ND126" s="51"/>
      <c r="NE126" s="51"/>
      <c r="NF126" s="51"/>
      <c r="NG126" s="51"/>
      <c r="NH126" s="51"/>
      <c r="NI126" s="51"/>
      <c r="NJ126" s="51"/>
      <c r="NK126" s="51"/>
      <c r="NL126" s="51"/>
      <c r="NM126" s="51"/>
      <c r="NN126" s="51"/>
      <c r="NO126" s="51"/>
      <c r="NP126" s="51"/>
      <c r="NQ126" s="51"/>
      <c r="NR126" s="51"/>
      <c r="NS126" s="51"/>
      <c r="NT126" s="51"/>
      <c r="NU126" s="51"/>
      <c r="NV126" s="51"/>
      <c r="NW126" s="51"/>
      <c r="NX126" s="51"/>
      <c r="NY126" s="51"/>
      <c r="NZ126" s="174"/>
      <c r="OA126" s="51"/>
      <c r="OB126" s="51"/>
      <c r="OC126" s="31"/>
      <c r="OD126" s="51"/>
      <c r="OE126" s="174"/>
      <c r="OF126" s="51"/>
      <c r="OG126" s="51"/>
      <c r="OH126" s="51"/>
      <c r="OI126" s="51"/>
      <c r="OJ126" s="51"/>
      <c r="OK126" s="51"/>
      <c r="OL126" s="51"/>
      <c r="OM126" s="51"/>
      <c r="ON126" s="51"/>
      <c r="OO126" s="51"/>
      <c r="OP126" s="51"/>
      <c r="OQ126" s="174"/>
      <c r="OR126" s="51"/>
      <c r="OS126" s="51"/>
      <c r="OT126" s="25"/>
      <c r="OU126" s="51"/>
      <c r="OV126" s="51"/>
      <c r="OW126" s="51"/>
      <c r="OX126" s="51"/>
      <c r="OY126" s="51"/>
      <c r="OZ126" s="174"/>
      <c r="PA126" s="51"/>
      <c r="PB126" s="51"/>
      <c r="PC126" s="51"/>
      <c r="PD126" s="51"/>
      <c r="PE126" s="51"/>
      <c r="PF126" s="51"/>
      <c r="PG126" s="51"/>
      <c r="PH126" s="51"/>
      <c r="PI126" s="51"/>
      <c r="PJ126" s="51"/>
      <c r="PK126" s="51"/>
      <c r="PL126" s="51"/>
      <c r="PM126" s="51"/>
      <c r="PN126" s="51"/>
      <c r="PO126" s="51"/>
      <c r="PP126" s="51"/>
      <c r="PQ126" s="51"/>
      <c r="PR126" s="51"/>
      <c r="PS126" s="51"/>
      <c r="PT126" s="51"/>
      <c r="PU126" s="51"/>
      <c r="PV126" s="51"/>
      <c r="PW126" s="51"/>
      <c r="PX126" s="51"/>
      <c r="PY126" s="51"/>
      <c r="PZ126" s="51"/>
      <c r="QA126" s="51"/>
      <c r="QB126" s="51"/>
      <c r="QC126" s="51"/>
      <c r="QD126" s="51"/>
      <c r="QE126" s="51"/>
      <c r="QF126" s="51"/>
      <c r="QG126" s="51"/>
      <c r="QH126" s="51"/>
      <c r="QI126" s="51"/>
      <c r="QJ126" s="51"/>
      <c r="QK126" s="51"/>
      <c r="QL126" s="51"/>
      <c r="QM126" s="51"/>
      <c r="QN126" s="51"/>
      <c r="QO126" s="51"/>
      <c r="QP126" s="51"/>
      <c r="QQ126" s="51"/>
      <c r="QR126" s="51"/>
      <c r="QS126" s="51"/>
      <c r="QT126" s="51"/>
      <c r="QU126" s="51"/>
      <c r="QV126" s="51"/>
      <c r="QW126" s="51"/>
      <c r="QX126" s="51"/>
      <c r="QY126" s="51"/>
      <c r="QZ126" s="51"/>
      <c r="RA126" s="51"/>
      <c r="RB126" s="51"/>
      <c r="RC126" s="51"/>
      <c r="RD126" s="51"/>
      <c r="RE126" s="51"/>
      <c r="RF126" s="51"/>
      <c r="RG126" s="51"/>
      <c r="RH126" s="51"/>
      <c r="RI126" s="51"/>
      <c r="RJ126" s="51"/>
      <c r="RK126" s="51"/>
      <c r="RL126" s="51"/>
      <c r="RM126" s="51"/>
      <c r="RN126" s="51"/>
      <c r="RO126" s="51"/>
      <c r="RP126" s="51"/>
      <c r="RQ126" s="51"/>
      <c r="RR126" s="51"/>
      <c r="RS126" s="51"/>
      <c r="RT126" s="51"/>
      <c r="RV126" s="51"/>
      <c r="RW126" s="51"/>
      <c r="RX126" s="51"/>
      <c r="RY126" s="51"/>
      <c r="RZ126" s="51"/>
      <c r="SA126" s="51"/>
      <c r="SB126" s="51"/>
      <c r="SC126" s="51"/>
      <c r="SD126" s="51"/>
      <c r="SE126" s="51"/>
      <c r="SF126" s="51"/>
      <c r="SG126" s="51"/>
      <c r="SH126" s="51"/>
    </row>
    <row r="127">
      <c r="A127" s="432"/>
      <c r="E127" s="247"/>
      <c r="F127" s="1"/>
      <c r="G127" s="1"/>
      <c r="H127" s="174"/>
      <c r="I127" s="174"/>
      <c r="J127" s="174"/>
      <c r="K127" s="267"/>
      <c r="L127" s="174"/>
      <c r="M127" s="174"/>
      <c r="N127" s="174"/>
      <c r="O127" s="174"/>
      <c r="P127" s="174"/>
      <c r="Q127" s="174"/>
      <c r="S127" s="174"/>
      <c r="T127" s="174"/>
      <c r="U127" s="174"/>
      <c r="V127" s="51"/>
      <c r="W127" s="51"/>
      <c r="X127" s="51"/>
      <c r="Y127" s="51"/>
      <c r="Z127" s="51"/>
      <c r="AA127" s="51"/>
      <c r="AB127" s="51"/>
      <c r="AC127" s="51"/>
      <c r="AD127" s="51"/>
      <c r="AE127" s="174"/>
      <c r="AH127" s="174"/>
      <c r="AI127" s="174"/>
      <c r="AJ127" s="59"/>
      <c r="AL127" s="174"/>
      <c r="AM127" s="59"/>
      <c r="AN127" s="174"/>
      <c r="AO127" s="174"/>
      <c r="AP127" s="174"/>
      <c r="AQ127" s="174"/>
      <c r="AR127" s="174"/>
      <c r="AS127" s="174"/>
      <c r="AT127" s="51"/>
      <c r="AU127" s="174"/>
      <c r="AV127" s="51"/>
      <c r="AW127" s="174"/>
      <c r="AX127" s="174"/>
      <c r="AY127" s="174"/>
      <c r="AZ127" s="174"/>
      <c r="BA127" s="51"/>
      <c r="BE127" s="51"/>
      <c r="BF127" s="51"/>
      <c r="BG127" s="27"/>
      <c r="BH127" s="51"/>
      <c r="BI127" s="51"/>
      <c r="BJ127" s="51"/>
      <c r="BK127" s="51"/>
      <c r="BL127" s="51"/>
      <c r="BM127" s="174"/>
      <c r="BN127" s="174"/>
      <c r="BO127" s="174"/>
      <c r="BP127" s="10"/>
      <c r="BQ127" s="174"/>
      <c r="BR127" s="174"/>
      <c r="BS127" s="174"/>
      <c r="BT127" s="174"/>
      <c r="BU127" s="174"/>
      <c r="BV127" s="174"/>
      <c r="BX127" s="174"/>
      <c r="BY127" s="41"/>
      <c r="BZ127" s="41"/>
      <c r="CA127" s="266"/>
      <c r="CB127" s="174"/>
      <c r="CF127" s="25"/>
      <c r="CH127" s="267"/>
      <c r="CI127" s="51"/>
      <c r="CJ127" s="25"/>
      <c r="CK127" s="25"/>
      <c r="CL127" s="191"/>
      <c r="CM127" s="51"/>
      <c r="CN127" s="267"/>
      <c r="CO127" s="174"/>
      <c r="CP127" s="174"/>
      <c r="CQ127" s="174"/>
      <c r="CR127" s="174"/>
      <c r="CS127" s="174"/>
      <c r="CT127" s="174"/>
      <c r="CU127" s="174"/>
      <c r="CV127" s="174"/>
      <c r="CW127" s="174"/>
      <c r="CX127" s="174"/>
      <c r="CY127" s="174"/>
      <c r="CZ127" s="174"/>
      <c r="DA127" s="174"/>
      <c r="DB127" s="174"/>
      <c r="DC127" s="174"/>
      <c r="DD127" s="174"/>
      <c r="DE127" s="174"/>
      <c r="DF127" s="174"/>
      <c r="DG127" s="174"/>
      <c r="DH127" s="174"/>
      <c r="DI127" s="174"/>
      <c r="DK127" s="174"/>
      <c r="DL127" s="174"/>
      <c r="DM127" s="174"/>
      <c r="DN127" s="51"/>
      <c r="DO127" s="174"/>
      <c r="DP127" s="174"/>
      <c r="DQ127" s="174"/>
      <c r="DR127" s="174"/>
      <c r="DS127" s="174"/>
      <c r="DT127" s="174"/>
      <c r="DU127" s="174"/>
      <c r="DV127" s="174"/>
      <c r="DW127" s="174"/>
      <c r="DX127" s="51"/>
      <c r="DY127" s="174"/>
      <c r="DZ127" s="174"/>
      <c r="EA127" s="174"/>
      <c r="EB127" s="174"/>
      <c r="EC127" s="174"/>
      <c r="ED127" s="174"/>
      <c r="EE127" s="174"/>
      <c r="EF127" s="174"/>
      <c r="EG127" s="174"/>
      <c r="EH127" s="174"/>
      <c r="EI127" s="174"/>
      <c r="EJ127" s="174"/>
      <c r="EK127" s="174"/>
      <c r="EL127" s="174"/>
      <c r="EM127" s="174"/>
      <c r="EN127" s="174"/>
      <c r="ES127" s="25"/>
      <c r="EY127" s="25"/>
      <c r="FT127" s="174"/>
      <c r="FU127" s="174"/>
      <c r="FV127" s="51"/>
      <c r="FW127" s="51"/>
      <c r="FX127" s="51"/>
      <c r="FY127" s="51"/>
      <c r="FZ127" s="51"/>
      <c r="GA127" s="51"/>
      <c r="GB127" s="51"/>
      <c r="GC127" s="51"/>
      <c r="GD127" s="51"/>
      <c r="GE127" s="51"/>
      <c r="GF127" s="51"/>
      <c r="GG127" s="51"/>
      <c r="GH127" s="51"/>
      <c r="GI127" s="51"/>
      <c r="GJ127" s="51"/>
      <c r="GK127" s="51"/>
      <c r="GL127" s="51"/>
      <c r="GM127" s="51"/>
      <c r="GN127" s="51"/>
      <c r="GO127" s="51"/>
      <c r="GP127" s="51"/>
      <c r="GQ127" s="51"/>
      <c r="GR127" s="51"/>
      <c r="GS127" s="51"/>
      <c r="GT127" s="51"/>
      <c r="GU127" s="51"/>
      <c r="GV127" s="51"/>
      <c r="GW127" s="51"/>
      <c r="GX127" s="51"/>
      <c r="GY127" s="51"/>
      <c r="GZ127" s="51"/>
      <c r="HA127" s="51"/>
      <c r="HB127" s="51"/>
      <c r="HC127" s="51"/>
      <c r="HD127" s="51"/>
      <c r="HE127" s="51"/>
      <c r="HF127" s="51"/>
      <c r="HG127" s="51"/>
      <c r="HH127" s="51"/>
      <c r="HI127" s="51"/>
      <c r="HJ127" s="51"/>
      <c r="HK127" s="51"/>
      <c r="HL127" s="51"/>
      <c r="HM127" s="51"/>
      <c r="HN127" s="51"/>
      <c r="HO127" s="51"/>
      <c r="HP127" s="51"/>
      <c r="HQ127" s="51"/>
      <c r="HR127" s="51"/>
      <c r="HS127" s="51"/>
      <c r="HT127" s="51"/>
      <c r="HU127" s="51"/>
      <c r="HV127" s="51"/>
      <c r="HW127" s="51"/>
      <c r="HX127" s="51"/>
      <c r="HY127" s="51"/>
      <c r="HZ127" s="51"/>
      <c r="IA127" s="51"/>
      <c r="IB127" s="51"/>
      <c r="IC127" s="51"/>
      <c r="ID127" s="51"/>
      <c r="IE127" s="51"/>
      <c r="IF127" s="51"/>
      <c r="IG127" s="51"/>
      <c r="II127" s="51"/>
      <c r="IJ127" s="51"/>
      <c r="IK127" s="51"/>
      <c r="IL127" s="51"/>
      <c r="IM127" s="174"/>
      <c r="IN127" s="51"/>
      <c r="IO127" s="51"/>
      <c r="IP127" s="51"/>
      <c r="IQ127" s="51"/>
      <c r="IR127" s="51"/>
      <c r="IS127" s="51"/>
      <c r="IT127" s="51"/>
      <c r="IU127" s="51"/>
      <c r="IV127" s="174"/>
      <c r="IW127" s="51"/>
      <c r="IX127" s="51"/>
      <c r="IY127" s="51"/>
      <c r="IZ127" s="51"/>
      <c r="JB127" s="51"/>
      <c r="JC127" s="51"/>
      <c r="JD127" s="51"/>
      <c r="JE127" s="51"/>
      <c r="JF127" s="51"/>
      <c r="JG127" s="51"/>
      <c r="JH127" s="51"/>
      <c r="JI127" s="51"/>
      <c r="JJ127" s="51"/>
      <c r="JK127" s="51"/>
      <c r="JL127" s="51"/>
      <c r="JM127" s="51"/>
      <c r="JN127" s="51"/>
      <c r="JO127" s="51"/>
      <c r="JP127" s="51"/>
      <c r="JQ127" s="51"/>
      <c r="JR127" s="51"/>
      <c r="JT127" s="25"/>
      <c r="JU127" s="51"/>
      <c r="JV127" s="51"/>
      <c r="JW127" s="51"/>
      <c r="JX127" s="25"/>
      <c r="JY127" s="31"/>
      <c r="JZ127" s="331"/>
      <c r="KA127" s="51"/>
      <c r="KB127" s="31"/>
      <c r="KC127" s="51"/>
      <c r="KD127" s="174"/>
      <c r="KE127" s="51"/>
      <c r="KF127" s="51"/>
      <c r="KG127" s="174"/>
      <c r="KH127" s="174"/>
      <c r="KI127" s="174"/>
      <c r="KJ127" s="51"/>
      <c r="KK127" s="51"/>
      <c r="KL127" s="174"/>
      <c r="KN127" s="51"/>
      <c r="KP127" s="51"/>
      <c r="KQ127" s="174"/>
      <c r="KR127" s="51"/>
      <c r="KS127" s="51"/>
      <c r="KT127" s="51"/>
      <c r="KV127" s="51"/>
      <c r="KW127" s="51"/>
      <c r="KX127" s="51"/>
      <c r="KY127" s="51"/>
      <c r="KZ127" s="51"/>
      <c r="LA127" s="51"/>
      <c r="LB127" s="51"/>
      <c r="LC127" s="51"/>
      <c r="LD127" s="51"/>
      <c r="LE127" s="51"/>
      <c r="LF127" s="51"/>
      <c r="LG127" s="51"/>
      <c r="LH127" s="51"/>
      <c r="LJ127" s="51"/>
      <c r="LK127" s="51"/>
      <c r="LL127" s="51"/>
      <c r="LM127" s="51"/>
      <c r="LN127" s="51"/>
      <c r="LO127" s="51"/>
      <c r="LP127" s="51"/>
      <c r="LQ127" s="51"/>
      <c r="LS127" s="51"/>
      <c r="LT127" s="174"/>
      <c r="LV127" s="51"/>
      <c r="LW127" s="51"/>
      <c r="LX127" s="51"/>
      <c r="LY127" s="51"/>
      <c r="LZ127" s="51"/>
      <c r="MF127" s="51"/>
      <c r="MG127" s="51"/>
      <c r="MI127" s="51"/>
      <c r="MJ127" s="51"/>
      <c r="MK127" s="51"/>
      <c r="ML127" s="51"/>
      <c r="MM127" s="51"/>
      <c r="MN127" s="51"/>
      <c r="MO127" s="51"/>
      <c r="MP127" s="51"/>
      <c r="MQ127" s="51"/>
      <c r="MR127" s="51"/>
      <c r="MS127" s="51"/>
      <c r="MT127" s="51"/>
      <c r="MU127" s="51"/>
      <c r="MV127" s="51"/>
      <c r="MW127" s="51"/>
      <c r="MX127" s="51"/>
      <c r="MY127" s="51"/>
      <c r="MZ127" s="51"/>
      <c r="NA127" s="51"/>
      <c r="NB127" s="51"/>
      <c r="NC127" s="51"/>
      <c r="ND127" s="51"/>
      <c r="NE127" s="51"/>
      <c r="NF127" s="51"/>
      <c r="NG127" s="51"/>
      <c r="NH127" s="51"/>
      <c r="NI127" s="51"/>
      <c r="NJ127" s="51"/>
      <c r="NK127" s="51"/>
      <c r="NL127" s="51"/>
      <c r="NM127" s="51"/>
      <c r="NN127" s="51"/>
      <c r="NO127" s="51"/>
      <c r="NP127" s="51"/>
      <c r="NQ127" s="51"/>
      <c r="NR127" s="51"/>
      <c r="NS127" s="51"/>
      <c r="NT127" s="51"/>
      <c r="NU127" s="51"/>
      <c r="NV127" s="51"/>
      <c r="NW127" s="51"/>
      <c r="NX127" s="51"/>
      <c r="NY127" s="51"/>
      <c r="NZ127" s="174"/>
      <c r="OA127" s="51"/>
      <c r="OB127" s="51"/>
      <c r="OC127" s="31"/>
      <c r="OD127" s="51"/>
      <c r="OE127" s="174"/>
      <c r="OF127" s="51"/>
      <c r="OG127" s="51"/>
      <c r="OH127" s="51"/>
      <c r="OI127" s="51"/>
      <c r="OJ127" s="51"/>
      <c r="OK127" s="51"/>
      <c r="OL127" s="51"/>
      <c r="OM127" s="51"/>
      <c r="ON127" s="51"/>
      <c r="OO127" s="51"/>
      <c r="OP127" s="51"/>
      <c r="OQ127" s="174"/>
      <c r="OR127" s="51"/>
      <c r="OS127" s="51"/>
      <c r="OT127" s="25"/>
      <c r="OU127" s="51"/>
      <c r="OV127" s="51"/>
      <c r="OW127" s="51"/>
      <c r="OX127" s="51"/>
      <c r="OY127" s="51"/>
      <c r="OZ127" s="174"/>
      <c r="PA127" s="51"/>
      <c r="PB127" s="51"/>
      <c r="PC127" s="51"/>
      <c r="PD127" s="51"/>
      <c r="PE127" s="51"/>
      <c r="PF127" s="51"/>
      <c r="PG127" s="51"/>
      <c r="PH127" s="51"/>
      <c r="PI127" s="51"/>
      <c r="PJ127" s="51"/>
      <c r="PK127" s="51"/>
      <c r="PL127" s="51"/>
      <c r="PM127" s="51"/>
      <c r="PN127" s="51"/>
      <c r="PO127" s="51"/>
      <c r="PP127" s="51"/>
      <c r="PQ127" s="51"/>
      <c r="PR127" s="51"/>
      <c r="PS127" s="51"/>
      <c r="PT127" s="51"/>
      <c r="PU127" s="51"/>
      <c r="PV127" s="51"/>
      <c r="PW127" s="51"/>
      <c r="PX127" s="51"/>
      <c r="PY127" s="51"/>
      <c r="PZ127" s="51"/>
      <c r="QA127" s="51"/>
      <c r="QB127" s="51"/>
      <c r="QC127" s="51"/>
      <c r="QD127" s="51"/>
      <c r="QE127" s="51"/>
      <c r="QF127" s="51"/>
      <c r="QG127" s="51"/>
      <c r="QH127" s="51"/>
      <c r="QI127" s="51"/>
      <c r="QJ127" s="51"/>
      <c r="QK127" s="51"/>
      <c r="QL127" s="51"/>
      <c r="QM127" s="51"/>
      <c r="QN127" s="51"/>
      <c r="QO127" s="51"/>
      <c r="QP127" s="51"/>
      <c r="QQ127" s="51"/>
      <c r="QR127" s="51"/>
      <c r="QS127" s="51"/>
      <c r="QT127" s="51"/>
      <c r="QU127" s="51"/>
      <c r="QV127" s="51"/>
      <c r="QW127" s="51"/>
      <c r="QX127" s="51"/>
      <c r="QY127" s="51"/>
      <c r="QZ127" s="51"/>
      <c r="RA127" s="51"/>
      <c r="RB127" s="51"/>
      <c r="RC127" s="51"/>
      <c r="RD127" s="51"/>
      <c r="RE127" s="51"/>
      <c r="RF127" s="51"/>
      <c r="RG127" s="51"/>
      <c r="RH127" s="51"/>
      <c r="RI127" s="51"/>
      <c r="RJ127" s="51"/>
      <c r="RK127" s="51"/>
      <c r="RL127" s="51"/>
      <c r="RM127" s="51"/>
      <c r="RN127" s="51"/>
      <c r="RO127" s="51"/>
      <c r="RP127" s="51"/>
      <c r="RQ127" s="51"/>
      <c r="RR127" s="51"/>
      <c r="RS127" s="51"/>
      <c r="RT127" s="51"/>
      <c r="RV127" s="51"/>
      <c r="RW127" s="51"/>
      <c r="RX127" s="51"/>
      <c r="RY127" s="51"/>
      <c r="RZ127" s="51"/>
      <c r="SA127" s="51"/>
      <c r="SB127" s="51"/>
      <c r="SC127" s="51"/>
      <c r="SD127" s="51"/>
      <c r="SE127" s="51"/>
      <c r="SF127" s="51"/>
      <c r="SG127" s="51"/>
      <c r="SH127" s="51"/>
    </row>
    <row r="128">
      <c r="A128" s="432"/>
      <c r="E128" s="247"/>
      <c r="F128" s="1"/>
      <c r="G128" s="1"/>
      <c r="H128" s="174"/>
      <c r="I128" s="174"/>
      <c r="J128" s="174"/>
      <c r="K128" s="267"/>
      <c r="L128" s="174"/>
      <c r="M128" s="174"/>
      <c r="N128" s="174"/>
      <c r="O128" s="174"/>
      <c r="P128" s="174"/>
      <c r="Q128" s="174"/>
      <c r="S128" s="174"/>
      <c r="T128" s="174"/>
      <c r="U128" s="174"/>
      <c r="V128" s="51"/>
      <c r="W128" s="51"/>
      <c r="X128" s="51"/>
      <c r="Y128" s="51"/>
      <c r="Z128" s="51"/>
      <c r="AA128" s="51"/>
      <c r="AB128" s="51"/>
      <c r="AC128" s="51"/>
      <c r="AD128" s="51"/>
      <c r="AE128" s="174"/>
      <c r="AH128" s="174"/>
      <c r="AI128" s="174"/>
      <c r="AJ128" s="59"/>
      <c r="AL128" s="174"/>
      <c r="AM128" s="59"/>
      <c r="AN128" s="174"/>
      <c r="AO128" s="174"/>
      <c r="AP128" s="174"/>
      <c r="AQ128" s="174"/>
      <c r="AR128" s="174"/>
      <c r="AS128" s="174"/>
      <c r="AT128" s="51"/>
      <c r="AU128" s="174"/>
      <c r="AV128" s="51"/>
      <c r="AW128" s="174"/>
      <c r="AX128" s="174"/>
      <c r="AY128" s="174"/>
      <c r="AZ128" s="174"/>
      <c r="BA128" s="51"/>
      <c r="BE128" s="51"/>
      <c r="BF128" s="51"/>
      <c r="BG128" s="27"/>
      <c r="BH128" s="51"/>
      <c r="BI128" s="51"/>
      <c r="BJ128" s="51"/>
      <c r="BK128" s="51"/>
      <c r="BL128" s="51"/>
      <c r="BM128" s="174"/>
      <c r="BN128" s="174"/>
      <c r="BO128" s="174"/>
      <c r="BP128" s="10"/>
      <c r="BQ128" s="174"/>
      <c r="BR128" s="174"/>
      <c r="BS128" s="174"/>
      <c r="BT128" s="174"/>
      <c r="BU128" s="174"/>
      <c r="BV128" s="174"/>
      <c r="BX128" s="174"/>
      <c r="BY128" s="41"/>
      <c r="BZ128" s="41"/>
      <c r="CA128" s="266"/>
      <c r="CB128" s="174"/>
      <c r="CF128" s="25"/>
      <c r="CH128" s="267"/>
      <c r="CI128" s="51"/>
      <c r="CJ128" s="25"/>
      <c r="CK128" s="25"/>
      <c r="CL128" s="191"/>
      <c r="CM128" s="51"/>
      <c r="CN128" s="267"/>
      <c r="CO128" s="174"/>
      <c r="CP128" s="174"/>
      <c r="CQ128" s="174"/>
      <c r="CR128" s="174"/>
      <c r="CS128" s="174"/>
      <c r="CT128" s="174"/>
      <c r="CU128" s="174"/>
      <c r="CV128" s="174"/>
      <c r="CW128" s="174"/>
      <c r="CX128" s="174"/>
      <c r="CY128" s="174"/>
      <c r="CZ128" s="174"/>
      <c r="DA128" s="174"/>
      <c r="DB128" s="174"/>
      <c r="DC128" s="174"/>
      <c r="DD128" s="174"/>
      <c r="DE128" s="174"/>
      <c r="DF128" s="174"/>
      <c r="DG128" s="174"/>
      <c r="DH128" s="174"/>
      <c r="DI128" s="174"/>
      <c r="DK128" s="174"/>
      <c r="DL128" s="174"/>
      <c r="DM128" s="174"/>
      <c r="DN128" s="51"/>
      <c r="DO128" s="174"/>
      <c r="DP128" s="174"/>
      <c r="DQ128" s="174"/>
      <c r="DR128" s="174"/>
      <c r="DS128" s="174"/>
      <c r="DT128" s="174"/>
      <c r="DU128" s="174"/>
      <c r="DV128" s="174"/>
      <c r="DW128" s="174"/>
      <c r="DX128" s="51"/>
      <c r="DY128" s="174"/>
      <c r="DZ128" s="174"/>
      <c r="EA128" s="174"/>
      <c r="EB128" s="174"/>
      <c r="EC128" s="174"/>
      <c r="ED128" s="174"/>
      <c r="EE128" s="174"/>
      <c r="EF128" s="174"/>
      <c r="EG128" s="174"/>
      <c r="EH128" s="174"/>
      <c r="EI128" s="174"/>
      <c r="EJ128" s="174"/>
      <c r="EK128" s="174"/>
      <c r="EL128" s="174"/>
      <c r="EM128" s="174"/>
      <c r="EN128" s="174"/>
      <c r="ES128" s="25"/>
      <c r="EY128" s="25"/>
      <c r="FT128" s="174"/>
      <c r="FU128" s="174"/>
      <c r="FV128" s="51"/>
      <c r="FW128" s="51"/>
      <c r="FX128" s="51"/>
      <c r="FY128" s="51"/>
      <c r="FZ128" s="51"/>
      <c r="GA128" s="51"/>
      <c r="GB128" s="51"/>
      <c r="GC128" s="51"/>
      <c r="GD128" s="51"/>
      <c r="GE128" s="51"/>
      <c r="GF128" s="51"/>
      <c r="GG128" s="51"/>
      <c r="GH128" s="51"/>
      <c r="GI128" s="51"/>
      <c r="GJ128" s="51"/>
      <c r="GK128" s="51"/>
      <c r="GL128" s="51"/>
      <c r="GM128" s="51"/>
      <c r="GN128" s="51"/>
      <c r="GO128" s="51"/>
      <c r="GP128" s="51"/>
      <c r="GQ128" s="51"/>
      <c r="GR128" s="51"/>
      <c r="GS128" s="51"/>
      <c r="GT128" s="51"/>
      <c r="GU128" s="51"/>
      <c r="GV128" s="51"/>
      <c r="GW128" s="51"/>
      <c r="GX128" s="51"/>
      <c r="GY128" s="51"/>
      <c r="GZ128" s="51"/>
      <c r="HA128" s="51"/>
      <c r="HB128" s="51"/>
      <c r="HC128" s="51"/>
      <c r="HD128" s="51"/>
      <c r="HE128" s="51"/>
      <c r="HF128" s="51"/>
      <c r="HG128" s="51"/>
      <c r="HH128" s="51"/>
      <c r="HI128" s="51"/>
      <c r="HJ128" s="51"/>
      <c r="HK128" s="51"/>
      <c r="HL128" s="51"/>
      <c r="HM128" s="51"/>
      <c r="HN128" s="51"/>
      <c r="HO128" s="51"/>
      <c r="HP128" s="51"/>
      <c r="HQ128" s="51"/>
      <c r="HR128" s="51"/>
      <c r="HS128" s="51"/>
      <c r="HT128" s="51"/>
      <c r="HU128" s="51"/>
      <c r="HV128" s="51"/>
      <c r="HW128" s="51"/>
      <c r="HX128" s="51"/>
      <c r="HY128" s="51"/>
      <c r="HZ128" s="51"/>
      <c r="IA128" s="51"/>
      <c r="IB128" s="51"/>
      <c r="IC128" s="51"/>
      <c r="ID128" s="51"/>
      <c r="IE128" s="51"/>
      <c r="IF128" s="51"/>
      <c r="IG128" s="51"/>
      <c r="II128" s="51"/>
      <c r="IJ128" s="51"/>
      <c r="IK128" s="51"/>
      <c r="IL128" s="51"/>
      <c r="IM128" s="174"/>
      <c r="IN128" s="51"/>
      <c r="IO128" s="51"/>
      <c r="IP128" s="51"/>
      <c r="IQ128" s="51"/>
      <c r="IR128" s="51"/>
      <c r="IS128" s="51"/>
      <c r="IT128" s="51"/>
      <c r="IU128" s="51"/>
      <c r="IV128" s="174"/>
      <c r="IW128" s="51"/>
      <c r="IX128" s="51"/>
      <c r="IY128" s="51"/>
      <c r="IZ128" s="51"/>
      <c r="JB128" s="51"/>
      <c r="JC128" s="51"/>
      <c r="JD128" s="51"/>
      <c r="JE128" s="51"/>
      <c r="JF128" s="51"/>
      <c r="JG128" s="51"/>
      <c r="JH128" s="51"/>
      <c r="JI128" s="51"/>
      <c r="JJ128" s="51"/>
      <c r="JK128" s="51"/>
      <c r="JL128" s="51"/>
      <c r="JM128" s="51"/>
      <c r="JN128" s="51"/>
      <c r="JO128" s="51"/>
      <c r="JP128" s="51"/>
      <c r="JQ128" s="51"/>
      <c r="JR128" s="51"/>
      <c r="JT128" s="25"/>
      <c r="JU128" s="51"/>
      <c r="JV128" s="51"/>
      <c r="JW128" s="51"/>
      <c r="JX128" s="25"/>
      <c r="JY128" s="31"/>
      <c r="JZ128" s="331"/>
      <c r="KA128" s="51"/>
      <c r="KB128" s="31"/>
      <c r="KC128" s="51"/>
      <c r="KD128" s="174"/>
      <c r="KE128" s="51"/>
      <c r="KF128" s="51"/>
      <c r="KG128" s="174"/>
      <c r="KH128" s="174"/>
      <c r="KI128" s="174"/>
      <c r="KJ128" s="51"/>
      <c r="KK128" s="51"/>
      <c r="KL128" s="174"/>
      <c r="KN128" s="51"/>
      <c r="KP128" s="51"/>
      <c r="KQ128" s="174"/>
      <c r="KR128" s="51"/>
      <c r="KS128" s="51"/>
      <c r="KT128" s="51"/>
      <c r="KV128" s="51"/>
      <c r="KW128" s="51"/>
      <c r="KX128" s="51"/>
      <c r="KY128" s="51"/>
      <c r="KZ128" s="51"/>
      <c r="LA128" s="51"/>
      <c r="LB128" s="51"/>
      <c r="LC128" s="51"/>
      <c r="LD128" s="51"/>
      <c r="LE128" s="51"/>
      <c r="LF128" s="51"/>
      <c r="LG128" s="51"/>
      <c r="LH128" s="51"/>
      <c r="LJ128" s="51"/>
      <c r="LK128" s="51"/>
      <c r="LL128" s="51"/>
      <c r="LM128" s="51"/>
      <c r="LN128" s="51"/>
      <c r="LO128" s="51"/>
      <c r="LP128" s="51"/>
      <c r="LQ128" s="51"/>
      <c r="LS128" s="51"/>
      <c r="LT128" s="174"/>
      <c r="LV128" s="51"/>
      <c r="LW128" s="51"/>
      <c r="LX128" s="51"/>
      <c r="LY128" s="51"/>
      <c r="LZ128" s="51"/>
      <c r="MF128" s="51"/>
      <c r="MG128" s="51"/>
      <c r="MI128" s="51"/>
      <c r="MJ128" s="51"/>
      <c r="MK128" s="51"/>
      <c r="ML128" s="51"/>
      <c r="MM128" s="51"/>
      <c r="MN128" s="51"/>
      <c r="MO128" s="51"/>
      <c r="MP128" s="51"/>
      <c r="MQ128" s="51"/>
      <c r="MR128" s="51"/>
      <c r="MS128" s="51"/>
      <c r="MT128" s="51"/>
      <c r="MU128" s="51"/>
      <c r="MV128" s="51"/>
      <c r="MW128" s="51"/>
      <c r="MX128" s="51"/>
      <c r="MY128" s="51"/>
      <c r="MZ128" s="51"/>
      <c r="NA128" s="51"/>
      <c r="NB128" s="51"/>
      <c r="NC128" s="51"/>
      <c r="ND128" s="51"/>
      <c r="NE128" s="51"/>
      <c r="NF128" s="51"/>
      <c r="NG128" s="51"/>
      <c r="NH128" s="51"/>
      <c r="NI128" s="51"/>
      <c r="NJ128" s="51"/>
      <c r="NK128" s="51"/>
      <c r="NL128" s="51"/>
      <c r="NM128" s="51"/>
      <c r="NN128" s="51"/>
      <c r="NO128" s="51"/>
      <c r="NP128" s="51"/>
      <c r="NQ128" s="51"/>
      <c r="NR128" s="51"/>
      <c r="NS128" s="51"/>
      <c r="NT128" s="51"/>
      <c r="NU128" s="51"/>
      <c r="NV128" s="51"/>
      <c r="NW128" s="51"/>
      <c r="NX128" s="51"/>
      <c r="NY128" s="51"/>
      <c r="NZ128" s="174"/>
      <c r="OA128" s="51"/>
      <c r="OB128" s="51"/>
      <c r="OC128" s="31"/>
      <c r="OD128" s="51"/>
      <c r="OE128" s="174"/>
      <c r="OF128" s="51"/>
      <c r="OG128" s="51"/>
      <c r="OH128" s="51"/>
      <c r="OI128" s="51"/>
      <c r="OJ128" s="51"/>
      <c r="OK128" s="51"/>
      <c r="OL128" s="51"/>
      <c r="OM128" s="51"/>
      <c r="ON128" s="51"/>
      <c r="OO128" s="51"/>
      <c r="OP128" s="51"/>
      <c r="OQ128" s="174"/>
      <c r="OR128" s="51"/>
      <c r="OS128" s="51"/>
      <c r="OT128" s="25"/>
      <c r="OU128" s="51"/>
      <c r="OV128" s="51"/>
      <c r="OW128" s="51"/>
      <c r="OX128" s="51"/>
      <c r="OY128" s="51"/>
      <c r="OZ128" s="174"/>
      <c r="PA128" s="51"/>
      <c r="PB128" s="51"/>
      <c r="PC128" s="51"/>
      <c r="PD128" s="51"/>
      <c r="PE128" s="51"/>
      <c r="PF128" s="51"/>
      <c r="PG128" s="51"/>
      <c r="PH128" s="51"/>
      <c r="PI128" s="51"/>
      <c r="PJ128" s="51"/>
      <c r="PK128" s="51"/>
      <c r="PL128" s="51"/>
      <c r="PM128" s="51"/>
      <c r="PN128" s="51"/>
      <c r="PO128" s="51"/>
      <c r="PP128" s="51"/>
      <c r="PQ128" s="51"/>
      <c r="PR128" s="51"/>
      <c r="PS128" s="51"/>
      <c r="PT128" s="51"/>
      <c r="PU128" s="51"/>
      <c r="PV128" s="51"/>
      <c r="PW128" s="51"/>
      <c r="PX128" s="51"/>
      <c r="PY128" s="51"/>
      <c r="PZ128" s="51"/>
      <c r="QA128" s="51"/>
      <c r="QB128" s="51"/>
      <c r="QC128" s="51"/>
      <c r="QD128" s="51"/>
      <c r="QE128" s="51"/>
      <c r="QF128" s="51"/>
      <c r="QG128" s="51"/>
      <c r="QH128" s="51"/>
      <c r="QI128" s="51"/>
      <c r="QJ128" s="51"/>
      <c r="QK128" s="51"/>
      <c r="QL128" s="51"/>
      <c r="QM128" s="51"/>
      <c r="QN128" s="51"/>
      <c r="QO128" s="51"/>
      <c r="QP128" s="51"/>
      <c r="QQ128" s="51"/>
      <c r="QR128" s="51"/>
      <c r="QS128" s="51"/>
      <c r="QT128" s="51"/>
      <c r="QU128" s="51"/>
      <c r="QV128" s="51"/>
      <c r="QW128" s="51"/>
      <c r="QX128" s="51"/>
      <c r="QY128" s="51"/>
      <c r="QZ128" s="51"/>
      <c r="RA128" s="51"/>
      <c r="RB128" s="51"/>
      <c r="RC128" s="51"/>
      <c r="RD128" s="51"/>
      <c r="RE128" s="51"/>
      <c r="RF128" s="51"/>
      <c r="RG128" s="51"/>
      <c r="RH128" s="51"/>
      <c r="RI128" s="51"/>
      <c r="RJ128" s="51"/>
      <c r="RK128" s="51"/>
      <c r="RL128" s="51"/>
      <c r="RM128" s="51"/>
      <c r="RN128" s="51"/>
      <c r="RO128" s="51"/>
      <c r="RP128" s="51"/>
      <c r="RQ128" s="51"/>
      <c r="RR128" s="51"/>
      <c r="RS128" s="51"/>
      <c r="RT128" s="51"/>
      <c r="RV128" s="51"/>
      <c r="RW128" s="51"/>
      <c r="RX128" s="51"/>
      <c r="RY128" s="51"/>
      <c r="RZ128" s="51"/>
      <c r="SA128" s="51"/>
      <c r="SB128" s="51"/>
      <c r="SC128" s="51"/>
      <c r="SD128" s="51"/>
      <c r="SE128" s="51"/>
      <c r="SF128" s="51"/>
      <c r="SG128" s="51"/>
      <c r="SH128" s="51"/>
    </row>
    <row r="129">
      <c r="A129" s="432"/>
      <c r="E129" s="247"/>
      <c r="F129" s="1"/>
      <c r="G129" s="1"/>
      <c r="H129" s="174"/>
      <c r="I129" s="174"/>
      <c r="J129" s="174"/>
      <c r="K129" s="267"/>
      <c r="L129" s="174"/>
      <c r="M129" s="174"/>
      <c r="N129" s="174"/>
      <c r="O129" s="174"/>
      <c r="P129" s="174"/>
      <c r="Q129" s="174"/>
      <c r="S129" s="174"/>
      <c r="T129" s="174"/>
      <c r="U129" s="174"/>
      <c r="V129" s="51"/>
      <c r="W129" s="51"/>
      <c r="X129" s="51"/>
      <c r="Y129" s="51"/>
      <c r="Z129" s="51"/>
      <c r="AA129" s="51"/>
      <c r="AB129" s="51"/>
      <c r="AC129" s="51"/>
      <c r="AD129" s="51"/>
      <c r="AE129" s="174"/>
      <c r="AH129" s="174"/>
      <c r="AI129" s="174"/>
      <c r="AJ129" s="59"/>
      <c r="AL129" s="174"/>
      <c r="AM129" s="59"/>
      <c r="AN129" s="174"/>
      <c r="AO129" s="174"/>
      <c r="AP129" s="174"/>
      <c r="AQ129" s="174"/>
      <c r="AR129" s="174"/>
      <c r="AS129" s="174"/>
      <c r="AT129" s="51"/>
      <c r="AU129" s="174"/>
      <c r="AV129" s="51"/>
      <c r="AW129" s="174"/>
      <c r="AX129" s="174"/>
      <c r="AY129" s="174"/>
      <c r="AZ129" s="174"/>
      <c r="BA129" s="51"/>
      <c r="BE129" s="51"/>
      <c r="BF129" s="51"/>
      <c r="BG129" s="27"/>
      <c r="BH129" s="51"/>
      <c r="BI129" s="51"/>
      <c r="BJ129" s="51"/>
      <c r="BK129" s="51"/>
      <c r="BL129" s="51"/>
      <c r="BM129" s="174"/>
      <c r="BN129" s="174"/>
      <c r="BO129" s="174"/>
      <c r="BP129" s="10"/>
      <c r="BQ129" s="174"/>
      <c r="BR129" s="174"/>
      <c r="BS129" s="174"/>
      <c r="BT129" s="174"/>
      <c r="BU129" s="174"/>
      <c r="BV129" s="174"/>
      <c r="BX129" s="174"/>
      <c r="BY129" s="41"/>
      <c r="BZ129" s="41"/>
      <c r="CA129" s="266"/>
      <c r="CB129" s="174"/>
      <c r="CF129" s="25"/>
      <c r="CH129" s="267"/>
      <c r="CI129" s="51"/>
      <c r="CJ129" s="25"/>
      <c r="CK129" s="25"/>
      <c r="CL129" s="191"/>
      <c r="CM129" s="51"/>
      <c r="CN129" s="267"/>
      <c r="CO129" s="174"/>
      <c r="CP129" s="174"/>
      <c r="CQ129" s="174"/>
      <c r="CR129" s="174"/>
      <c r="CS129" s="174"/>
      <c r="CT129" s="174"/>
      <c r="CU129" s="174"/>
      <c r="CV129" s="174"/>
      <c r="CW129" s="174"/>
      <c r="CX129" s="174"/>
      <c r="CY129" s="174"/>
      <c r="CZ129" s="174"/>
      <c r="DA129" s="174"/>
      <c r="DB129" s="174"/>
      <c r="DC129" s="174"/>
      <c r="DD129" s="174"/>
      <c r="DE129" s="174"/>
      <c r="DF129" s="174"/>
      <c r="DG129" s="174"/>
      <c r="DH129" s="174"/>
      <c r="DI129" s="174"/>
      <c r="DK129" s="174"/>
      <c r="DL129" s="174"/>
      <c r="DM129" s="174"/>
      <c r="DN129" s="51"/>
      <c r="DO129" s="174"/>
      <c r="DP129" s="174"/>
      <c r="DQ129" s="174"/>
      <c r="DR129" s="174"/>
      <c r="DS129" s="174"/>
      <c r="DT129" s="174"/>
      <c r="DU129" s="174"/>
      <c r="DV129" s="174"/>
      <c r="DW129" s="174"/>
      <c r="DX129" s="51"/>
      <c r="DY129" s="174"/>
      <c r="DZ129" s="174"/>
      <c r="EA129" s="174"/>
      <c r="EB129" s="174"/>
      <c r="EC129" s="174"/>
      <c r="ED129" s="174"/>
      <c r="EE129" s="174"/>
      <c r="EF129" s="174"/>
      <c r="EG129" s="174"/>
      <c r="EH129" s="174"/>
      <c r="EI129" s="174"/>
      <c r="EJ129" s="174"/>
      <c r="EK129" s="174"/>
      <c r="EL129" s="174"/>
      <c r="EM129" s="174"/>
      <c r="EN129" s="174"/>
      <c r="ES129" s="25"/>
      <c r="EY129" s="25"/>
      <c r="FT129" s="174"/>
      <c r="FU129" s="174"/>
      <c r="FV129" s="51"/>
      <c r="FW129" s="51"/>
      <c r="FX129" s="51"/>
      <c r="FY129" s="51"/>
      <c r="FZ129" s="51"/>
      <c r="GA129" s="51"/>
      <c r="GB129" s="51"/>
      <c r="GC129" s="51"/>
      <c r="GD129" s="51"/>
      <c r="GE129" s="51"/>
      <c r="GF129" s="51"/>
      <c r="GG129" s="51"/>
      <c r="GH129" s="51"/>
      <c r="GI129" s="51"/>
      <c r="GJ129" s="51"/>
      <c r="GK129" s="51"/>
      <c r="GL129" s="51"/>
      <c r="GM129" s="51"/>
      <c r="GN129" s="51"/>
      <c r="GO129" s="51"/>
      <c r="GP129" s="51"/>
      <c r="GQ129" s="51"/>
      <c r="GR129" s="51"/>
      <c r="GS129" s="51"/>
      <c r="GT129" s="51"/>
      <c r="GU129" s="51"/>
      <c r="GV129" s="51"/>
      <c r="GW129" s="51"/>
      <c r="GX129" s="51"/>
      <c r="GY129" s="51"/>
      <c r="GZ129" s="51"/>
      <c r="HA129" s="51"/>
      <c r="HB129" s="51"/>
      <c r="HC129" s="51"/>
      <c r="HD129" s="51"/>
      <c r="HE129" s="51"/>
      <c r="HF129" s="51"/>
      <c r="HG129" s="51"/>
      <c r="HH129" s="51"/>
      <c r="HI129" s="51"/>
      <c r="HJ129" s="51"/>
      <c r="HK129" s="51"/>
      <c r="HL129" s="51"/>
      <c r="HM129" s="51"/>
      <c r="HN129" s="51"/>
      <c r="HO129" s="51"/>
      <c r="HP129" s="51"/>
      <c r="HQ129" s="51"/>
      <c r="HR129" s="51"/>
      <c r="HS129" s="51"/>
      <c r="HT129" s="51"/>
      <c r="HU129" s="51"/>
      <c r="HV129" s="51"/>
      <c r="HW129" s="51"/>
      <c r="HX129" s="51"/>
      <c r="HY129" s="51"/>
      <c r="HZ129" s="51"/>
      <c r="IA129" s="51"/>
      <c r="IB129" s="51"/>
      <c r="IC129" s="51"/>
      <c r="ID129" s="51"/>
      <c r="IE129" s="51"/>
      <c r="IF129" s="51"/>
      <c r="IG129" s="51"/>
      <c r="II129" s="51"/>
      <c r="IJ129" s="51"/>
      <c r="IK129" s="51"/>
      <c r="IL129" s="51"/>
      <c r="IM129" s="174"/>
      <c r="IN129" s="51"/>
      <c r="IO129" s="51"/>
      <c r="IP129" s="51"/>
      <c r="IQ129" s="51"/>
      <c r="IR129" s="51"/>
      <c r="IS129" s="51"/>
      <c r="IT129" s="51"/>
      <c r="IU129" s="51"/>
      <c r="IV129" s="174"/>
      <c r="IW129" s="51"/>
      <c r="IX129" s="51"/>
      <c r="IY129" s="51"/>
      <c r="IZ129" s="51"/>
      <c r="JB129" s="51"/>
      <c r="JC129" s="51"/>
      <c r="JD129" s="51"/>
      <c r="JE129" s="51"/>
      <c r="JF129" s="51"/>
      <c r="JG129" s="51"/>
      <c r="JH129" s="51"/>
      <c r="JI129" s="51"/>
      <c r="JJ129" s="51"/>
      <c r="JK129" s="51"/>
      <c r="JL129" s="51"/>
      <c r="JM129" s="51"/>
      <c r="JN129" s="51"/>
      <c r="JO129" s="51"/>
      <c r="JP129" s="51"/>
      <c r="JQ129" s="51"/>
      <c r="JR129" s="51"/>
      <c r="JT129" s="25"/>
      <c r="JU129" s="51"/>
      <c r="JV129" s="51"/>
      <c r="JW129" s="51"/>
      <c r="JX129" s="25"/>
      <c r="JY129" s="31"/>
      <c r="JZ129" s="331"/>
      <c r="KA129" s="51"/>
      <c r="KB129" s="31"/>
      <c r="KC129" s="51"/>
      <c r="KD129" s="174"/>
      <c r="KE129" s="51"/>
      <c r="KF129" s="51"/>
      <c r="KG129" s="174"/>
      <c r="KH129" s="174"/>
      <c r="KI129" s="174"/>
      <c r="KJ129" s="51"/>
      <c r="KK129" s="51"/>
      <c r="KL129" s="174"/>
      <c r="KN129" s="51"/>
      <c r="KP129" s="51"/>
      <c r="KQ129" s="174"/>
      <c r="KR129" s="51"/>
      <c r="KS129" s="51"/>
      <c r="KT129" s="51"/>
      <c r="KV129" s="51"/>
      <c r="KW129" s="51"/>
      <c r="KX129" s="51"/>
      <c r="KY129" s="51"/>
      <c r="KZ129" s="51"/>
      <c r="LA129" s="51"/>
      <c r="LB129" s="51"/>
      <c r="LC129" s="51"/>
      <c r="LD129" s="51"/>
      <c r="LE129" s="51"/>
      <c r="LF129" s="51"/>
      <c r="LG129" s="51"/>
      <c r="LH129" s="51"/>
      <c r="LJ129" s="51"/>
      <c r="LK129" s="51"/>
      <c r="LL129" s="51"/>
      <c r="LM129" s="51"/>
      <c r="LN129" s="51"/>
      <c r="LO129" s="51"/>
      <c r="LP129" s="51"/>
      <c r="LQ129" s="51"/>
      <c r="LS129" s="51"/>
      <c r="LT129" s="174"/>
      <c r="LV129" s="51"/>
      <c r="LW129" s="51"/>
      <c r="LX129" s="51"/>
      <c r="LY129" s="51"/>
      <c r="LZ129" s="51"/>
      <c r="MF129" s="51"/>
      <c r="MG129" s="51"/>
      <c r="MI129" s="51"/>
      <c r="MJ129" s="51"/>
      <c r="MK129" s="51"/>
      <c r="ML129" s="51"/>
      <c r="MM129" s="51"/>
      <c r="MN129" s="51"/>
      <c r="MO129" s="51"/>
      <c r="MP129" s="51"/>
      <c r="MQ129" s="51"/>
      <c r="MR129" s="51"/>
      <c r="MS129" s="51"/>
      <c r="MT129" s="51"/>
      <c r="MU129" s="51"/>
      <c r="MV129" s="51"/>
      <c r="MW129" s="51"/>
      <c r="MX129" s="51"/>
      <c r="MY129" s="51"/>
      <c r="MZ129" s="51"/>
      <c r="NA129" s="51"/>
      <c r="NB129" s="51"/>
      <c r="NC129" s="51"/>
      <c r="ND129" s="51"/>
      <c r="NE129" s="51"/>
      <c r="NF129" s="51"/>
      <c r="NG129" s="51"/>
      <c r="NH129" s="51"/>
      <c r="NI129" s="51"/>
      <c r="NJ129" s="51"/>
      <c r="NK129" s="51"/>
      <c r="NL129" s="51"/>
      <c r="NM129" s="51"/>
      <c r="NN129" s="51"/>
      <c r="NO129" s="51"/>
      <c r="NP129" s="51"/>
      <c r="NQ129" s="51"/>
      <c r="NR129" s="51"/>
      <c r="NS129" s="51"/>
      <c r="NT129" s="51"/>
      <c r="NU129" s="51"/>
      <c r="NV129" s="51"/>
      <c r="NW129" s="51"/>
      <c r="NX129" s="51"/>
      <c r="NY129" s="51"/>
      <c r="NZ129" s="174"/>
      <c r="OA129" s="51"/>
      <c r="OB129" s="51"/>
      <c r="OC129" s="31"/>
      <c r="OD129" s="51"/>
      <c r="OE129" s="174"/>
      <c r="OF129" s="51"/>
      <c r="OG129" s="51"/>
      <c r="OH129" s="51"/>
      <c r="OI129" s="51"/>
      <c r="OJ129" s="51"/>
      <c r="OK129" s="51"/>
      <c r="OL129" s="51"/>
      <c r="OM129" s="51"/>
      <c r="ON129" s="51"/>
      <c r="OO129" s="51"/>
      <c r="OP129" s="51"/>
      <c r="OQ129" s="174"/>
      <c r="OR129" s="51"/>
      <c r="OS129" s="51"/>
      <c r="OT129" s="25"/>
      <c r="OU129" s="51"/>
      <c r="OV129" s="51"/>
      <c r="OW129" s="51"/>
      <c r="OX129" s="51"/>
      <c r="OY129" s="51"/>
      <c r="OZ129" s="174"/>
      <c r="PA129" s="51"/>
      <c r="PB129" s="51"/>
      <c r="PC129" s="51"/>
      <c r="PD129" s="51"/>
      <c r="PE129" s="51"/>
      <c r="PF129" s="51"/>
      <c r="PG129" s="51"/>
      <c r="PH129" s="51"/>
      <c r="PI129" s="51"/>
      <c r="PJ129" s="51"/>
      <c r="PK129" s="51"/>
      <c r="PL129" s="51"/>
      <c r="PM129" s="51"/>
      <c r="PN129" s="51"/>
      <c r="PO129" s="51"/>
      <c r="PP129" s="51"/>
      <c r="PQ129" s="51"/>
      <c r="PR129" s="51"/>
      <c r="PS129" s="51"/>
      <c r="PT129" s="51"/>
      <c r="PU129" s="51"/>
      <c r="PV129" s="51"/>
      <c r="PW129" s="51"/>
      <c r="PX129" s="51"/>
      <c r="PY129" s="51"/>
      <c r="PZ129" s="51"/>
      <c r="QA129" s="51"/>
      <c r="QB129" s="51"/>
      <c r="QC129" s="51"/>
      <c r="QD129" s="51"/>
      <c r="QE129" s="51"/>
      <c r="QF129" s="51"/>
      <c r="QG129" s="51"/>
      <c r="QH129" s="51"/>
      <c r="QI129" s="51"/>
      <c r="QJ129" s="51"/>
      <c r="QK129" s="51"/>
      <c r="QL129" s="51"/>
      <c r="QM129" s="51"/>
      <c r="QN129" s="51"/>
      <c r="QO129" s="51"/>
      <c r="QP129" s="51"/>
      <c r="QQ129" s="51"/>
      <c r="QR129" s="51"/>
      <c r="QS129" s="51"/>
      <c r="QT129" s="51"/>
      <c r="QU129" s="51"/>
      <c r="QV129" s="51"/>
      <c r="QW129" s="51"/>
      <c r="QX129" s="51"/>
      <c r="QY129" s="51"/>
      <c r="QZ129" s="51"/>
      <c r="RA129" s="51"/>
      <c r="RB129" s="51"/>
      <c r="RC129" s="51"/>
      <c r="RD129" s="51"/>
      <c r="RE129" s="51"/>
      <c r="RF129" s="51"/>
      <c r="RG129" s="51"/>
      <c r="RH129" s="51"/>
      <c r="RI129" s="51"/>
      <c r="RJ129" s="51"/>
      <c r="RK129" s="51"/>
      <c r="RL129" s="51"/>
      <c r="RM129" s="51"/>
      <c r="RN129" s="51"/>
      <c r="RO129" s="51"/>
      <c r="RP129" s="51"/>
      <c r="RQ129" s="51"/>
      <c r="RR129" s="51"/>
      <c r="RS129" s="51"/>
      <c r="RT129" s="51"/>
      <c r="RV129" s="51"/>
      <c r="RW129" s="51"/>
      <c r="RX129" s="51"/>
      <c r="RY129" s="51"/>
      <c r="RZ129" s="51"/>
      <c r="SA129" s="51"/>
      <c r="SB129" s="51"/>
      <c r="SC129" s="51"/>
      <c r="SD129" s="51"/>
      <c r="SE129" s="51"/>
      <c r="SF129" s="51"/>
      <c r="SG129" s="51"/>
      <c r="SH129" s="51"/>
    </row>
    <row r="130">
      <c r="A130" s="432"/>
      <c r="E130" s="247"/>
      <c r="F130" s="1"/>
      <c r="G130" s="1"/>
      <c r="H130" s="174"/>
      <c r="I130" s="174"/>
      <c r="J130" s="174"/>
      <c r="K130" s="267"/>
      <c r="L130" s="174"/>
      <c r="M130" s="174"/>
      <c r="N130" s="174"/>
      <c r="O130" s="174"/>
      <c r="P130" s="174"/>
      <c r="Q130" s="174"/>
      <c r="S130" s="174"/>
      <c r="T130" s="174"/>
      <c r="U130" s="174"/>
      <c r="V130" s="51"/>
      <c r="W130" s="51"/>
      <c r="X130" s="51"/>
      <c r="Y130" s="51"/>
      <c r="Z130" s="51"/>
      <c r="AA130" s="51"/>
      <c r="AB130" s="51"/>
      <c r="AC130" s="51"/>
      <c r="AD130" s="51"/>
      <c r="AE130" s="174"/>
      <c r="AH130" s="174"/>
      <c r="AI130" s="174"/>
      <c r="AJ130" s="59"/>
      <c r="AL130" s="174"/>
      <c r="AM130" s="59"/>
      <c r="AN130" s="174"/>
      <c r="AO130" s="174"/>
      <c r="AP130" s="174"/>
      <c r="AQ130" s="174"/>
      <c r="AR130" s="174"/>
      <c r="AS130" s="174"/>
      <c r="AT130" s="51"/>
      <c r="AU130" s="174"/>
      <c r="AV130" s="51"/>
      <c r="AW130" s="174"/>
      <c r="AX130" s="174"/>
      <c r="AY130" s="174"/>
      <c r="AZ130" s="174"/>
      <c r="BA130" s="51"/>
      <c r="BE130" s="51"/>
      <c r="BF130" s="51"/>
      <c r="BG130" s="27"/>
      <c r="BH130" s="51"/>
      <c r="BI130" s="51"/>
      <c r="BJ130" s="51"/>
      <c r="BK130" s="51"/>
      <c r="BL130" s="51"/>
      <c r="BM130" s="174"/>
      <c r="BN130" s="174"/>
      <c r="BO130" s="174"/>
      <c r="BP130" s="10"/>
      <c r="BQ130" s="174"/>
      <c r="BR130" s="174"/>
      <c r="BS130" s="174"/>
      <c r="BT130" s="174"/>
      <c r="BU130" s="174"/>
      <c r="BV130" s="174"/>
      <c r="BX130" s="174"/>
      <c r="BY130" s="41"/>
      <c r="BZ130" s="41"/>
      <c r="CA130" s="266"/>
      <c r="CB130" s="174"/>
      <c r="CF130" s="25"/>
      <c r="CH130" s="267"/>
      <c r="CI130" s="51"/>
      <c r="CJ130" s="25"/>
      <c r="CK130" s="25"/>
      <c r="CL130" s="191"/>
      <c r="CM130" s="51"/>
      <c r="CN130" s="267"/>
      <c r="CO130" s="174"/>
      <c r="CP130" s="174"/>
      <c r="CQ130" s="174"/>
      <c r="CR130" s="174"/>
      <c r="CS130" s="174"/>
      <c r="CT130" s="174"/>
      <c r="CU130" s="174"/>
      <c r="CV130" s="174"/>
      <c r="CW130" s="174"/>
      <c r="CX130" s="174"/>
      <c r="CY130" s="174"/>
      <c r="CZ130" s="174"/>
      <c r="DA130" s="174"/>
      <c r="DB130" s="174"/>
      <c r="DC130" s="174"/>
      <c r="DD130" s="174"/>
      <c r="DE130" s="174"/>
      <c r="DF130" s="174"/>
      <c r="DG130" s="174"/>
      <c r="DH130" s="174"/>
      <c r="DI130" s="174"/>
      <c r="DK130" s="174"/>
      <c r="DL130" s="174"/>
      <c r="DM130" s="174"/>
      <c r="DN130" s="51"/>
      <c r="DO130" s="174"/>
      <c r="DP130" s="174"/>
      <c r="DQ130" s="174"/>
      <c r="DR130" s="174"/>
      <c r="DS130" s="174"/>
      <c r="DT130" s="174"/>
      <c r="DU130" s="174"/>
      <c r="DV130" s="174"/>
      <c r="DW130" s="174"/>
      <c r="DX130" s="51"/>
      <c r="DY130" s="174"/>
      <c r="DZ130" s="174"/>
      <c r="EA130" s="174"/>
      <c r="EB130" s="174"/>
      <c r="EC130" s="174"/>
      <c r="ED130" s="174"/>
      <c r="EE130" s="174"/>
      <c r="EF130" s="174"/>
      <c r="EG130" s="174"/>
      <c r="EH130" s="174"/>
      <c r="EI130" s="174"/>
      <c r="EJ130" s="174"/>
      <c r="EK130" s="174"/>
      <c r="EL130" s="174"/>
      <c r="EM130" s="174"/>
      <c r="EN130" s="174"/>
      <c r="ES130" s="25"/>
      <c r="EY130" s="25"/>
      <c r="FT130" s="174"/>
      <c r="FU130" s="174"/>
      <c r="FV130" s="51"/>
      <c r="FW130" s="51"/>
      <c r="FX130" s="51"/>
      <c r="FY130" s="51"/>
      <c r="FZ130" s="51"/>
      <c r="GA130" s="51"/>
      <c r="GB130" s="51"/>
      <c r="GC130" s="51"/>
      <c r="GD130" s="51"/>
      <c r="GE130" s="51"/>
      <c r="GF130" s="51"/>
      <c r="GG130" s="51"/>
      <c r="GH130" s="51"/>
      <c r="GI130" s="51"/>
      <c r="GJ130" s="51"/>
      <c r="GK130" s="51"/>
      <c r="GL130" s="51"/>
      <c r="GM130" s="51"/>
      <c r="GN130" s="51"/>
      <c r="GO130" s="51"/>
      <c r="GP130" s="51"/>
      <c r="GQ130" s="51"/>
      <c r="GR130" s="51"/>
      <c r="GS130" s="51"/>
      <c r="GT130" s="51"/>
      <c r="GU130" s="51"/>
      <c r="GV130" s="51"/>
      <c r="GW130" s="51"/>
      <c r="GX130" s="51"/>
      <c r="GY130" s="51"/>
      <c r="GZ130" s="51"/>
      <c r="HA130" s="51"/>
      <c r="HB130" s="51"/>
      <c r="HC130" s="51"/>
      <c r="HD130" s="51"/>
      <c r="HE130" s="51"/>
      <c r="HF130" s="51"/>
      <c r="HG130" s="51"/>
      <c r="HH130" s="51"/>
      <c r="HI130" s="51"/>
      <c r="HJ130" s="51"/>
      <c r="HK130" s="51"/>
      <c r="HL130" s="51"/>
      <c r="HM130" s="51"/>
      <c r="HN130" s="51"/>
      <c r="HO130" s="51"/>
      <c r="HP130" s="51"/>
      <c r="HQ130" s="51"/>
      <c r="HR130" s="51"/>
      <c r="HS130" s="51"/>
      <c r="HT130" s="51"/>
      <c r="HU130" s="51"/>
      <c r="HV130" s="51"/>
      <c r="HW130" s="51"/>
      <c r="HX130" s="51"/>
      <c r="HY130" s="51"/>
      <c r="HZ130" s="51"/>
      <c r="IA130" s="51"/>
      <c r="IB130" s="51"/>
      <c r="IC130" s="51"/>
      <c r="ID130" s="51"/>
      <c r="IE130" s="51"/>
      <c r="IF130" s="51"/>
      <c r="IG130" s="51"/>
      <c r="II130" s="51"/>
      <c r="IJ130" s="51"/>
      <c r="IK130" s="51"/>
      <c r="IL130" s="51"/>
      <c r="IM130" s="174"/>
      <c r="IN130" s="51"/>
      <c r="IO130" s="51"/>
      <c r="IP130" s="51"/>
      <c r="IQ130" s="51"/>
      <c r="IR130" s="51"/>
      <c r="IS130" s="51"/>
      <c r="IT130" s="51"/>
      <c r="IU130" s="51"/>
      <c r="IV130" s="174"/>
      <c r="IW130" s="51"/>
      <c r="IX130" s="51"/>
      <c r="IY130" s="51"/>
      <c r="IZ130" s="51"/>
      <c r="JB130" s="51"/>
      <c r="JC130" s="51"/>
      <c r="JD130" s="51"/>
      <c r="JE130" s="51"/>
      <c r="JF130" s="51"/>
      <c r="JG130" s="51"/>
      <c r="JH130" s="51"/>
      <c r="JI130" s="51"/>
      <c r="JJ130" s="51"/>
      <c r="JK130" s="51"/>
      <c r="JL130" s="51"/>
      <c r="JM130" s="51"/>
      <c r="JN130" s="51"/>
      <c r="JO130" s="51"/>
      <c r="JP130" s="51"/>
      <c r="JQ130" s="51"/>
      <c r="JR130" s="51"/>
      <c r="JT130" s="25"/>
      <c r="JU130" s="51"/>
      <c r="JV130" s="51"/>
      <c r="JW130" s="51"/>
      <c r="JX130" s="25"/>
      <c r="JY130" s="31"/>
      <c r="JZ130" s="331"/>
      <c r="KA130" s="51"/>
      <c r="KB130" s="31"/>
      <c r="KC130" s="51"/>
      <c r="KD130" s="174"/>
      <c r="KE130" s="51"/>
      <c r="KF130" s="51"/>
      <c r="KG130" s="174"/>
      <c r="KH130" s="174"/>
      <c r="KI130" s="174"/>
      <c r="KJ130" s="51"/>
      <c r="KK130" s="51"/>
      <c r="KL130" s="174"/>
      <c r="KN130" s="51"/>
      <c r="KP130" s="51"/>
      <c r="KQ130" s="174"/>
      <c r="KR130" s="51"/>
      <c r="KS130" s="51"/>
      <c r="KT130" s="51"/>
      <c r="KV130" s="51"/>
      <c r="KW130" s="51"/>
      <c r="KX130" s="51"/>
      <c r="KY130" s="51"/>
      <c r="KZ130" s="51"/>
      <c r="LA130" s="51"/>
      <c r="LB130" s="51"/>
      <c r="LC130" s="51"/>
      <c r="LD130" s="51"/>
      <c r="LE130" s="51"/>
      <c r="LF130" s="51"/>
      <c r="LG130" s="51"/>
      <c r="LH130" s="51"/>
      <c r="LJ130" s="51"/>
      <c r="LK130" s="51"/>
      <c r="LL130" s="51"/>
      <c r="LM130" s="51"/>
      <c r="LN130" s="51"/>
      <c r="LO130" s="51"/>
      <c r="LP130" s="51"/>
      <c r="LQ130" s="51"/>
      <c r="LS130" s="51"/>
      <c r="LT130" s="174"/>
      <c r="LV130" s="51"/>
      <c r="LW130" s="51"/>
      <c r="LX130" s="51"/>
      <c r="LY130" s="51"/>
      <c r="LZ130" s="51"/>
      <c r="MF130" s="51"/>
      <c r="MG130" s="51"/>
      <c r="MI130" s="51"/>
      <c r="MJ130" s="51"/>
      <c r="MK130" s="51"/>
      <c r="ML130" s="51"/>
      <c r="MM130" s="51"/>
      <c r="MN130" s="51"/>
      <c r="MO130" s="51"/>
      <c r="MP130" s="51"/>
      <c r="MQ130" s="51"/>
      <c r="MR130" s="51"/>
      <c r="MS130" s="51"/>
      <c r="MT130" s="51"/>
      <c r="MU130" s="51"/>
      <c r="MV130" s="51"/>
      <c r="MW130" s="51"/>
      <c r="MX130" s="51"/>
      <c r="MY130" s="51"/>
      <c r="MZ130" s="51"/>
      <c r="NA130" s="51"/>
      <c r="NB130" s="51"/>
      <c r="NC130" s="51"/>
      <c r="ND130" s="51"/>
      <c r="NE130" s="51"/>
      <c r="NF130" s="51"/>
      <c r="NG130" s="51"/>
      <c r="NH130" s="51"/>
      <c r="NI130" s="51"/>
      <c r="NJ130" s="51"/>
      <c r="NK130" s="51"/>
      <c r="NL130" s="51"/>
      <c r="NM130" s="51"/>
      <c r="NN130" s="51"/>
      <c r="NO130" s="51"/>
      <c r="NP130" s="51"/>
      <c r="NQ130" s="51"/>
      <c r="NR130" s="51"/>
      <c r="NS130" s="51"/>
      <c r="NT130" s="51"/>
      <c r="NU130" s="51"/>
      <c r="NV130" s="51"/>
      <c r="NW130" s="51"/>
      <c r="NX130" s="51"/>
      <c r="NY130" s="51"/>
      <c r="NZ130" s="174"/>
      <c r="OA130" s="51"/>
      <c r="OB130" s="51"/>
      <c r="OC130" s="31"/>
      <c r="OD130" s="51"/>
      <c r="OE130" s="174"/>
      <c r="OF130" s="51"/>
      <c r="OG130" s="51"/>
      <c r="OH130" s="51"/>
      <c r="OI130" s="51"/>
      <c r="OJ130" s="51"/>
      <c r="OK130" s="51"/>
      <c r="OL130" s="51"/>
      <c r="OM130" s="51"/>
      <c r="ON130" s="51"/>
      <c r="OO130" s="51"/>
      <c r="OP130" s="51"/>
      <c r="OQ130" s="174"/>
      <c r="OR130" s="51"/>
      <c r="OS130" s="51"/>
      <c r="OT130" s="25"/>
      <c r="OU130" s="51"/>
      <c r="OV130" s="51"/>
      <c r="OW130" s="51"/>
      <c r="OX130" s="51"/>
      <c r="OY130" s="51"/>
      <c r="OZ130" s="174"/>
      <c r="PA130" s="51"/>
      <c r="PB130" s="51"/>
      <c r="PC130" s="51"/>
      <c r="PD130" s="51"/>
      <c r="PE130" s="51"/>
      <c r="PF130" s="51"/>
      <c r="PG130" s="51"/>
      <c r="PH130" s="51"/>
      <c r="PI130" s="51"/>
      <c r="PJ130" s="51"/>
      <c r="PK130" s="51"/>
      <c r="PL130" s="51"/>
      <c r="PM130" s="51"/>
      <c r="PN130" s="51"/>
      <c r="PO130" s="51"/>
      <c r="PP130" s="51"/>
      <c r="PQ130" s="51"/>
      <c r="PR130" s="51"/>
      <c r="PS130" s="51"/>
      <c r="PT130" s="51"/>
      <c r="PU130" s="51"/>
      <c r="PV130" s="51"/>
      <c r="PW130" s="51"/>
      <c r="PX130" s="51"/>
      <c r="PY130" s="51"/>
      <c r="PZ130" s="51"/>
      <c r="QA130" s="51"/>
      <c r="QB130" s="51"/>
      <c r="QC130" s="51"/>
      <c r="QD130" s="51"/>
      <c r="QE130" s="51"/>
      <c r="QF130" s="51"/>
      <c r="QG130" s="51"/>
      <c r="QH130" s="51"/>
      <c r="QI130" s="51"/>
      <c r="QJ130" s="51"/>
      <c r="QK130" s="51"/>
      <c r="QL130" s="51"/>
      <c r="QM130" s="51"/>
      <c r="QN130" s="51"/>
      <c r="QO130" s="51"/>
      <c r="QP130" s="51"/>
      <c r="QQ130" s="51"/>
      <c r="QR130" s="51"/>
      <c r="QS130" s="51"/>
      <c r="QT130" s="51"/>
      <c r="QU130" s="51"/>
      <c r="QV130" s="51"/>
      <c r="QW130" s="51"/>
      <c r="QX130" s="51"/>
      <c r="QY130" s="51"/>
      <c r="QZ130" s="51"/>
      <c r="RA130" s="51"/>
      <c r="RB130" s="51"/>
      <c r="RC130" s="51"/>
      <c r="RD130" s="51"/>
      <c r="RE130" s="51"/>
      <c r="RF130" s="51"/>
      <c r="RG130" s="51"/>
      <c r="RH130" s="51"/>
      <c r="RI130" s="51"/>
      <c r="RJ130" s="51"/>
      <c r="RK130" s="51"/>
      <c r="RL130" s="51"/>
      <c r="RM130" s="51"/>
      <c r="RN130" s="51"/>
      <c r="RO130" s="51"/>
      <c r="RP130" s="51"/>
      <c r="RQ130" s="51"/>
      <c r="RR130" s="51"/>
      <c r="RS130" s="51"/>
      <c r="RT130" s="51"/>
      <c r="RV130" s="51"/>
      <c r="RW130" s="51"/>
      <c r="RX130" s="51"/>
      <c r="RY130" s="51"/>
      <c r="RZ130" s="51"/>
      <c r="SA130" s="51"/>
      <c r="SB130" s="51"/>
      <c r="SC130" s="51"/>
      <c r="SD130" s="51"/>
      <c r="SE130" s="51"/>
      <c r="SF130" s="51"/>
      <c r="SG130" s="51"/>
      <c r="SH130" s="51"/>
    </row>
    <row r="131">
      <c r="A131" s="432"/>
      <c r="E131" s="247"/>
      <c r="F131" s="1"/>
      <c r="G131" s="1"/>
      <c r="H131" s="174"/>
      <c r="I131" s="174"/>
      <c r="J131" s="174"/>
      <c r="K131" s="267"/>
      <c r="L131" s="174"/>
      <c r="M131" s="174"/>
      <c r="N131" s="174"/>
      <c r="O131" s="174"/>
      <c r="P131" s="174"/>
      <c r="Q131" s="174"/>
      <c r="S131" s="174"/>
      <c r="T131" s="174"/>
      <c r="U131" s="174"/>
      <c r="V131" s="51"/>
      <c r="W131" s="51"/>
      <c r="X131" s="51"/>
      <c r="Y131" s="51"/>
      <c r="Z131" s="51"/>
      <c r="AA131" s="51"/>
      <c r="AB131" s="51"/>
      <c r="AC131" s="51"/>
      <c r="AD131" s="51"/>
      <c r="AE131" s="174"/>
      <c r="AH131" s="174"/>
      <c r="AI131" s="174"/>
      <c r="AJ131" s="59"/>
      <c r="AL131" s="174"/>
      <c r="AM131" s="59"/>
      <c r="AN131" s="174"/>
      <c r="AO131" s="174"/>
      <c r="AP131" s="174"/>
      <c r="AQ131" s="174"/>
      <c r="AR131" s="174"/>
      <c r="AS131" s="174"/>
      <c r="AT131" s="51"/>
      <c r="AU131" s="174"/>
      <c r="AV131" s="51"/>
      <c r="AW131" s="174"/>
      <c r="AX131" s="174"/>
      <c r="AY131" s="174"/>
      <c r="AZ131" s="174"/>
      <c r="BA131" s="51"/>
      <c r="BE131" s="51"/>
      <c r="BF131" s="51"/>
      <c r="BG131" s="27"/>
      <c r="BH131" s="51"/>
      <c r="BI131" s="51"/>
      <c r="BJ131" s="51"/>
      <c r="BK131" s="51"/>
      <c r="BL131" s="51"/>
      <c r="BM131" s="174"/>
      <c r="BN131" s="174"/>
      <c r="BO131" s="174"/>
      <c r="BP131" s="10"/>
      <c r="BQ131" s="174"/>
      <c r="BR131" s="174"/>
      <c r="BS131" s="174"/>
      <c r="BT131" s="174"/>
      <c r="BU131" s="174"/>
      <c r="BV131" s="174"/>
      <c r="BX131" s="174"/>
      <c r="BY131" s="41"/>
      <c r="BZ131" s="41"/>
      <c r="CA131" s="266"/>
      <c r="CB131" s="174"/>
      <c r="CF131" s="25"/>
      <c r="CH131" s="267"/>
      <c r="CI131" s="51"/>
      <c r="CJ131" s="25"/>
      <c r="CK131" s="25"/>
      <c r="CL131" s="191"/>
      <c r="CM131" s="51"/>
      <c r="CN131" s="267"/>
      <c r="CO131" s="174"/>
      <c r="CP131" s="174"/>
      <c r="CQ131" s="174"/>
      <c r="CR131" s="174"/>
      <c r="CS131" s="174"/>
      <c r="CT131" s="174"/>
      <c r="CU131" s="174"/>
      <c r="CV131" s="174"/>
      <c r="CW131" s="174"/>
      <c r="CX131" s="174"/>
      <c r="CY131" s="174"/>
      <c r="CZ131" s="174"/>
      <c r="DA131" s="174"/>
      <c r="DB131" s="174"/>
      <c r="DC131" s="174"/>
      <c r="DD131" s="174"/>
      <c r="DE131" s="174"/>
      <c r="DF131" s="174"/>
      <c r="DG131" s="174"/>
      <c r="DH131" s="174"/>
      <c r="DI131" s="174"/>
      <c r="DK131" s="174"/>
      <c r="DL131" s="174"/>
      <c r="DM131" s="174"/>
      <c r="DN131" s="51"/>
      <c r="DO131" s="174"/>
      <c r="DP131" s="174"/>
      <c r="DQ131" s="174"/>
      <c r="DR131" s="174"/>
      <c r="DS131" s="174"/>
      <c r="DT131" s="174"/>
      <c r="DU131" s="174"/>
      <c r="DV131" s="174"/>
      <c r="DW131" s="174"/>
      <c r="DX131" s="51"/>
      <c r="DY131" s="174"/>
      <c r="DZ131" s="174"/>
      <c r="EA131" s="174"/>
      <c r="EB131" s="174"/>
      <c r="EC131" s="174"/>
      <c r="ED131" s="174"/>
      <c r="EE131" s="174"/>
      <c r="EF131" s="174"/>
      <c r="EG131" s="174"/>
      <c r="EH131" s="174"/>
      <c r="EI131" s="174"/>
      <c r="EJ131" s="174"/>
      <c r="EK131" s="174"/>
      <c r="EL131" s="174"/>
      <c r="EM131" s="174"/>
      <c r="EN131" s="174"/>
      <c r="ES131" s="25"/>
      <c r="EY131" s="25"/>
      <c r="FT131" s="174"/>
      <c r="FU131" s="174"/>
      <c r="FV131" s="51"/>
      <c r="FW131" s="51"/>
      <c r="FX131" s="51"/>
      <c r="FY131" s="51"/>
      <c r="FZ131" s="51"/>
      <c r="GA131" s="51"/>
      <c r="GB131" s="51"/>
      <c r="GC131" s="51"/>
      <c r="GD131" s="51"/>
      <c r="GE131" s="51"/>
      <c r="GF131" s="51"/>
      <c r="GG131" s="51"/>
      <c r="GH131" s="51"/>
      <c r="GI131" s="51"/>
      <c r="GJ131" s="51"/>
      <c r="GK131" s="51"/>
      <c r="GL131" s="51"/>
      <c r="GM131" s="51"/>
      <c r="GN131" s="51"/>
      <c r="GO131" s="51"/>
      <c r="GP131" s="51"/>
      <c r="GQ131" s="51"/>
      <c r="GR131" s="51"/>
      <c r="GS131" s="51"/>
      <c r="GT131" s="51"/>
      <c r="GU131" s="51"/>
      <c r="GV131" s="51"/>
      <c r="GW131" s="51"/>
      <c r="GX131" s="51"/>
      <c r="GY131" s="51"/>
      <c r="GZ131" s="51"/>
      <c r="HA131" s="51"/>
      <c r="HB131" s="51"/>
      <c r="HC131" s="51"/>
      <c r="HD131" s="51"/>
      <c r="HE131" s="51"/>
      <c r="HF131" s="51"/>
      <c r="HG131" s="51"/>
      <c r="HH131" s="51"/>
      <c r="HI131" s="51"/>
      <c r="HJ131" s="51"/>
      <c r="HK131" s="51"/>
      <c r="HL131" s="51"/>
      <c r="HM131" s="51"/>
      <c r="HN131" s="51"/>
      <c r="HO131" s="51"/>
      <c r="HP131" s="51"/>
      <c r="HQ131" s="51"/>
      <c r="HR131" s="51"/>
      <c r="HS131" s="51"/>
      <c r="HT131" s="51"/>
      <c r="HU131" s="51"/>
      <c r="HV131" s="51"/>
      <c r="HW131" s="51"/>
      <c r="HX131" s="51"/>
      <c r="HY131" s="51"/>
      <c r="HZ131" s="51"/>
      <c r="IA131" s="51"/>
      <c r="IB131" s="51"/>
      <c r="IC131" s="51"/>
      <c r="ID131" s="51"/>
      <c r="IE131" s="51"/>
      <c r="IF131" s="51"/>
      <c r="IG131" s="51"/>
      <c r="II131" s="51"/>
      <c r="IJ131" s="51"/>
      <c r="IK131" s="51"/>
      <c r="IL131" s="51"/>
      <c r="IM131" s="174"/>
      <c r="IN131" s="51"/>
      <c r="IO131" s="51"/>
      <c r="IP131" s="51"/>
      <c r="IQ131" s="51"/>
      <c r="IR131" s="51"/>
      <c r="IS131" s="51"/>
      <c r="IT131" s="51"/>
      <c r="IU131" s="51"/>
      <c r="IV131" s="174"/>
      <c r="IW131" s="51"/>
      <c r="IX131" s="51"/>
      <c r="IY131" s="51"/>
      <c r="IZ131" s="51"/>
      <c r="JB131" s="51"/>
      <c r="JC131" s="51"/>
      <c r="JD131" s="51"/>
      <c r="JE131" s="51"/>
      <c r="JF131" s="51"/>
      <c r="JG131" s="51"/>
      <c r="JH131" s="51"/>
      <c r="JI131" s="51"/>
      <c r="JJ131" s="51"/>
      <c r="JK131" s="51"/>
      <c r="JL131" s="51"/>
      <c r="JM131" s="51"/>
      <c r="JN131" s="51"/>
      <c r="JO131" s="51"/>
      <c r="JP131" s="51"/>
      <c r="JQ131" s="51"/>
      <c r="JR131" s="51"/>
      <c r="JT131" s="25"/>
      <c r="JU131" s="51"/>
      <c r="JV131" s="51"/>
      <c r="JW131" s="51"/>
      <c r="JX131" s="25"/>
      <c r="JY131" s="31"/>
      <c r="JZ131" s="331"/>
      <c r="KA131" s="51"/>
      <c r="KB131" s="31"/>
      <c r="KC131" s="51"/>
      <c r="KD131" s="174"/>
      <c r="KE131" s="51"/>
      <c r="KF131" s="51"/>
      <c r="KG131" s="174"/>
      <c r="KH131" s="174"/>
      <c r="KI131" s="174"/>
      <c r="KJ131" s="51"/>
      <c r="KK131" s="51"/>
      <c r="KL131" s="174"/>
      <c r="KN131" s="51"/>
      <c r="KP131" s="51"/>
      <c r="KQ131" s="174"/>
      <c r="KR131" s="51"/>
      <c r="KS131" s="51"/>
      <c r="KT131" s="51"/>
      <c r="KV131" s="51"/>
      <c r="KW131" s="51"/>
      <c r="KX131" s="51"/>
      <c r="KY131" s="51"/>
      <c r="KZ131" s="51"/>
      <c r="LA131" s="51"/>
      <c r="LB131" s="51"/>
      <c r="LC131" s="51"/>
      <c r="LD131" s="51"/>
      <c r="LE131" s="51"/>
      <c r="LF131" s="51"/>
      <c r="LG131" s="51"/>
      <c r="LH131" s="51"/>
      <c r="LJ131" s="51"/>
      <c r="LK131" s="51"/>
      <c r="LL131" s="51"/>
      <c r="LM131" s="51"/>
      <c r="LN131" s="51"/>
      <c r="LO131" s="51"/>
      <c r="LP131" s="51"/>
      <c r="LQ131" s="51"/>
      <c r="LS131" s="51"/>
      <c r="LT131" s="174"/>
      <c r="LV131" s="51"/>
      <c r="LW131" s="51"/>
      <c r="LX131" s="51"/>
      <c r="LY131" s="51"/>
      <c r="LZ131" s="51"/>
      <c r="MF131" s="51"/>
      <c r="MG131" s="51"/>
      <c r="MI131" s="51"/>
      <c r="MJ131" s="51"/>
      <c r="MK131" s="51"/>
      <c r="ML131" s="51"/>
      <c r="MM131" s="51"/>
      <c r="MN131" s="51"/>
      <c r="MO131" s="51"/>
      <c r="MP131" s="51"/>
      <c r="MQ131" s="51"/>
      <c r="MR131" s="51"/>
      <c r="MS131" s="51"/>
      <c r="MT131" s="51"/>
      <c r="MU131" s="51"/>
      <c r="MV131" s="51"/>
      <c r="MW131" s="51"/>
      <c r="MX131" s="51"/>
      <c r="MY131" s="51"/>
      <c r="MZ131" s="51"/>
      <c r="NA131" s="51"/>
      <c r="NB131" s="51"/>
      <c r="NC131" s="51"/>
      <c r="ND131" s="51"/>
      <c r="NE131" s="51"/>
      <c r="NF131" s="51"/>
      <c r="NG131" s="51"/>
      <c r="NH131" s="51"/>
      <c r="NI131" s="51"/>
      <c r="NJ131" s="51"/>
      <c r="NK131" s="51"/>
      <c r="NL131" s="51"/>
      <c r="NM131" s="51"/>
      <c r="NN131" s="51"/>
      <c r="NO131" s="51"/>
      <c r="NP131" s="51"/>
      <c r="NQ131" s="51"/>
      <c r="NR131" s="51"/>
      <c r="NS131" s="51"/>
      <c r="NT131" s="51"/>
      <c r="NU131" s="51"/>
      <c r="NV131" s="51"/>
      <c r="NW131" s="51"/>
      <c r="NX131" s="51"/>
      <c r="NY131" s="51"/>
      <c r="NZ131" s="174"/>
      <c r="OA131" s="51"/>
      <c r="OB131" s="51"/>
      <c r="OC131" s="31"/>
      <c r="OD131" s="51"/>
      <c r="OE131" s="174"/>
      <c r="OF131" s="51"/>
      <c r="OG131" s="51"/>
      <c r="OH131" s="51"/>
      <c r="OI131" s="51"/>
      <c r="OJ131" s="51"/>
      <c r="OK131" s="51"/>
      <c r="OL131" s="51"/>
      <c r="OM131" s="51"/>
      <c r="ON131" s="51"/>
      <c r="OO131" s="51"/>
      <c r="OP131" s="51"/>
      <c r="OQ131" s="174"/>
      <c r="OR131" s="51"/>
      <c r="OS131" s="51"/>
      <c r="OT131" s="25"/>
      <c r="OU131" s="51"/>
      <c r="OV131" s="51"/>
      <c r="OW131" s="51"/>
      <c r="OX131" s="51"/>
      <c r="OY131" s="51"/>
      <c r="OZ131" s="174"/>
      <c r="PA131" s="51"/>
      <c r="PB131" s="51"/>
      <c r="PC131" s="51"/>
      <c r="PD131" s="51"/>
      <c r="PE131" s="51"/>
      <c r="PF131" s="51"/>
      <c r="PG131" s="51"/>
      <c r="PH131" s="51"/>
      <c r="PI131" s="51"/>
      <c r="PJ131" s="51"/>
      <c r="PK131" s="51"/>
      <c r="PL131" s="51"/>
      <c r="PM131" s="51"/>
      <c r="PN131" s="51"/>
      <c r="PO131" s="51"/>
      <c r="PP131" s="51"/>
      <c r="PQ131" s="51"/>
      <c r="PR131" s="51"/>
      <c r="PS131" s="51"/>
      <c r="PT131" s="51"/>
      <c r="PU131" s="51"/>
      <c r="PV131" s="51"/>
      <c r="PW131" s="51"/>
      <c r="PX131" s="51"/>
      <c r="PY131" s="51"/>
      <c r="PZ131" s="51"/>
      <c r="QA131" s="51"/>
      <c r="QB131" s="51"/>
      <c r="QC131" s="51"/>
      <c r="QD131" s="51"/>
      <c r="QE131" s="51"/>
      <c r="QF131" s="51"/>
      <c r="QG131" s="51"/>
      <c r="QH131" s="51"/>
      <c r="QI131" s="51"/>
      <c r="QJ131" s="51"/>
      <c r="QK131" s="51"/>
      <c r="QL131" s="51"/>
      <c r="QM131" s="51"/>
      <c r="QN131" s="51"/>
      <c r="QO131" s="51"/>
      <c r="QP131" s="51"/>
      <c r="QQ131" s="51"/>
      <c r="QR131" s="51"/>
      <c r="QS131" s="51"/>
      <c r="QT131" s="51"/>
      <c r="QU131" s="51"/>
      <c r="QV131" s="51"/>
      <c r="QW131" s="51"/>
      <c r="QX131" s="51"/>
      <c r="QY131" s="51"/>
      <c r="QZ131" s="51"/>
      <c r="RA131" s="51"/>
      <c r="RB131" s="51"/>
      <c r="RC131" s="51"/>
      <c r="RD131" s="51"/>
      <c r="RE131" s="51"/>
      <c r="RF131" s="51"/>
      <c r="RG131" s="51"/>
      <c r="RH131" s="51"/>
      <c r="RI131" s="51"/>
      <c r="RJ131" s="51"/>
      <c r="RK131" s="51"/>
      <c r="RL131" s="51"/>
      <c r="RM131" s="51"/>
      <c r="RN131" s="51"/>
      <c r="RO131" s="51"/>
      <c r="RP131" s="51"/>
      <c r="RQ131" s="51"/>
      <c r="RR131" s="51"/>
      <c r="RS131" s="51"/>
      <c r="RT131" s="51"/>
      <c r="RV131" s="51"/>
      <c r="RW131" s="51"/>
      <c r="RX131" s="51"/>
      <c r="RY131" s="51"/>
      <c r="RZ131" s="51"/>
      <c r="SA131" s="51"/>
      <c r="SB131" s="51"/>
      <c r="SC131" s="51"/>
      <c r="SD131" s="51"/>
      <c r="SE131" s="51"/>
      <c r="SF131" s="51"/>
      <c r="SG131" s="51"/>
      <c r="SH131" s="51"/>
    </row>
    <row r="132">
      <c r="C132" s="1" t="s">
        <v>941</v>
      </c>
      <c r="E132" s="1" t="s">
        <v>942</v>
      </c>
      <c r="F132" s="267"/>
      <c r="G132" s="267"/>
      <c r="H132" s="341">
        <v>1.0</v>
      </c>
      <c r="I132" s="258"/>
      <c r="J132" s="341">
        <v>1.0</v>
      </c>
      <c r="K132" s="341">
        <v>1.0</v>
      </c>
      <c r="L132" s="341">
        <v>1.0</v>
      </c>
      <c r="M132" s="258"/>
      <c r="N132" s="309">
        <v>1.0</v>
      </c>
      <c r="O132" s="309">
        <v>2.0</v>
      </c>
      <c r="P132" s="309">
        <v>1.0</v>
      </c>
      <c r="Q132" s="51"/>
      <c r="S132" s="174"/>
      <c r="T132" s="309">
        <v>2.0</v>
      </c>
      <c r="U132" s="313">
        <v>2.0</v>
      </c>
      <c r="V132" s="311">
        <v>2.0</v>
      </c>
      <c r="W132" s="164">
        <v>8.0</v>
      </c>
      <c r="X132" s="311">
        <v>2.0</v>
      </c>
      <c r="Y132" s="311">
        <v>2.0</v>
      </c>
      <c r="Z132" s="311">
        <v>2.0</v>
      </c>
      <c r="AA132" s="311">
        <v>3.0</v>
      </c>
      <c r="AB132" s="311">
        <v>3.0</v>
      </c>
      <c r="AC132" s="311">
        <v>3.0</v>
      </c>
      <c r="AD132" s="258"/>
      <c r="AE132" s="444">
        <v>2.0</v>
      </c>
      <c r="AF132" s="444">
        <v>2.0</v>
      </c>
      <c r="AG132" s="341">
        <v>1.0</v>
      </c>
      <c r="AH132" s="341">
        <v>1.0</v>
      </c>
      <c r="AI132" s="322">
        <v>1.0</v>
      </c>
      <c r="AJ132" s="322">
        <v>3.0</v>
      </c>
      <c r="AK132" s="51"/>
      <c r="AL132" s="51"/>
      <c r="AM132" s="322">
        <v>2.0</v>
      </c>
      <c r="AN132" s="322">
        <v>3.0</v>
      </c>
      <c r="AO132" s="320">
        <v>5.0</v>
      </c>
      <c r="AP132" s="322">
        <v>3.0</v>
      </c>
      <c r="AQ132" s="322">
        <v>3.0</v>
      </c>
      <c r="AR132" s="322">
        <v>1.0</v>
      </c>
      <c r="AS132" s="258"/>
      <c r="AT132" s="322">
        <v>1.0</v>
      </c>
      <c r="AU132" s="322">
        <v>1.0</v>
      </c>
      <c r="AV132" s="322">
        <v>1.0</v>
      </c>
      <c r="AW132" s="322">
        <v>2.0</v>
      </c>
      <c r="AX132" s="322">
        <v>2.0</v>
      </c>
      <c r="AY132" s="322">
        <v>2.0</v>
      </c>
      <c r="AZ132" s="322">
        <v>2.0</v>
      </c>
      <c r="BA132" s="311">
        <v>1.0</v>
      </c>
      <c r="BB132" s="322">
        <v>2.0</v>
      </c>
      <c r="BC132" s="322">
        <v>2.0</v>
      </c>
      <c r="BD132" s="322">
        <v>2.0</v>
      </c>
      <c r="BE132" s="322">
        <v>2.0</v>
      </c>
      <c r="BF132" s="322">
        <v>2.0</v>
      </c>
      <c r="BG132" s="322">
        <v>2.0</v>
      </c>
      <c r="BH132" s="322">
        <v>2.0</v>
      </c>
      <c r="BI132" s="322">
        <v>2.0</v>
      </c>
      <c r="BJ132" s="322">
        <v>2.0</v>
      </c>
      <c r="BK132" s="322">
        <v>2.0</v>
      </c>
      <c r="BL132" s="322">
        <v>2.0</v>
      </c>
      <c r="BM132" s="174"/>
      <c r="BN132" s="322">
        <v>2.0</v>
      </c>
      <c r="BO132" s="322">
        <v>2.0</v>
      </c>
      <c r="BP132" s="322">
        <v>2.0</v>
      </c>
      <c r="BQ132" s="322">
        <v>2.0</v>
      </c>
      <c r="BR132" s="322">
        <v>2.0</v>
      </c>
      <c r="BS132" s="322">
        <v>2.0</v>
      </c>
      <c r="BT132" s="322">
        <v>2.0</v>
      </c>
      <c r="BU132" s="322">
        <v>2.0</v>
      </c>
      <c r="BV132" s="322">
        <v>2.0</v>
      </c>
      <c r="BW132" s="322">
        <v>2.0</v>
      </c>
      <c r="BX132" s="322">
        <v>2.0</v>
      </c>
      <c r="BY132" s="322">
        <v>2.0</v>
      </c>
      <c r="BZ132" s="41"/>
      <c r="CA132" s="266"/>
      <c r="CF132" s="25"/>
      <c r="CH132" s="267"/>
      <c r="CI132" s="258"/>
      <c r="CJ132" s="25"/>
      <c r="CK132" s="25"/>
      <c r="CL132" s="191"/>
      <c r="CM132" s="258"/>
      <c r="CN132" s="267"/>
      <c r="CO132" s="258"/>
      <c r="CP132" s="258"/>
      <c r="CQ132" s="51"/>
      <c r="CR132" s="51"/>
      <c r="CS132" s="456"/>
      <c r="CT132" s="51"/>
      <c r="CU132" s="51"/>
      <c r="CV132" s="258"/>
      <c r="CW132" s="258"/>
      <c r="CX132" s="258"/>
      <c r="CY132" s="258"/>
      <c r="CZ132" s="456"/>
      <c r="DA132" s="258"/>
      <c r="DB132" s="258"/>
      <c r="DC132" s="258"/>
      <c r="DD132" s="258"/>
      <c r="DE132" s="258"/>
      <c r="DF132" s="258"/>
      <c r="DK132" s="267"/>
      <c r="DL132" s="267"/>
      <c r="DM132" s="267"/>
      <c r="DN132" s="267"/>
      <c r="DO132" s="267"/>
      <c r="DX132" s="25"/>
      <c r="ES132" s="25"/>
      <c r="EY132" s="25"/>
      <c r="FT132" s="174"/>
      <c r="FU132" s="174"/>
      <c r="FV132" s="457"/>
      <c r="FW132" s="258"/>
      <c r="FX132" s="258"/>
      <c r="FY132" s="258"/>
      <c r="FZ132" s="258"/>
      <c r="GA132" s="258"/>
      <c r="GB132" s="258"/>
      <c r="GC132" s="258"/>
      <c r="GD132" s="51"/>
      <c r="GF132" s="51"/>
      <c r="GG132" s="258"/>
      <c r="GH132" s="258"/>
      <c r="GI132" s="258"/>
      <c r="GJ132" s="258"/>
      <c r="GK132" s="258"/>
      <c r="GL132" s="258"/>
      <c r="GM132" s="258"/>
      <c r="GN132" s="258"/>
      <c r="GO132" s="258"/>
      <c r="GP132" s="258"/>
      <c r="GQ132" s="258"/>
      <c r="GR132" s="258"/>
      <c r="GS132" s="258"/>
      <c r="GT132" s="258"/>
      <c r="GU132" s="258"/>
      <c r="GV132" s="258"/>
      <c r="GW132" s="258"/>
      <c r="GY132" s="258"/>
      <c r="GZ132" s="258"/>
      <c r="HA132" s="258"/>
      <c r="HB132" s="258"/>
      <c r="HC132" s="258"/>
      <c r="HD132" s="258"/>
      <c r="HE132" s="258"/>
      <c r="HF132" s="258"/>
      <c r="HG132" s="258"/>
      <c r="HH132" s="258"/>
      <c r="HI132" s="258"/>
      <c r="HJ132" s="258"/>
      <c r="HK132" s="258"/>
      <c r="HL132" s="258"/>
      <c r="HM132" s="258"/>
      <c r="HN132" s="338"/>
      <c r="HO132" s="458"/>
      <c r="HP132" s="258"/>
      <c r="HQ132" s="458"/>
      <c r="HR132" s="258"/>
      <c r="HS132" s="258"/>
      <c r="HT132" s="258"/>
      <c r="HU132" s="258"/>
      <c r="HV132" s="51"/>
      <c r="HW132" s="258"/>
      <c r="HX132" s="258"/>
      <c r="HY132" s="258"/>
      <c r="HZ132" s="258"/>
      <c r="IA132" s="258"/>
      <c r="IB132" s="258"/>
      <c r="IC132" s="258"/>
      <c r="ID132" s="258"/>
      <c r="IE132" s="258"/>
      <c r="IF132" s="258"/>
      <c r="IG132" s="258"/>
      <c r="II132" s="51"/>
      <c r="IJ132" s="51"/>
      <c r="IK132" s="51"/>
      <c r="IR132" s="258"/>
      <c r="IS132" s="258"/>
      <c r="IT132" s="258"/>
      <c r="IU132" s="258"/>
      <c r="IV132" s="458"/>
      <c r="IW132" s="258"/>
      <c r="IX132" s="258"/>
      <c r="IY132" s="258"/>
      <c r="JB132" s="258"/>
      <c r="JC132" s="258"/>
      <c r="JD132" s="258"/>
      <c r="JE132" s="258"/>
      <c r="JG132" s="258"/>
      <c r="JH132" s="338"/>
      <c r="JI132" s="258"/>
      <c r="JJ132" s="316"/>
      <c r="JK132" s="338"/>
      <c r="JL132" s="258"/>
      <c r="JN132" s="338"/>
      <c r="JO132" s="338"/>
      <c r="JP132" s="338"/>
      <c r="JQ132" s="338"/>
      <c r="JR132" s="338"/>
      <c r="JT132" s="25"/>
      <c r="JU132" s="23"/>
      <c r="JV132" s="258"/>
      <c r="JW132" s="174"/>
      <c r="JX132" s="174"/>
      <c r="JY132" s="23"/>
      <c r="JZ132" s="23"/>
      <c r="KA132" s="174"/>
      <c r="KB132" s="23"/>
      <c r="KC132" s="338"/>
      <c r="KE132" s="25"/>
      <c r="KF132" s="258"/>
      <c r="KG132" s="258"/>
      <c r="KH132" s="258"/>
      <c r="KI132" s="258"/>
      <c r="KJ132" s="23"/>
      <c r="KK132" s="174"/>
      <c r="KL132" s="258"/>
      <c r="KN132" s="335"/>
      <c r="KO132" s="174"/>
      <c r="KP132" s="258"/>
      <c r="KQ132" s="258"/>
      <c r="KR132" s="258"/>
      <c r="KV132" s="174"/>
      <c r="KW132" s="174"/>
      <c r="KX132" s="25"/>
      <c r="KZ132" s="174"/>
      <c r="LA132" s="338"/>
      <c r="LB132" s="338"/>
      <c r="LC132" s="338"/>
      <c r="LD132" s="338"/>
      <c r="LE132" s="338"/>
      <c r="LF132" s="338"/>
      <c r="LG132" s="258"/>
      <c r="LJ132" s="174"/>
      <c r="LK132" s="174"/>
      <c r="LL132" s="174"/>
      <c r="LM132" s="174"/>
      <c r="LN132" s="27"/>
      <c r="LO132" s="27"/>
      <c r="LP132" s="27"/>
      <c r="LQ132" s="335"/>
      <c r="LT132" s="174"/>
      <c r="LV132" s="174"/>
      <c r="LW132" s="27"/>
      <c r="LX132" s="258"/>
      <c r="LY132" s="27"/>
      <c r="LZ132" s="27"/>
      <c r="MA132" s="27"/>
      <c r="MB132" s="315"/>
      <c r="MF132" s="25"/>
      <c r="MG132" s="25"/>
      <c r="MI132" s="258"/>
      <c r="MJ132" s="258"/>
      <c r="MK132" s="258"/>
      <c r="ML132" s="258"/>
      <c r="MM132" s="258"/>
      <c r="MN132" s="258"/>
      <c r="MO132" s="258"/>
      <c r="MP132" s="1"/>
      <c r="MQ132" s="258"/>
      <c r="MS132" s="1"/>
      <c r="MU132" s="1"/>
      <c r="MV132" s="1"/>
      <c r="MW132" s="1"/>
      <c r="MX132" s="1"/>
      <c r="MY132" s="1"/>
      <c r="MZ132" s="1"/>
      <c r="NA132" s="1"/>
      <c r="NB132" s="1"/>
      <c r="NC132" s="1"/>
      <c r="ND132" s="1"/>
      <c r="NH132" s="1"/>
      <c r="NI132" s="1"/>
      <c r="NJ132" s="1"/>
      <c r="NK132" s="1"/>
      <c r="NN132" s="1"/>
      <c r="NP132" s="1"/>
      <c r="NR132" s="258"/>
      <c r="OC132" s="38"/>
      <c r="OM132" s="25"/>
      <c r="ON132" s="25"/>
      <c r="OO132" s="25"/>
      <c r="OP132" s="25"/>
      <c r="OS132" s="25"/>
      <c r="OT132" s="25"/>
      <c r="OU132" s="25"/>
      <c r="PF132" s="25"/>
      <c r="PG132" s="25"/>
      <c r="PI132" s="25"/>
      <c r="PJ132" s="25"/>
      <c r="PK132" s="25"/>
      <c r="PL132" s="25"/>
      <c r="PM132" s="25"/>
      <c r="PN132" s="25"/>
      <c r="PO132" s="25"/>
      <c r="PP132" s="25"/>
      <c r="PQ132" s="25"/>
      <c r="PR132" s="25"/>
      <c r="PS132" s="25"/>
      <c r="PT132" s="25"/>
      <c r="PU132" s="25"/>
      <c r="PV132" s="25"/>
      <c r="PW132" s="25"/>
      <c r="PX132" s="25"/>
      <c r="PY132" s="25"/>
      <c r="PZ132" s="25"/>
      <c r="QA132" s="25"/>
      <c r="QB132" s="25"/>
      <c r="QC132" s="25"/>
      <c r="QD132" s="25"/>
      <c r="QE132" s="25"/>
      <c r="QF132" s="25"/>
      <c r="QG132" s="25"/>
      <c r="QH132" s="25"/>
      <c r="QI132" s="25"/>
      <c r="QJ132" s="25"/>
      <c r="QP132" s="25"/>
      <c r="QR132" s="25"/>
      <c r="QS132" s="25"/>
      <c r="QT132" s="25"/>
      <c r="QU132" s="25"/>
      <c r="RA132" s="25"/>
      <c r="RB132" s="25"/>
      <c r="RC132" s="25"/>
      <c r="RD132" s="25"/>
      <c r="RE132" s="25"/>
      <c r="RF132" s="25"/>
      <c r="RG132" s="25"/>
      <c r="RH132" s="25"/>
      <c r="RI132" s="25"/>
      <c r="RJ132" s="25"/>
      <c r="RK132" s="25"/>
      <c r="RL132" s="25"/>
      <c r="RM132" s="25"/>
      <c r="RN132" s="25"/>
      <c r="RO132" s="25"/>
      <c r="RP132" s="25"/>
      <c r="RQ132" s="25"/>
      <c r="RR132" s="25"/>
      <c r="RS132" s="25"/>
      <c r="RT132" s="25"/>
      <c r="RU132" s="25"/>
      <c r="RV132" s="25"/>
      <c r="RW132" s="63"/>
      <c r="RX132" s="329"/>
      <c r="RY132" s="330"/>
      <c r="RZ132" s="191"/>
      <c r="SA132" s="191"/>
      <c r="SB132" s="191"/>
      <c r="SC132" s="191"/>
      <c r="SD132" s="191"/>
      <c r="SE132" s="191"/>
      <c r="SF132" s="191"/>
      <c r="SG132" s="191"/>
      <c r="SH132" s="191"/>
    </row>
    <row r="133">
      <c r="A133" s="432"/>
      <c r="E133" s="247"/>
      <c r="F133" s="1"/>
      <c r="G133" s="1"/>
      <c r="H133" s="174"/>
      <c r="I133" s="174"/>
      <c r="J133" s="174"/>
      <c r="K133" s="267"/>
      <c r="L133" s="174"/>
      <c r="M133" s="174"/>
      <c r="N133" s="174"/>
      <c r="O133" s="174"/>
      <c r="P133" s="174"/>
      <c r="Q133" s="174"/>
      <c r="S133" s="174"/>
      <c r="T133" s="174"/>
      <c r="U133" s="174"/>
      <c r="V133" s="51"/>
      <c r="W133" s="51"/>
      <c r="X133" s="51"/>
      <c r="Y133" s="51"/>
      <c r="Z133" s="51"/>
      <c r="AA133" s="51"/>
      <c r="AB133" s="51"/>
      <c r="AC133" s="51"/>
      <c r="AD133" s="51"/>
      <c r="AE133" s="174"/>
      <c r="AH133" s="174"/>
      <c r="AI133" s="174"/>
      <c r="AJ133" s="59"/>
      <c r="AL133" s="174"/>
      <c r="AM133" s="59"/>
      <c r="AN133" s="174"/>
      <c r="AO133" s="174"/>
      <c r="AP133" s="174"/>
      <c r="AQ133" s="174"/>
      <c r="AR133" s="174"/>
      <c r="AS133" s="174"/>
      <c r="AT133" s="51"/>
      <c r="AU133" s="174"/>
      <c r="AV133" s="51"/>
      <c r="AW133" s="174"/>
      <c r="AX133" s="174"/>
      <c r="AY133" s="174"/>
      <c r="AZ133" s="174"/>
      <c r="BA133" s="51"/>
      <c r="BE133" s="51"/>
      <c r="BF133" s="51"/>
      <c r="BG133" s="27"/>
      <c r="BH133" s="51"/>
      <c r="BI133" s="51"/>
      <c r="BJ133" s="51"/>
      <c r="BK133" s="51"/>
      <c r="BL133" s="51"/>
      <c r="BM133" s="174"/>
      <c r="BN133" s="174"/>
      <c r="BO133" s="174"/>
      <c r="BP133" s="10"/>
      <c r="BQ133" s="174"/>
      <c r="BR133" s="174"/>
      <c r="BS133" s="174"/>
      <c r="BT133" s="174"/>
      <c r="BU133" s="174"/>
      <c r="BV133" s="174"/>
      <c r="BX133" s="174"/>
      <c r="BY133" s="41"/>
      <c r="BZ133" s="41"/>
      <c r="CA133" s="266"/>
      <c r="CB133" s="174"/>
      <c r="CF133" s="25"/>
      <c r="CH133" s="267"/>
      <c r="CI133" s="51"/>
      <c r="CJ133" s="25"/>
      <c r="CK133" s="25"/>
      <c r="CL133" s="191"/>
      <c r="CM133" s="51"/>
      <c r="CN133" s="267"/>
      <c r="CO133" s="174"/>
      <c r="CP133" s="174"/>
      <c r="CQ133" s="174"/>
      <c r="CR133" s="174"/>
      <c r="CS133" s="174"/>
      <c r="CT133" s="174"/>
      <c r="CU133" s="174"/>
      <c r="CV133" s="174"/>
      <c r="CW133" s="174"/>
      <c r="CX133" s="174"/>
      <c r="CY133" s="174"/>
      <c r="CZ133" s="174"/>
      <c r="DA133" s="174"/>
      <c r="DB133" s="174"/>
      <c r="DC133" s="174"/>
      <c r="DD133" s="174"/>
      <c r="DE133" s="174"/>
      <c r="DF133" s="174"/>
      <c r="DG133" s="174"/>
      <c r="DH133" s="174"/>
      <c r="DI133" s="174"/>
      <c r="DK133" s="174"/>
      <c r="DL133" s="174"/>
      <c r="DM133" s="174"/>
      <c r="DN133" s="51"/>
      <c r="DO133" s="174"/>
      <c r="DP133" s="174"/>
      <c r="DQ133" s="174"/>
      <c r="DR133" s="174"/>
      <c r="DS133" s="174"/>
      <c r="DT133" s="174"/>
      <c r="DU133" s="174"/>
      <c r="DV133" s="174"/>
      <c r="DW133" s="174"/>
      <c r="DX133" s="51"/>
      <c r="DY133" s="174"/>
      <c r="DZ133" s="174"/>
      <c r="EA133" s="174"/>
      <c r="EB133" s="174"/>
      <c r="EC133" s="174"/>
      <c r="ED133" s="174"/>
      <c r="EE133" s="174"/>
      <c r="EF133" s="174"/>
      <c r="EG133" s="174"/>
      <c r="EH133" s="174"/>
      <c r="EI133" s="174"/>
      <c r="EJ133" s="174"/>
      <c r="EK133" s="174"/>
      <c r="EL133" s="174"/>
      <c r="EM133" s="174"/>
      <c r="EN133" s="174"/>
      <c r="ES133" s="25"/>
      <c r="EY133" s="25"/>
      <c r="FT133" s="174"/>
      <c r="FU133" s="174"/>
      <c r="FV133" s="51"/>
      <c r="FW133" s="51"/>
      <c r="FX133" s="51"/>
      <c r="FY133" s="51"/>
      <c r="FZ133" s="51"/>
      <c r="GA133" s="51"/>
      <c r="GB133" s="51"/>
      <c r="GC133" s="51"/>
      <c r="GD133" s="51"/>
      <c r="GE133" s="51"/>
      <c r="GF133" s="51"/>
      <c r="GG133" s="51"/>
      <c r="GH133" s="51"/>
      <c r="GI133" s="51"/>
      <c r="GJ133" s="51"/>
      <c r="GK133" s="51"/>
      <c r="GL133" s="51"/>
      <c r="GM133" s="51"/>
      <c r="GN133" s="51"/>
      <c r="GO133" s="51"/>
      <c r="GP133" s="51"/>
      <c r="GQ133" s="51"/>
      <c r="GR133" s="51"/>
      <c r="GS133" s="51"/>
      <c r="GT133" s="51"/>
      <c r="GU133" s="51"/>
      <c r="GV133" s="51"/>
      <c r="GW133" s="51"/>
      <c r="GX133" s="51"/>
      <c r="GY133" s="51"/>
      <c r="GZ133" s="51"/>
      <c r="HA133" s="51"/>
      <c r="HB133" s="51"/>
      <c r="HC133" s="51"/>
      <c r="HD133" s="51"/>
      <c r="HE133" s="51"/>
      <c r="HF133" s="51"/>
      <c r="HG133" s="51"/>
      <c r="HH133" s="51"/>
      <c r="HI133" s="51"/>
      <c r="HJ133" s="51"/>
      <c r="HK133" s="51"/>
      <c r="HL133" s="51"/>
      <c r="HM133" s="51"/>
      <c r="HN133" s="51"/>
      <c r="HO133" s="51"/>
      <c r="HP133" s="51"/>
      <c r="HQ133" s="51"/>
      <c r="HR133" s="51"/>
      <c r="HS133" s="51"/>
      <c r="HT133" s="51"/>
      <c r="HU133" s="51"/>
      <c r="HV133" s="51"/>
      <c r="HW133" s="51"/>
      <c r="HX133" s="51"/>
      <c r="HY133" s="51"/>
      <c r="HZ133" s="51"/>
      <c r="IA133" s="51"/>
      <c r="IB133" s="51"/>
      <c r="IC133" s="51"/>
      <c r="ID133" s="51"/>
      <c r="IE133" s="51"/>
      <c r="IF133" s="51"/>
      <c r="IG133" s="51"/>
      <c r="II133" s="51"/>
      <c r="IJ133" s="51"/>
      <c r="IK133" s="51"/>
      <c r="IL133" s="51"/>
      <c r="IM133" s="174"/>
      <c r="IN133" s="51"/>
      <c r="IO133" s="51"/>
      <c r="IP133" s="51"/>
      <c r="IQ133" s="51"/>
      <c r="IR133" s="51"/>
      <c r="IS133" s="51"/>
      <c r="IT133" s="51"/>
      <c r="IU133" s="51"/>
      <c r="IV133" s="174"/>
      <c r="IW133" s="51"/>
      <c r="IX133" s="51"/>
      <c r="IY133" s="51"/>
      <c r="IZ133" s="51"/>
      <c r="JB133" s="51"/>
      <c r="JC133" s="51"/>
      <c r="JD133" s="51"/>
      <c r="JE133" s="51"/>
      <c r="JF133" s="51"/>
      <c r="JG133" s="51"/>
      <c r="JH133" s="51"/>
      <c r="JI133" s="51"/>
      <c r="JJ133" s="51"/>
      <c r="JK133" s="51"/>
      <c r="JL133" s="51"/>
      <c r="JM133" s="51"/>
      <c r="JN133" s="51"/>
      <c r="JO133" s="51"/>
      <c r="JP133" s="51"/>
      <c r="JQ133" s="51"/>
      <c r="JR133" s="51"/>
      <c r="JT133" s="25"/>
      <c r="JU133" s="51"/>
      <c r="JV133" s="51"/>
      <c r="JW133" s="51"/>
      <c r="JX133" s="25"/>
      <c r="JY133" s="31"/>
      <c r="JZ133" s="331"/>
      <c r="KA133" s="51"/>
      <c r="KB133" s="31"/>
      <c r="KC133" s="51"/>
      <c r="KD133" s="174"/>
      <c r="KE133" s="51"/>
      <c r="KF133" s="51"/>
      <c r="KG133" s="174"/>
      <c r="KH133" s="174"/>
      <c r="KI133" s="174"/>
      <c r="KJ133" s="51"/>
      <c r="KK133" s="51"/>
      <c r="KL133" s="174"/>
      <c r="KN133" s="51"/>
      <c r="KP133" s="51"/>
      <c r="KQ133" s="174"/>
      <c r="KR133" s="51"/>
      <c r="KS133" s="51"/>
      <c r="KT133" s="51"/>
      <c r="KV133" s="51"/>
      <c r="KW133" s="51"/>
      <c r="KX133" s="51"/>
      <c r="KY133" s="51"/>
      <c r="KZ133" s="51"/>
      <c r="LA133" s="51"/>
      <c r="LB133" s="51"/>
      <c r="LC133" s="51"/>
      <c r="LD133" s="51"/>
      <c r="LE133" s="51"/>
      <c r="LF133" s="51"/>
      <c r="LG133" s="51"/>
      <c r="LH133" s="51"/>
      <c r="LJ133" s="51"/>
      <c r="LK133" s="51"/>
      <c r="LL133" s="51"/>
      <c r="LM133" s="51"/>
      <c r="LN133" s="51"/>
      <c r="LO133" s="51"/>
      <c r="LP133" s="51"/>
      <c r="LQ133" s="51"/>
      <c r="LS133" s="51"/>
      <c r="LT133" s="174"/>
      <c r="LV133" s="51"/>
      <c r="LW133" s="51"/>
      <c r="LX133" s="51"/>
      <c r="LY133" s="51"/>
      <c r="LZ133" s="51"/>
      <c r="MF133" s="51"/>
      <c r="MG133" s="51"/>
      <c r="MI133" s="51"/>
      <c r="MJ133" s="51"/>
      <c r="MK133" s="51"/>
      <c r="ML133" s="51"/>
      <c r="MM133" s="51"/>
      <c r="MN133" s="51"/>
      <c r="MO133" s="51"/>
      <c r="MP133" s="51"/>
      <c r="MQ133" s="51"/>
      <c r="MR133" s="51"/>
      <c r="MS133" s="51"/>
      <c r="MT133" s="51"/>
      <c r="MU133" s="51"/>
      <c r="MV133" s="51"/>
      <c r="MW133" s="51"/>
      <c r="MX133" s="51"/>
      <c r="MY133" s="51"/>
      <c r="MZ133" s="51"/>
      <c r="NA133" s="51"/>
      <c r="NB133" s="51"/>
      <c r="NC133" s="51"/>
      <c r="ND133" s="51"/>
      <c r="NE133" s="51"/>
      <c r="NF133" s="51"/>
      <c r="NG133" s="51"/>
      <c r="NH133" s="51"/>
      <c r="NI133" s="51"/>
      <c r="NJ133" s="51"/>
      <c r="NK133" s="51"/>
      <c r="NL133" s="51"/>
      <c r="NM133" s="51"/>
      <c r="NN133" s="51"/>
      <c r="NO133" s="51"/>
      <c r="NP133" s="51"/>
      <c r="NQ133" s="51"/>
      <c r="NR133" s="51"/>
      <c r="NS133" s="51"/>
      <c r="NT133" s="51"/>
      <c r="NU133" s="51"/>
      <c r="NV133" s="51"/>
      <c r="NW133" s="51"/>
      <c r="NX133" s="51"/>
      <c r="NY133" s="51"/>
      <c r="NZ133" s="174"/>
      <c r="OA133" s="51"/>
      <c r="OB133" s="51"/>
      <c r="OC133" s="31"/>
      <c r="OD133" s="51"/>
      <c r="OE133" s="174"/>
      <c r="OF133" s="51"/>
      <c r="OG133" s="51"/>
      <c r="OH133" s="51"/>
      <c r="OI133" s="51"/>
      <c r="OJ133" s="51"/>
      <c r="OK133" s="51"/>
      <c r="OL133" s="51"/>
      <c r="OM133" s="51"/>
      <c r="ON133" s="51"/>
      <c r="OO133" s="51"/>
      <c r="OP133" s="51"/>
      <c r="OQ133" s="174"/>
      <c r="OR133" s="51"/>
      <c r="OS133" s="51"/>
      <c r="OT133" s="25"/>
      <c r="OU133" s="51"/>
      <c r="OV133" s="51"/>
      <c r="OW133" s="51"/>
      <c r="OX133" s="51"/>
      <c r="OY133" s="51"/>
      <c r="OZ133" s="174"/>
      <c r="PA133" s="51"/>
      <c r="PB133" s="51"/>
      <c r="PC133" s="51"/>
      <c r="PD133" s="51"/>
      <c r="PE133" s="51"/>
      <c r="PF133" s="51"/>
      <c r="PG133" s="51"/>
      <c r="PH133" s="51"/>
      <c r="PI133" s="51"/>
      <c r="PJ133" s="51"/>
      <c r="PK133" s="51"/>
      <c r="PL133" s="51"/>
      <c r="PM133" s="51"/>
      <c r="PN133" s="51"/>
      <c r="PO133" s="51"/>
      <c r="PP133" s="51"/>
      <c r="PQ133" s="51"/>
      <c r="PR133" s="51"/>
      <c r="PS133" s="51"/>
      <c r="PT133" s="51"/>
      <c r="PU133" s="51"/>
      <c r="PV133" s="51"/>
      <c r="PW133" s="51"/>
      <c r="PX133" s="51"/>
      <c r="PY133" s="51"/>
      <c r="PZ133" s="51"/>
      <c r="QA133" s="51"/>
      <c r="QB133" s="51"/>
      <c r="QC133" s="51"/>
      <c r="QD133" s="51"/>
      <c r="QE133" s="51"/>
      <c r="QF133" s="51"/>
      <c r="QG133" s="51"/>
      <c r="QH133" s="51"/>
      <c r="QI133" s="51"/>
      <c r="QJ133" s="51"/>
      <c r="QK133" s="51"/>
      <c r="QL133" s="51"/>
      <c r="QM133" s="51"/>
      <c r="QN133" s="51"/>
      <c r="QO133" s="51"/>
      <c r="QP133" s="51"/>
      <c r="QQ133" s="51"/>
      <c r="QR133" s="51"/>
      <c r="QS133" s="51"/>
      <c r="QT133" s="51"/>
      <c r="QU133" s="51"/>
      <c r="QV133" s="51"/>
      <c r="QW133" s="51"/>
      <c r="QX133" s="51"/>
      <c r="QY133" s="51"/>
      <c r="QZ133" s="51"/>
      <c r="RA133" s="51"/>
      <c r="RB133" s="51"/>
      <c r="RC133" s="51"/>
      <c r="RD133" s="51"/>
      <c r="RE133" s="51"/>
      <c r="RF133" s="51"/>
      <c r="RG133" s="51"/>
      <c r="RH133" s="51"/>
      <c r="RI133" s="51"/>
      <c r="RJ133" s="51"/>
      <c r="RK133" s="51"/>
      <c r="RL133" s="51"/>
      <c r="RM133" s="51"/>
      <c r="RN133" s="51"/>
      <c r="RO133" s="51"/>
      <c r="RP133" s="51"/>
      <c r="RQ133" s="51"/>
      <c r="RR133" s="51"/>
      <c r="RS133" s="51"/>
      <c r="RT133" s="51"/>
      <c r="RV133" s="51"/>
      <c r="RW133" s="51"/>
      <c r="RX133" s="51"/>
      <c r="RY133" s="51"/>
      <c r="RZ133" s="51"/>
      <c r="SA133" s="51"/>
      <c r="SB133" s="51"/>
      <c r="SC133" s="51"/>
      <c r="SD133" s="51"/>
      <c r="SE133" s="51"/>
      <c r="SF133" s="51"/>
      <c r="SG133" s="51"/>
      <c r="SH133" s="51"/>
    </row>
    <row r="134">
      <c r="A134" s="432"/>
      <c r="E134" s="247"/>
      <c r="F134" s="1"/>
      <c r="G134" s="1"/>
      <c r="H134" s="174"/>
      <c r="I134" s="174"/>
      <c r="J134" s="174"/>
      <c r="K134" s="267"/>
      <c r="L134" s="174"/>
      <c r="M134" s="174"/>
      <c r="N134" s="174"/>
      <c r="O134" s="174"/>
      <c r="P134" s="174"/>
      <c r="Q134" s="174"/>
      <c r="S134" s="174"/>
      <c r="T134" s="174"/>
      <c r="U134" s="174"/>
      <c r="V134" s="51"/>
      <c r="W134" s="51"/>
      <c r="X134" s="51"/>
      <c r="Y134" s="51"/>
      <c r="Z134" s="51"/>
      <c r="AA134" s="51"/>
      <c r="AB134" s="51"/>
      <c r="AC134" s="51"/>
      <c r="AD134" s="51"/>
      <c r="AE134" s="174"/>
      <c r="AH134" s="174"/>
      <c r="AI134" s="174"/>
      <c r="AJ134" s="59"/>
      <c r="AL134" s="174"/>
      <c r="AM134" s="59"/>
      <c r="AN134" s="174"/>
      <c r="AO134" s="174"/>
      <c r="AP134" s="174"/>
      <c r="AQ134" s="174"/>
      <c r="AR134" s="174"/>
      <c r="AS134" s="174"/>
      <c r="AT134" s="51"/>
      <c r="AU134" s="174"/>
      <c r="AV134" s="51"/>
      <c r="AW134" s="174"/>
      <c r="AX134" s="174"/>
      <c r="AY134" s="174"/>
      <c r="AZ134" s="174"/>
      <c r="BA134" s="51"/>
      <c r="BE134" s="51"/>
      <c r="BF134" s="51"/>
      <c r="BG134" s="27"/>
      <c r="BH134" s="51"/>
      <c r="BI134" s="51"/>
      <c r="BJ134" s="51"/>
      <c r="BK134" s="51"/>
      <c r="BL134" s="51"/>
      <c r="BM134" s="174"/>
      <c r="BN134" s="174"/>
      <c r="BO134" s="174"/>
      <c r="BP134" s="10"/>
      <c r="BQ134" s="174"/>
      <c r="BR134" s="174"/>
      <c r="BS134" s="174"/>
      <c r="BT134" s="174"/>
      <c r="BU134" s="174"/>
      <c r="BV134" s="174"/>
      <c r="BX134" s="174"/>
      <c r="BY134" s="41"/>
      <c r="BZ134" s="41"/>
      <c r="CA134" s="266"/>
      <c r="CB134" s="174"/>
      <c r="CF134" s="25"/>
      <c r="CH134" s="267"/>
      <c r="CI134" s="51"/>
      <c r="CJ134" s="25"/>
      <c r="CK134" s="25"/>
      <c r="CL134" s="191"/>
      <c r="CM134" s="51"/>
      <c r="CN134" s="267"/>
      <c r="CO134" s="174"/>
      <c r="CP134" s="174"/>
      <c r="CQ134" s="174"/>
      <c r="CR134" s="174"/>
      <c r="CS134" s="174"/>
      <c r="CT134" s="174"/>
      <c r="CU134" s="174"/>
      <c r="CV134" s="174"/>
      <c r="CW134" s="174"/>
      <c r="CX134" s="174"/>
      <c r="CY134" s="174"/>
      <c r="CZ134" s="174"/>
      <c r="DA134" s="174"/>
      <c r="DB134" s="174"/>
      <c r="DC134" s="174"/>
      <c r="DD134" s="174"/>
      <c r="DE134" s="174"/>
      <c r="DF134" s="174"/>
      <c r="DG134" s="174"/>
      <c r="DH134" s="174"/>
      <c r="DI134" s="174"/>
      <c r="DK134" s="174"/>
      <c r="DL134" s="174"/>
      <c r="DM134" s="174"/>
      <c r="DN134" s="51"/>
      <c r="DO134" s="174"/>
      <c r="DP134" s="174"/>
      <c r="DQ134" s="174"/>
      <c r="DR134" s="174"/>
      <c r="DS134" s="174"/>
      <c r="DT134" s="174"/>
      <c r="DU134" s="174"/>
      <c r="DV134" s="174"/>
      <c r="DW134" s="174"/>
      <c r="DX134" s="51"/>
      <c r="DY134" s="174"/>
      <c r="DZ134" s="174"/>
      <c r="EA134" s="174"/>
      <c r="EB134" s="174"/>
      <c r="EC134" s="174"/>
      <c r="ED134" s="174"/>
      <c r="EE134" s="174"/>
      <c r="EF134" s="174"/>
      <c r="EG134" s="174"/>
      <c r="EH134" s="174"/>
      <c r="EI134" s="174"/>
      <c r="EJ134" s="174"/>
      <c r="EK134" s="174"/>
      <c r="EL134" s="174"/>
      <c r="EM134" s="174"/>
      <c r="EN134" s="174"/>
      <c r="ES134" s="25"/>
      <c r="EY134" s="25"/>
      <c r="FT134" s="174"/>
      <c r="FU134" s="174"/>
      <c r="FV134" s="51"/>
      <c r="FW134" s="51"/>
      <c r="FX134" s="51"/>
      <c r="FY134" s="51"/>
      <c r="FZ134" s="51"/>
      <c r="GA134" s="51"/>
      <c r="GB134" s="51"/>
      <c r="GC134" s="51"/>
      <c r="GD134" s="51"/>
      <c r="GE134" s="51"/>
      <c r="GF134" s="51"/>
      <c r="GG134" s="51"/>
      <c r="GH134" s="51"/>
      <c r="GI134" s="51"/>
      <c r="GJ134" s="51"/>
      <c r="GK134" s="51"/>
      <c r="GL134" s="51"/>
      <c r="GM134" s="51"/>
      <c r="GN134" s="51"/>
      <c r="GO134" s="51"/>
      <c r="GP134" s="51"/>
      <c r="GQ134" s="51"/>
      <c r="GR134" s="51"/>
      <c r="GS134" s="51"/>
      <c r="GT134" s="51"/>
      <c r="GU134" s="51"/>
      <c r="GV134" s="51"/>
      <c r="GW134" s="51"/>
      <c r="GX134" s="51"/>
      <c r="GY134" s="51"/>
      <c r="GZ134" s="51"/>
      <c r="HA134" s="51"/>
      <c r="HB134" s="51"/>
      <c r="HC134" s="51"/>
      <c r="HD134" s="51"/>
      <c r="HE134" s="51"/>
      <c r="HF134" s="51"/>
      <c r="HG134" s="51"/>
      <c r="HH134" s="51"/>
      <c r="HI134" s="51"/>
      <c r="HJ134" s="51"/>
      <c r="HK134" s="51"/>
      <c r="HL134" s="51"/>
      <c r="HM134" s="51"/>
      <c r="HN134" s="51"/>
      <c r="HO134" s="51"/>
      <c r="HP134" s="51"/>
      <c r="HQ134" s="51"/>
      <c r="HR134" s="51"/>
      <c r="HS134" s="51"/>
      <c r="HT134" s="51"/>
      <c r="HU134" s="51"/>
      <c r="HV134" s="51"/>
      <c r="HW134" s="51"/>
      <c r="HX134" s="51"/>
      <c r="HY134" s="51"/>
      <c r="HZ134" s="51"/>
      <c r="IA134" s="51"/>
      <c r="IB134" s="51"/>
      <c r="IC134" s="51"/>
      <c r="ID134" s="51"/>
      <c r="IE134" s="51"/>
      <c r="IF134" s="51"/>
      <c r="IG134" s="51"/>
      <c r="II134" s="51"/>
      <c r="IJ134" s="51"/>
      <c r="IK134" s="51"/>
      <c r="IL134" s="51"/>
      <c r="IM134" s="174"/>
      <c r="IN134" s="51"/>
      <c r="IO134" s="51"/>
      <c r="IP134" s="51"/>
      <c r="IQ134" s="51"/>
      <c r="IR134" s="51"/>
      <c r="IS134" s="51"/>
      <c r="IT134" s="51"/>
      <c r="IU134" s="51"/>
      <c r="IV134" s="174"/>
      <c r="IW134" s="51"/>
      <c r="IX134" s="51"/>
      <c r="IY134" s="51"/>
      <c r="IZ134" s="51"/>
      <c r="JB134" s="51"/>
      <c r="JC134" s="51"/>
      <c r="JD134" s="51"/>
      <c r="JE134" s="51"/>
      <c r="JF134" s="51"/>
      <c r="JG134" s="51"/>
      <c r="JH134" s="51"/>
      <c r="JI134" s="51"/>
      <c r="JJ134" s="51"/>
      <c r="JK134" s="51"/>
      <c r="JL134" s="51"/>
      <c r="JM134" s="51"/>
      <c r="JN134" s="51"/>
      <c r="JO134" s="51"/>
      <c r="JP134" s="51"/>
      <c r="JQ134" s="51"/>
      <c r="JR134" s="51"/>
      <c r="JT134" s="25"/>
      <c r="JU134" s="51"/>
      <c r="JV134" s="51"/>
      <c r="JW134" s="51"/>
      <c r="JX134" s="25"/>
      <c r="JY134" s="31"/>
      <c r="JZ134" s="331"/>
      <c r="KA134" s="51"/>
      <c r="KB134" s="31"/>
      <c r="KC134" s="51"/>
      <c r="KD134" s="174"/>
      <c r="KE134" s="51"/>
      <c r="KF134" s="51"/>
      <c r="KG134" s="174"/>
      <c r="KH134" s="174"/>
      <c r="KI134" s="174"/>
      <c r="KJ134" s="51"/>
      <c r="KK134" s="51"/>
      <c r="KL134" s="174"/>
      <c r="KN134" s="51"/>
      <c r="KP134" s="51"/>
      <c r="KQ134" s="174"/>
      <c r="KR134" s="51"/>
      <c r="KS134" s="51"/>
      <c r="KT134" s="51"/>
      <c r="KV134" s="51"/>
      <c r="KW134" s="51"/>
      <c r="KX134" s="51"/>
      <c r="KY134" s="51"/>
      <c r="KZ134" s="51"/>
      <c r="LA134" s="51"/>
      <c r="LB134" s="51"/>
      <c r="LC134" s="51"/>
      <c r="LD134" s="51"/>
      <c r="LE134" s="51"/>
      <c r="LF134" s="51"/>
      <c r="LG134" s="51"/>
      <c r="LH134" s="51"/>
      <c r="LJ134" s="51"/>
      <c r="LK134" s="51"/>
      <c r="LL134" s="51"/>
      <c r="LM134" s="51"/>
      <c r="LN134" s="51"/>
      <c r="LO134" s="51"/>
      <c r="LP134" s="51"/>
      <c r="LQ134" s="51"/>
      <c r="LS134" s="51"/>
      <c r="LT134" s="174"/>
      <c r="LV134" s="51"/>
      <c r="LW134" s="51"/>
      <c r="LX134" s="51"/>
      <c r="LY134" s="51"/>
      <c r="LZ134" s="51"/>
      <c r="MF134" s="51"/>
      <c r="MG134" s="51"/>
      <c r="MI134" s="51"/>
      <c r="MJ134" s="51"/>
      <c r="MK134" s="51"/>
      <c r="ML134" s="51"/>
      <c r="MM134" s="51"/>
      <c r="MN134" s="51"/>
      <c r="MO134" s="51"/>
      <c r="MP134" s="51"/>
      <c r="MQ134" s="51"/>
      <c r="MR134" s="51"/>
      <c r="MS134" s="51"/>
      <c r="MT134" s="51"/>
      <c r="MU134" s="51"/>
      <c r="MV134" s="51"/>
      <c r="MW134" s="51"/>
      <c r="MX134" s="51"/>
      <c r="MY134" s="51"/>
      <c r="MZ134" s="51"/>
      <c r="NA134" s="51"/>
      <c r="NB134" s="51"/>
      <c r="NC134" s="51"/>
      <c r="ND134" s="51"/>
      <c r="NE134" s="51"/>
      <c r="NF134" s="51"/>
      <c r="NG134" s="51"/>
      <c r="NH134" s="51"/>
      <c r="NI134" s="51"/>
      <c r="NJ134" s="51"/>
      <c r="NK134" s="51"/>
      <c r="NL134" s="51"/>
      <c r="NM134" s="51"/>
      <c r="NN134" s="51"/>
      <c r="NO134" s="51"/>
      <c r="NP134" s="51"/>
      <c r="NQ134" s="51"/>
      <c r="NR134" s="51"/>
      <c r="NS134" s="51"/>
      <c r="NT134" s="51"/>
      <c r="NU134" s="51"/>
      <c r="NV134" s="51"/>
      <c r="NW134" s="51"/>
      <c r="NX134" s="51"/>
      <c r="NY134" s="51"/>
      <c r="NZ134" s="174"/>
      <c r="OA134" s="51"/>
      <c r="OB134" s="51"/>
      <c r="OC134" s="31"/>
      <c r="OD134" s="51"/>
      <c r="OE134" s="174"/>
      <c r="OF134" s="51"/>
      <c r="OG134" s="51"/>
      <c r="OH134" s="51"/>
      <c r="OI134" s="51"/>
      <c r="OJ134" s="51"/>
      <c r="OK134" s="51"/>
      <c r="OL134" s="51"/>
      <c r="OM134" s="51"/>
      <c r="ON134" s="51"/>
      <c r="OO134" s="51"/>
      <c r="OP134" s="51"/>
      <c r="OQ134" s="174"/>
      <c r="OR134" s="51"/>
      <c r="OS134" s="51"/>
      <c r="OT134" s="25"/>
      <c r="OU134" s="51"/>
      <c r="OV134" s="51"/>
      <c r="OW134" s="51"/>
      <c r="OX134" s="51"/>
      <c r="OY134" s="51"/>
      <c r="OZ134" s="174"/>
      <c r="PA134" s="51"/>
      <c r="PB134" s="51"/>
      <c r="PC134" s="51"/>
      <c r="PD134" s="51"/>
      <c r="PE134" s="51"/>
      <c r="PF134" s="51"/>
      <c r="PG134" s="51"/>
      <c r="PH134" s="51"/>
      <c r="PI134" s="51"/>
      <c r="PJ134" s="51"/>
      <c r="PK134" s="51"/>
      <c r="PL134" s="51"/>
      <c r="PM134" s="51"/>
      <c r="PN134" s="51"/>
      <c r="PO134" s="51"/>
      <c r="PP134" s="51"/>
      <c r="PQ134" s="51"/>
      <c r="PR134" s="51"/>
      <c r="PS134" s="51"/>
      <c r="PT134" s="51"/>
      <c r="PU134" s="51"/>
      <c r="PV134" s="51"/>
      <c r="PW134" s="51"/>
      <c r="PX134" s="51"/>
      <c r="PY134" s="51"/>
      <c r="PZ134" s="51"/>
      <c r="QA134" s="51"/>
      <c r="QB134" s="51"/>
      <c r="QC134" s="51"/>
      <c r="QD134" s="51"/>
      <c r="QE134" s="51"/>
      <c r="QF134" s="51"/>
      <c r="QG134" s="51"/>
      <c r="QH134" s="51"/>
      <c r="QI134" s="51"/>
      <c r="QJ134" s="51"/>
      <c r="QK134" s="51"/>
      <c r="QL134" s="51"/>
      <c r="QM134" s="51"/>
      <c r="QN134" s="51"/>
      <c r="QO134" s="51"/>
      <c r="QP134" s="51"/>
      <c r="QQ134" s="51"/>
      <c r="QR134" s="51"/>
      <c r="QS134" s="51"/>
      <c r="QT134" s="51"/>
      <c r="QU134" s="51"/>
      <c r="QV134" s="51"/>
      <c r="QW134" s="51"/>
      <c r="QX134" s="51"/>
      <c r="QY134" s="51"/>
      <c r="QZ134" s="51"/>
      <c r="RA134" s="51"/>
      <c r="RB134" s="51"/>
      <c r="RC134" s="51"/>
      <c r="RD134" s="51"/>
      <c r="RE134" s="51"/>
      <c r="RF134" s="51"/>
      <c r="RG134" s="51"/>
      <c r="RH134" s="51"/>
      <c r="RI134" s="51"/>
      <c r="RJ134" s="51"/>
      <c r="RK134" s="51"/>
      <c r="RL134" s="51"/>
      <c r="RM134" s="51"/>
      <c r="RN134" s="51"/>
      <c r="RO134" s="51"/>
      <c r="RP134" s="51"/>
      <c r="RQ134" s="51"/>
      <c r="RR134" s="51"/>
      <c r="RS134" s="51"/>
      <c r="RT134" s="51"/>
      <c r="RV134" s="51"/>
      <c r="RW134" s="51"/>
      <c r="RX134" s="51"/>
      <c r="RY134" s="51"/>
      <c r="RZ134" s="51"/>
      <c r="SA134" s="51"/>
      <c r="SB134" s="51"/>
      <c r="SC134" s="51"/>
      <c r="SD134" s="51"/>
      <c r="SE134" s="51"/>
      <c r="SF134" s="51"/>
      <c r="SG134" s="51"/>
      <c r="SH134" s="51"/>
    </row>
    <row r="135">
      <c r="A135" s="432"/>
      <c r="E135" s="247"/>
      <c r="F135" s="1"/>
      <c r="G135" s="1"/>
      <c r="H135" s="174"/>
      <c r="I135" s="174"/>
      <c r="J135" s="174"/>
      <c r="K135" s="267"/>
      <c r="L135" s="174"/>
      <c r="M135" s="174"/>
      <c r="N135" s="174"/>
      <c r="O135" s="174"/>
      <c r="P135" s="174"/>
      <c r="Q135" s="174"/>
      <c r="S135" s="174"/>
      <c r="T135" s="174"/>
      <c r="U135" s="174"/>
      <c r="V135" s="51"/>
      <c r="W135" s="51"/>
      <c r="X135" s="51"/>
      <c r="Y135" s="51"/>
      <c r="Z135" s="51"/>
      <c r="AA135" s="51"/>
      <c r="AB135" s="51"/>
      <c r="AC135" s="51"/>
      <c r="AD135" s="51"/>
      <c r="AE135" s="174"/>
      <c r="AH135" s="174"/>
      <c r="AI135" s="174"/>
      <c r="AJ135" s="59"/>
      <c r="AL135" s="174"/>
      <c r="AM135" s="59"/>
      <c r="AN135" s="174"/>
      <c r="AO135" s="174"/>
      <c r="AP135" s="174"/>
      <c r="AQ135" s="174"/>
      <c r="AR135" s="174"/>
      <c r="AS135" s="174"/>
      <c r="AT135" s="51"/>
      <c r="AU135" s="174"/>
      <c r="AV135" s="51"/>
      <c r="AW135" s="174"/>
      <c r="AX135" s="174"/>
      <c r="AY135" s="174"/>
      <c r="AZ135" s="174"/>
      <c r="BA135" s="51"/>
      <c r="BE135" s="51"/>
      <c r="BF135" s="51"/>
      <c r="BG135" s="27"/>
      <c r="BH135" s="51"/>
      <c r="BI135" s="51"/>
      <c r="BJ135" s="51"/>
      <c r="BK135" s="51"/>
      <c r="BL135" s="51"/>
      <c r="BM135" s="174"/>
      <c r="BN135" s="174"/>
      <c r="BO135" s="174"/>
      <c r="BP135" s="10"/>
      <c r="BQ135" s="174"/>
      <c r="BR135" s="174"/>
      <c r="BS135" s="174"/>
      <c r="BT135" s="174"/>
      <c r="BU135" s="174"/>
      <c r="BV135" s="174"/>
      <c r="BX135" s="174"/>
      <c r="BY135" s="41"/>
      <c r="BZ135" s="41"/>
      <c r="CA135" s="266"/>
      <c r="CB135" s="174"/>
      <c r="CF135" s="25"/>
      <c r="CH135" s="267"/>
      <c r="CI135" s="51"/>
      <c r="CJ135" s="25"/>
      <c r="CK135" s="25"/>
      <c r="CL135" s="191"/>
      <c r="CM135" s="51"/>
      <c r="CN135" s="267"/>
      <c r="CO135" s="174"/>
      <c r="CP135" s="174"/>
      <c r="CQ135" s="174"/>
      <c r="CR135" s="174"/>
      <c r="CS135" s="174"/>
      <c r="CT135" s="174"/>
      <c r="CU135" s="174"/>
      <c r="CV135" s="174"/>
      <c r="CW135" s="174"/>
      <c r="CX135" s="174"/>
      <c r="CY135" s="174"/>
      <c r="CZ135" s="174"/>
      <c r="DA135" s="174"/>
      <c r="DB135" s="174"/>
      <c r="DC135" s="174"/>
      <c r="DD135" s="174"/>
      <c r="DE135" s="174"/>
      <c r="DF135" s="174"/>
      <c r="DG135" s="174"/>
      <c r="DH135" s="174"/>
      <c r="DI135" s="174"/>
      <c r="DK135" s="174"/>
      <c r="DL135" s="174"/>
      <c r="DM135" s="174"/>
      <c r="DN135" s="51"/>
      <c r="DO135" s="174"/>
      <c r="DP135" s="174"/>
      <c r="DQ135" s="174"/>
      <c r="DR135" s="174"/>
      <c r="DS135" s="174"/>
      <c r="DT135" s="174"/>
      <c r="DU135" s="174"/>
      <c r="DV135" s="174"/>
      <c r="DW135" s="174"/>
      <c r="DX135" s="51"/>
      <c r="DY135" s="174"/>
      <c r="DZ135" s="174"/>
      <c r="EA135" s="174"/>
      <c r="EB135" s="174"/>
      <c r="EC135" s="174"/>
      <c r="ED135" s="174"/>
      <c r="EE135" s="174"/>
      <c r="EF135" s="174"/>
      <c r="EG135" s="174"/>
      <c r="EH135" s="174"/>
      <c r="EI135" s="174"/>
      <c r="EJ135" s="174"/>
      <c r="EK135" s="174"/>
      <c r="EL135" s="174"/>
      <c r="EM135" s="174"/>
      <c r="EN135" s="174"/>
      <c r="ES135" s="25"/>
      <c r="EY135" s="25"/>
      <c r="FT135" s="174"/>
      <c r="FU135" s="174"/>
      <c r="FV135" s="51"/>
      <c r="FW135" s="51"/>
      <c r="FX135" s="51"/>
      <c r="FY135" s="51"/>
      <c r="FZ135" s="51"/>
      <c r="GA135" s="51"/>
      <c r="GB135" s="51"/>
      <c r="GC135" s="51"/>
      <c r="GD135" s="51"/>
      <c r="GE135" s="51"/>
      <c r="GF135" s="51"/>
      <c r="GG135" s="51"/>
      <c r="GH135" s="51"/>
      <c r="GI135" s="51"/>
      <c r="GJ135" s="51"/>
      <c r="GK135" s="51"/>
      <c r="GL135" s="51"/>
      <c r="GM135" s="51"/>
      <c r="GN135" s="51"/>
      <c r="GO135" s="51"/>
      <c r="GP135" s="51"/>
      <c r="GQ135" s="51"/>
      <c r="GR135" s="51"/>
      <c r="GS135" s="51"/>
      <c r="GT135" s="51"/>
      <c r="GU135" s="51"/>
      <c r="GV135" s="51"/>
      <c r="GW135" s="51"/>
      <c r="GX135" s="51"/>
      <c r="GY135" s="51"/>
      <c r="GZ135" s="51"/>
      <c r="HA135" s="51"/>
      <c r="HB135" s="51"/>
      <c r="HC135" s="51"/>
      <c r="HD135" s="51"/>
      <c r="HE135" s="51"/>
      <c r="HF135" s="51"/>
      <c r="HG135" s="51"/>
      <c r="HH135" s="51"/>
      <c r="HI135" s="51"/>
      <c r="HJ135" s="51"/>
      <c r="HK135" s="51"/>
      <c r="HL135" s="51"/>
      <c r="HM135" s="51"/>
      <c r="HN135" s="51"/>
      <c r="HO135" s="51"/>
      <c r="HP135" s="51"/>
      <c r="HQ135" s="51"/>
      <c r="HR135" s="51"/>
      <c r="HS135" s="51"/>
      <c r="HT135" s="51"/>
      <c r="HU135" s="51"/>
      <c r="HV135" s="51"/>
      <c r="HW135" s="51"/>
      <c r="HX135" s="51"/>
      <c r="HY135" s="51"/>
      <c r="HZ135" s="51"/>
      <c r="IA135" s="51"/>
      <c r="IB135" s="51"/>
      <c r="IC135" s="51"/>
      <c r="ID135" s="51"/>
      <c r="IE135" s="51"/>
      <c r="IF135" s="51"/>
      <c r="IG135" s="51"/>
      <c r="II135" s="51"/>
      <c r="IJ135" s="51"/>
      <c r="IK135" s="51"/>
      <c r="IL135" s="51"/>
      <c r="IM135" s="174"/>
      <c r="IN135" s="51"/>
      <c r="IO135" s="51"/>
      <c r="IP135" s="51"/>
      <c r="IQ135" s="51"/>
      <c r="IR135" s="51"/>
      <c r="IS135" s="51"/>
      <c r="IT135" s="51"/>
      <c r="IU135" s="51"/>
      <c r="IV135" s="174"/>
      <c r="IW135" s="51"/>
      <c r="IX135" s="51"/>
      <c r="IY135" s="51"/>
      <c r="IZ135" s="51"/>
      <c r="JB135" s="51"/>
      <c r="JC135" s="51"/>
      <c r="JD135" s="51"/>
      <c r="JE135" s="51"/>
      <c r="JF135" s="51"/>
      <c r="JG135" s="51"/>
      <c r="JH135" s="51"/>
      <c r="JI135" s="51"/>
      <c r="JJ135" s="51"/>
      <c r="JK135" s="51"/>
      <c r="JL135" s="51"/>
      <c r="JM135" s="51"/>
      <c r="JN135" s="51"/>
      <c r="JO135" s="51"/>
      <c r="JP135" s="51"/>
      <c r="JQ135" s="51"/>
      <c r="JR135" s="51"/>
      <c r="JT135" s="25"/>
      <c r="JU135" s="51"/>
      <c r="JV135" s="51"/>
      <c r="JW135" s="51"/>
      <c r="JX135" s="25"/>
      <c r="JY135" s="31"/>
      <c r="JZ135" s="331"/>
      <c r="KA135" s="51"/>
      <c r="KB135" s="31"/>
      <c r="KC135" s="51"/>
      <c r="KD135" s="174"/>
      <c r="KE135" s="51"/>
      <c r="KF135" s="51"/>
      <c r="KG135" s="174"/>
      <c r="KH135" s="174"/>
      <c r="KI135" s="174"/>
      <c r="KJ135" s="51"/>
      <c r="KK135" s="51"/>
      <c r="KL135" s="174"/>
      <c r="KN135" s="51"/>
      <c r="KP135" s="51"/>
      <c r="KQ135" s="174"/>
      <c r="KR135" s="51"/>
      <c r="KS135" s="51"/>
      <c r="KT135" s="51"/>
      <c r="KV135" s="51"/>
      <c r="KW135" s="51"/>
      <c r="KX135" s="51"/>
      <c r="KY135" s="51"/>
      <c r="KZ135" s="51"/>
      <c r="LA135" s="51"/>
      <c r="LB135" s="51"/>
      <c r="LC135" s="51"/>
      <c r="LD135" s="51"/>
      <c r="LE135" s="51"/>
      <c r="LF135" s="51"/>
      <c r="LG135" s="51"/>
      <c r="LH135" s="51"/>
      <c r="LJ135" s="51"/>
      <c r="LK135" s="51"/>
      <c r="LL135" s="51"/>
      <c r="LM135" s="51"/>
      <c r="LN135" s="51"/>
      <c r="LO135" s="51"/>
      <c r="LP135" s="51"/>
      <c r="LQ135" s="51"/>
      <c r="LS135" s="51"/>
      <c r="LT135" s="174"/>
      <c r="LV135" s="51"/>
      <c r="LW135" s="51"/>
      <c r="LX135" s="51"/>
      <c r="LY135" s="51"/>
      <c r="LZ135" s="51"/>
      <c r="MF135" s="51"/>
      <c r="MG135" s="51"/>
      <c r="MI135" s="51"/>
      <c r="MJ135" s="51"/>
      <c r="MK135" s="51"/>
      <c r="ML135" s="51"/>
      <c r="MM135" s="51"/>
      <c r="MN135" s="51"/>
      <c r="MO135" s="51"/>
      <c r="MP135" s="51"/>
      <c r="MQ135" s="51"/>
      <c r="MR135" s="51"/>
      <c r="MS135" s="51"/>
      <c r="MT135" s="51"/>
      <c r="MU135" s="51"/>
      <c r="MV135" s="51"/>
      <c r="MW135" s="51"/>
      <c r="MX135" s="51"/>
      <c r="MY135" s="51"/>
      <c r="MZ135" s="51"/>
      <c r="NA135" s="51"/>
      <c r="NB135" s="51"/>
      <c r="NC135" s="51"/>
      <c r="ND135" s="51"/>
      <c r="NE135" s="51"/>
      <c r="NF135" s="51"/>
      <c r="NG135" s="51"/>
      <c r="NH135" s="51"/>
      <c r="NI135" s="51"/>
      <c r="NJ135" s="51"/>
      <c r="NK135" s="51"/>
      <c r="NL135" s="51"/>
      <c r="NM135" s="51"/>
      <c r="NN135" s="51"/>
      <c r="NO135" s="51"/>
      <c r="NP135" s="51"/>
      <c r="NQ135" s="51"/>
      <c r="NR135" s="51"/>
      <c r="NS135" s="51"/>
      <c r="NT135" s="51"/>
      <c r="NU135" s="51"/>
      <c r="NV135" s="51"/>
      <c r="NW135" s="51"/>
      <c r="NX135" s="51"/>
      <c r="NY135" s="51"/>
      <c r="NZ135" s="174"/>
      <c r="OA135" s="51"/>
      <c r="OB135" s="51"/>
      <c r="OC135" s="31"/>
      <c r="OD135" s="51"/>
      <c r="OE135" s="174"/>
      <c r="OF135" s="51"/>
      <c r="OG135" s="51"/>
      <c r="OH135" s="51"/>
      <c r="OI135" s="51"/>
      <c r="OJ135" s="51"/>
      <c r="OK135" s="51"/>
      <c r="OL135" s="51"/>
      <c r="OM135" s="51"/>
      <c r="ON135" s="51"/>
      <c r="OO135" s="51"/>
      <c r="OP135" s="51"/>
      <c r="OQ135" s="174"/>
      <c r="OR135" s="51"/>
      <c r="OS135" s="51"/>
      <c r="OT135" s="25"/>
      <c r="OU135" s="51"/>
      <c r="OV135" s="51"/>
      <c r="OW135" s="51"/>
      <c r="OX135" s="51"/>
      <c r="OY135" s="51"/>
      <c r="OZ135" s="174"/>
      <c r="PA135" s="51"/>
      <c r="PB135" s="51"/>
      <c r="PC135" s="51"/>
      <c r="PD135" s="51"/>
      <c r="PE135" s="51"/>
      <c r="PF135" s="51"/>
      <c r="PG135" s="51"/>
      <c r="PH135" s="51"/>
      <c r="PI135" s="51"/>
      <c r="PJ135" s="51"/>
      <c r="PK135" s="51"/>
      <c r="PL135" s="51"/>
      <c r="PM135" s="51"/>
      <c r="PN135" s="51"/>
      <c r="PO135" s="51"/>
      <c r="PP135" s="51"/>
      <c r="PQ135" s="51"/>
      <c r="PR135" s="51"/>
      <c r="PS135" s="51"/>
      <c r="PT135" s="51"/>
      <c r="PU135" s="51"/>
      <c r="PV135" s="51"/>
      <c r="PW135" s="51"/>
      <c r="PX135" s="51"/>
      <c r="PY135" s="51"/>
      <c r="PZ135" s="51"/>
      <c r="QA135" s="51"/>
      <c r="QB135" s="51"/>
      <c r="QC135" s="51"/>
      <c r="QD135" s="51"/>
      <c r="QE135" s="51"/>
      <c r="QF135" s="51"/>
      <c r="QG135" s="51"/>
      <c r="QH135" s="51"/>
      <c r="QI135" s="51"/>
      <c r="QJ135" s="51"/>
      <c r="QK135" s="51"/>
      <c r="QL135" s="51"/>
      <c r="QM135" s="51"/>
      <c r="QN135" s="51"/>
      <c r="QO135" s="51"/>
      <c r="QP135" s="51"/>
      <c r="QQ135" s="51"/>
      <c r="QR135" s="51"/>
      <c r="QS135" s="51"/>
      <c r="QT135" s="51"/>
      <c r="QU135" s="51"/>
      <c r="QV135" s="51"/>
      <c r="QW135" s="51"/>
      <c r="QX135" s="51"/>
      <c r="QY135" s="51"/>
      <c r="QZ135" s="51"/>
      <c r="RA135" s="51"/>
      <c r="RB135" s="51"/>
      <c r="RC135" s="51"/>
      <c r="RD135" s="51"/>
      <c r="RE135" s="51"/>
      <c r="RF135" s="51"/>
      <c r="RG135" s="51"/>
      <c r="RH135" s="51"/>
      <c r="RI135" s="51"/>
      <c r="RJ135" s="51"/>
      <c r="RK135" s="51"/>
      <c r="RL135" s="51"/>
      <c r="RM135" s="51"/>
      <c r="RN135" s="51"/>
      <c r="RO135" s="51"/>
      <c r="RP135" s="51"/>
      <c r="RQ135" s="51"/>
      <c r="RR135" s="51"/>
      <c r="RS135" s="51"/>
      <c r="RT135" s="51"/>
      <c r="RV135" s="51"/>
      <c r="RW135" s="51"/>
      <c r="RX135" s="51"/>
      <c r="RY135" s="51"/>
      <c r="RZ135" s="51"/>
      <c r="SA135" s="51"/>
      <c r="SB135" s="51"/>
      <c r="SC135" s="51"/>
      <c r="SD135" s="51"/>
      <c r="SE135" s="51"/>
      <c r="SF135" s="51"/>
      <c r="SG135" s="51"/>
      <c r="SH135" s="51"/>
    </row>
    <row r="136">
      <c r="A136" s="432"/>
      <c r="E136" s="247"/>
      <c r="F136" s="1"/>
      <c r="G136" s="1"/>
      <c r="H136" s="174"/>
      <c r="I136" s="174"/>
      <c r="J136" s="174"/>
      <c r="K136" s="267"/>
      <c r="L136" s="174"/>
      <c r="M136" s="174"/>
      <c r="N136" s="174"/>
      <c r="O136" s="174"/>
      <c r="P136" s="174"/>
      <c r="Q136" s="174"/>
      <c r="S136" s="174"/>
      <c r="T136" s="174"/>
      <c r="U136" s="174"/>
      <c r="V136" s="51"/>
      <c r="W136" s="51"/>
      <c r="X136" s="51"/>
      <c r="Y136" s="51"/>
      <c r="Z136" s="51"/>
      <c r="AA136" s="51"/>
      <c r="AB136" s="51"/>
      <c r="AC136" s="51"/>
      <c r="AD136" s="51"/>
      <c r="AE136" s="174"/>
      <c r="AH136" s="174"/>
      <c r="AI136" s="174"/>
      <c r="AJ136" s="59"/>
      <c r="AL136" s="174"/>
      <c r="AM136" s="59"/>
      <c r="AN136" s="174"/>
      <c r="AO136" s="174"/>
      <c r="AP136" s="174"/>
      <c r="AQ136" s="174"/>
      <c r="AR136" s="174"/>
      <c r="AS136" s="174"/>
      <c r="AT136" s="51"/>
      <c r="AU136" s="174"/>
      <c r="AV136" s="51"/>
      <c r="AW136" s="174"/>
      <c r="AX136" s="174"/>
      <c r="AY136" s="174"/>
      <c r="AZ136" s="174"/>
      <c r="BA136" s="51"/>
      <c r="BE136" s="51"/>
      <c r="BF136" s="51"/>
      <c r="BG136" s="27"/>
      <c r="BH136" s="51"/>
      <c r="BI136" s="51"/>
      <c r="BJ136" s="51"/>
      <c r="BK136" s="51"/>
      <c r="BL136" s="51"/>
      <c r="BM136" s="174"/>
      <c r="BN136" s="174"/>
      <c r="BO136" s="174"/>
      <c r="BP136" s="10"/>
      <c r="BQ136" s="174"/>
      <c r="BR136" s="174"/>
      <c r="BS136" s="174"/>
      <c r="BT136" s="174"/>
      <c r="BU136" s="174"/>
      <c r="BV136" s="174"/>
      <c r="BW136" s="174"/>
      <c r="BX136" s="174"/>
      <c r="BY136" s="41"/>
      <c r="BZ136" s="41"/>
      <c r="CA136" s="266"/>
      <c r="CB136" s="174"/>
      <c r="CF136" s="25"/>
      <c r="CH136" s="267"/>
      <c r="CI136" s="51"/>
      <c r="CJ136" s="25"/>
      <c r="CK136" s="25"/>
      <c r="CL136" s="191"/>
      <c r="CM136" s="51"/>
      <c r="CN136" s="267"/>
      <c r="CO136" s="174"/>
      <c r="CP136" s="174"/>
      <c r="CQ136" s="174"/>
      <c r="CR136" s="174"/>
      <c r="CS136" s="174"/>
      <c r="CT136" s="174"/>
      <c r="CU136" s="174"/>
      <c r="CV136" s="174"/>
      <c r="CW136" s="174"/>
      <c r="CX136" s="174"/>
      <c r="CY136" s="174"/>
      <c r="CZ136" s="174"/>
      <c r="DA136" s="174"/>
      <c r="DB136" s="174"/>
      <c r="DC136" s="174"/>
      <c r="DD136" s="174"/>
      <c r="DE136" s="174"/>
      <c r="DF136" s="174"/>
      <c r="DG136" s="174"/>
      <c r="DH136" s="174"/>
      <c r="DI136" s="174"/>
      <c r="DK136" s="174"/>
      <c r="DL136" s="174"/>
      <c r="DM136" s="174"/>
      <c r="DN136" s="51"/>
      <c r="DO136" s="174"/>
      <c r="DP136" s="174"/>
      <c r="DQ136" s="174"/>
      <c r="DR136" s="174"/>
      <c r="DS136" s="174"/>
      <c r="DT136" s="174"/>
      <c r="DU136" s="174"/>
      <c r="DV136" s="174"/>
      <c r="DW136" s="174"/>
      <c r="DX136" s="51"/>
      <c r="DY136" s="174"/>
      <c r="DZ136" s="174"/>
      <c r="EA136" s="174"/>
      <c r="EB136" s="174"/>
      <c r="EC136" s="174"/>
      <c r="ED136" s="174"/>
      <c r="EE136" s="174"/>
      <c r="EF136" s="174"/>
      <c r="EG136" s="174"/>
      <c r="EH136" s="174"/>
      <c r="EI136" s="174"/>
      <c r="EJ136" s="174"/>
      <c r="EK136" s="174"/>
      <c r="EL136" s="174"/>
      <c r="EM136" s="174"/>
      <c r="EN136" s="174"/>
      <c r="ES136" s="25"/>
      <c r="EY136" s="25"/>
      <c r="FT136" s="174"/>
      <c r="FU136" s="174"/>
      <c r="FV136" s="51"/>
      <c r="FW136" s="51"/>
      <c r="FX136" s="51"/>
      <c r="FY136" s="51"/>
      <c r="FZ136" s="51"/>
      <c r="GA136" s="51"/>
      <c r="GB136" s="51"/>
      <c r="GC136" s="51"/>
      <c r="GD136" s="51"/>
      <c r="GE136" s="51"/>
      <c r="GF136" s="51"/>
      <c r="GG136" s="51"/>
      <c r="GH136" s="51"/>
      <c r="GI136" s="51"/>
      <c r="GJ136" s="51"/>
      <c r="GK136" s="51"/>
      <c r="GL136" s="51"/>
      <c r="GM136" s="51"/>
      <c r="GN136" s="51"/>
      <c r="GO136" s="51"/>
      <c r="GP136" s="51"/>
      <c r="GQ136" s="51"/>
      <c r="GR136" s="51"/>
      <c r="GS136" s="51"/>
      <c r="GT136" s="51"/>
      <c r="GU136" s="51"/>
      <c r="GV136" s="51"/>
      <c r="GW136" s="51"/>
      <c r="GX136" s="51"/>
      <c r="GY136" s="51"/>
      <c r="GZ136" s="51"/>
      <c r="HA136" s="51"/>
      <c r="HB136" s="51"/>
      <c r="HC136" s="51"/>
      <c r="HD136" s="51"/>
      <c r="HE136" s="51"/>
      <c r="HF136" s="51"/>
      <c r="HG136" s="51"/>
      <c r="HH136" s="51"/>
      <c r="HI136" s="51"/>
      <c r="HJ136" s="51"/>
      <c r="HK136" s="51"/>
      <c r="HL136" s="51"/>
      <c r="HM136" s="51"/>
      <c r="HN136" s="51"/>
      <c r="HO136" s="51"/>
      <c r="HP136" s="51"/>
      <c r="HQ136" s="51"/>
      <c r="HR136" s="51"/>
      <c r="HS136" s="51"/>
      <c r="HT136" s="51"/>
      <c r="HU136" s="51"/>
      <c r="HV136" s="51"/>
      <c r="HW136" s="51"/>
      <c r="HX136" s="51"/>
      <c r="HY136" s="51"/>
      <c r="HZ136" s="51"/>
      <c r="IA136" s="51"/>
      <c r="IB136" s="51"/>
      <c r="IC136" s="51"/>
      <c r="ID136" s="51"/>
      <c r="IE136" s="51"/>
      <c r="IF136" s="51"/>
      <c r="IG136" s="51"/>
      <c r="II136" s="51"/>
      <c r="IJ136" s="51"/>
      <c r="IK136" s="51"/>
      <c r="IL136" s="51"/>
      <c r="IM136" s="174"/>
      <c r="IN136" s="51"/>
      <c r="IO136" s="51"/>
      <c r="IP136" s="51"/>
      <c r="IQ136" s="51"/>
      <c r="IR136" s="51"/>
      <c r="IS136" s="51"/>
      <c r="IT136" s="51"/>
      <c r="IU136" s="51"/>
      <c r="IV136" s="174"/>
      <c r="IW136" s="51"/>
      <c r="IX136" s="51"/>
      <c r="IY136" s="51"/>
      <c r="IZ136" s="51"/>
      <c r="JB136" s="51"/>
      <c r="JC136" s="51"/>
      <c r="JD136" s="51"/>
      <c r="JE136" s="51"/>
      <c r="JF136" s="51"/>
      <c r="JG136" s="51"/>
      <c r="JH136" s="51"/>
      <c r="JI136" s="51"/>
      <c r="JJ136" s="51"/>
      <c r="JK136" s="51"/>
      <c r="JL136" s="51"/>
      <c r="JM136" s="51"/>
      <c r="JN136" s="51"/>
      <c r="JO136" s="51"/>
      <c r="JP136" s="51"/>
      <c r="JQ136" s="51"/>
      <c r="JR136" s="51"/>
      <c r="JT136" s="25"/>
      <c r="JU136" s="51"/>
      <c r="JV136" s="51"/>
      <c r="JW136" s="51"/>
      <c r="JX136" s="25"/>
      <c r="JY136" s="31"/>
      <c r="JZ136" s="331"/>
      <c r="KA136" s="51"/>
      <c r="KB136" s="31"/>
      <c r="KC136" s="51"/>
      <c r="KD136" s="174"/>
      <c r="KE136" s="51"/>
      <c r="KF136" s="51"/>
      <c r="KG136" s="174"/>
      <c r="KH136" s="174"/>
      <c r="KI136" s="174"/>
      <c r="KJ136" s="51"/>
      <c r="KK136" s="51"/>
      <c r="KL136" s="174"/>
      <c r="KN136" s="51"/>
      <c r="KP136" s="51"/>
      <c r="KQ136" s="174"/>
      <c r="KR136" s="51"/>
      <c r="KS136" s="51"/>
      <c r="KT136" s="51"/>
      <c r="KV136" s="51"/>
      <c r="KW136" s="51"/>
      <c r="KX136" s="51"/>
      <c r="KY136" s="51"/>
      <c r="KZ136" s="51"/>
      <c r="LA136" s="51"/>
      <c r="LB136" s="51"/>
      <c r="LC136" s="51"/>
      <c r="LD136" s="51"/>
      <c r="LE136" s="51"/>
      <c r="LF136" s="51"/>
      <c r="LG136" s="51"/>
      <c r="LH136" s="51"/>
      <c r="LJ136" s="51"/>
      <c r="LK136" s="51"/>
      <c r="LL136" s="51"/>
      <c r="LM136" s="51"/>
      <c r="LN136" s="51"/>
      <c r="LO136" s="51"/>
      <c r="LP136" s="51"/>
      <c r="LQ136" s="51"/>
      <c r="LS136" s="51"/>
      <c r="LT136" s="174"/>
      <c r="LV136" s="51"/>
      <c r="LW136" s="51"/>
      <c r="LX136" s="51"/>
      <c r="LY136" s="51"/>
      <c r="LZ136" s="51"/>
      <c r="MF136" s="51"/>
      <c r="MG136" s="51"/>
      <c r="MI136" s="51"/>
      <c r="MJ136" s="51"/>
      <c r="MK136" s="51"/>
      <c r="ML136" s="51"/>
      <c r="MM136" s="51"/>
      <c r="MN136" s="51"/>
      <c r="MO136" s="51"/>
      <c r="MP136" s="51"/>
      <c r="MQ136" s="51"/>
      <c r="MR136" s="51"/>
      <c r="MS136" s="51"/>
      <c r="MT136" s="51"/>
      <c r="MU136" s="51"/>
      <c r="MV136" s="51"/>
      <c r="MW136" s="51"/>
      <c r="MX136" s="51"/>
      <c r="MY136" s="51"/>
      <c r="MZ136" s="51"/>
      <c r="NA136" s="51"/>
      <c r="NB136" s="51"/>
      <c r="NC136" s="51"/>
      <c r="ND136" s="51"/>
      <c r="NE136" s="51"/>
      <c r="NF136" s="51"/>
      <c r="NG136" s="51"/>
      <c r="NH136" s="51"/>
      <c r="NI136" s="51"/>
      <c r="NJ136" s="51"/>
      <c r="NK136" s="51"/>
      <c r="NL136" s="51"/>
      <c r="NM136" s="51"/>
      <c r="NN136" s="51"/>
      <c r="NO136" s="51"/>
      <c r="NP136" s="51"/>
      <c r="NQ136" s="51"/>
      <c r="NR136" s="51"/>
      <c r="NS136" s="51"/>
      <c r="NT136" s="51"/>
      <c r="NU136" s="51"/>
      <c r="NV136" s="51"/>
      <c r="NW136" s="51"/>
      <c r="NX136" s="51"/>
      <c r="NY136" s="51"/>
      <c r="NZ136" s="174"/>
      <c r="OA136" s="51"/>
      <c r="OB136" s="51"/>
      <c r="OC136" s="31"/>
      <c r="OD136" s="51"/>
      <c r="OE136" s="174"/>
      <c r="OF136" s="51"/>
      <c r="OG136" s="51"/>
      <c r="OH136" s="51"/>
      <c r="OI136" s="51"/>
      <c r="OJ136" s="51"/>
      <c r="OK136" s="51"/>
      <c r="OL136" s="51"/>
      <c r="OM136" s="51"/>
      <c r="ON136" s="51"/>
      <c r="OO136" s="51"/>
      <c r="OP136" s="51"/>
      <c r="OQ136" s="174"/>
      <c r="OR136" s="51"/>
      <c r="OS136" s="51"/>
      <c r="OT136" s="25"/>
      <c r="OU136" s="51"/>
      <c r="OV136" s="51"/>
      <c r="OW136" s="51"/>
      <c r="OX136" s="51"/>
      <c r="OY136" s="51"/>
      <c r="OZ136" s="174"/>
      <c r="PA136" s="51"/>
      <c r="PB136" s="51"/>
      <c r="PC136" s="51"/>
      <c r="PD136" s="51"/>
      <c r="PE136" s="51"/>
      <c r="PF136" s="51"/>
      <c r="PG136" s="51"/>
      <c r="PH136" s="51"/>
      <c r="PI136" s="51"/>
      <c r="PJ136" s="51"/>
      <c r="PK136" s="51"/>
      <c r="PL136" s="51"/>
      <c r="PM136" s="51"/>
      <c r="PN136" s="51"/>
      <c r="PO136" s="51"/>
      <c r="PP136" s="51"/>
      <c r="PQ136" s="51"/>
      <c r="PR136" s="51"/>
      <c r="PS136" s="51"/>
      <c r="PT136" s="51"/>
      <c r="PU136" s="51"/>
      <c r="PV136" s="51"/>
      <c r="PW136" s="51"/>
      <c r="PX136" s="51"/>
      <c r="PY136" s="51"/>
      <c r="PZ136" s="51"/>
      <c r="QA136" s="51"/>
      <c r="QB136" s="51"/>
      <c r="QC136" s="51"/>
      <c r="QD136" s="51"/>
      <c r="QE136" s="51"/>
      <c r="QF136" s="51"/>
      <c r="QG136" s="51"/>
      <c r="QH136" s="51"/>
      <c r="QI136" s="51"/>
      <c r="QJ136" s="51"/>
      <c r="QK136" s="51"/>
      <c r="QL136" s="51"/>
      <c r="QM136" s="51"/>
      <c r="QN136" s="51"/>
      <c r="QO136" s="51"/>
      <c r="QP136" s="51"/>
      <c r="QQ136" s="51"/>
      <c r="QR136" s="51"/>
      <c r="QS136" s="51"/>
      <c r="QT136" s="51"/>
      <c r="QU136" s="51"/>
      <c r="QV136" s="51"/>
      <c r="QW136" s="51"/>
      <c r="QX136" s="51"/>
      <c r="QY136" s="51"/>
      <c r="QZ136" s="51"/>
      <c r="RA136" s="51"/>
      <c r="RB136" s="51"/>
      <c r="RC136" s="51"/>
      <c r="RD136" s="51"/>
      <c r="RE136" s="51"/>
      <c r="RF136" s="51"/>
      <c r="RG136" s="51"/>
      <c r="RH136" s="51"/>
      <c r="RI136" s="51"/>
      <c r="RJ136" s="51"/>
      <c r="RK136" s="51"/>
      <c r="RL136" s="51"/>
      <c r="RM136" s="51"/>
      <c r="RN136" s="51"/>
      <c r="RO136" s="51"/>
      <c r="RP136" s="51"/>
      <c r="RQ136" s="51"/>
      <c r="RR136" s="51"/>
      <c r="RS136" s="51"/>
      <c r="RT136" s="51"/>
      <c r="RV136" s="51"/>
      <c r="RW136" s="51"/>
      <c r="RX136" s="51"/>
      <c r="RY136" s="51"/>
      <c r="RZ136" s="51"/>
      <c r="SA136" s="51"/>
      <c r="SB136" s="51"/>
      <c r="SC136" s="51"/>
      <c r="SD136" s="51"/>
      <c r="SE136" s="51"/>
      <c r="SF136" s="51"/>
      <c r="SG136" s="51"/>
      <c r="SH136" s="51"/>
    </row>
    <row r="137">
      <c r="A137" s="432"/>
      <c r="E137" s="247"/>
      <c r="F137" s="1"/>
      <c r="G137" s="1"/>
      <c r="H137" s="174"/>
      <c r="I137" s="174"/>
      <c r="J137" s="174"/>
      <c r="K137" s="267"/>
      <c r="L137" s="174"/>
      <c r="M137" s="174"/>
      <c r="N137" s="174"/>
      <c r="O137" s="174"/>
      <c r="P137" s="174"/>
      <c r="Q137" s="174"/>
      <c r="S137" s="174"/>
      <c r="T137" s="174"/>
      <c r="U137" s="174"/>
      <c r="V137" s="51"/>
      <c r="W137" s="51"/>
      <c r="X137" s="51"/>
      <c r="Y137" s="51"/>
      <c r="Z137" s="51"/>
      <c r="AA137" s="51"/>
      <c r="AB137" s="51"/>
      <c r="AC137" s="51"/>
      <c r="AD137" s="51"/>
      <c r="AE137" s="174"/>
      <c r="AH137" s="174"/>
      <c r="AI137" s="174"/>
      <c r="AJ137" s="59"/>
      <c r="AL137" s="174"/>
      <c r="AM137" s="59"/>
      <c r="AN137" s="174"/>
      <c r="AO137" s="174"/>
      <c r="AP137" s="174"/>
      <c r="AQ137" s="174"/>
      <c r="AR137" s="174"/>
      <c r="AS137" s="174"/>
      <c r="AT137" s="51"/>
      <c r="AU137" s="174"/>
      <c r="AV137" s="51"/>
      <c r="AW137" s="174"/>
      <c r="AX137" s="174"/>
      <c r="AY137" s="174"/>
      <c r="AZ137" s="174"/>
      <c r="BA137" s="51"/>
      <c r="BE137" s="51"/>
      <c r="BF137" s="51"/>
      <c r="BG137" s="27"/>
      <c r="BH137" s="51"/>
      <c r="BI137" s="51"/>
      <c r="BJ137" s="51"/>
      <c r="BK137" s="51"/>
      <c r="BL137" s="51"/>
      <c r="BM137" s="174"/>
      <c r="BN137" s="174"/>
      <c r="BO137" s="174"/>
      <c r="BP137" s="10"/>
      <c r="BQ137" s="174"/>
      <c r="BR137" s="174"/>
      <c r="BS137" s="174"/>
      <c r="BT137" s="174"/>
      <c r="BU137" s="174"/>
      <c r="BV137" s="174"/>
      <c r="BW137" s="174"/>
      <c r="BX137" s="174"/>
      <c r="BY137" s="41"/>
      <c r="BZ137" s="41"/>
      <c r="CA137" s="266"/>
      <c r="CB137" s="174"/>
      <c r="CF137" s="25"/>
      <c r="CH137" s="267"/>
      <c r="CI137" s="51"/>
      <c r="CJ137" s="25"/>
      <c r="CK137" s="25"/>
      <c r="CL137" s="191"/>
      <c r="CM137" s="51"/>
      <c r="CN137" s="267"/>
      <c r="CO137" s="174"/>
      <c r="CP137" s="174"/>
      <c r="CQ137" s="174"/>
      <c r="CR137" s="174"/>
      <c r="CS137" s="174"/>
      <c r="CT137" s="174"/>
      <c r="CU137" s="174"/>
      <c r="CV137" s="174"/>
      <c r="CW137" s="174"/>
      <c r="CX137" s="174"/>
      <c r="CY137" s="174"/>
      <c r="CZ137" s="174"/>
      <c r="DA137" s="174"/>
      <c r="DB137" s="174"/>
      <c r="DC137" s="174"/>
      <c r="DD137" s="174"/>
      <c r="DE137" s="174"/>
      <c r="DF137" s="174"/>
      <c r="DG137" s="174"/>
      <c r="DH137" s="174"/>
      <c r="DI137" s="174"/>
      <c r="DK137" s="174"/>
      <c r="DL137" s="174"/>
      <c r="DM137" s="174"/>
      <c r="DN137" s="51"/>
      <c r="DO137" s="174"/>
      <c r="DP137" s="174"/>
      <c r="DQ137" s="174"/>
      <c r="DR137" s="174"/>
      <c r="DS137" s="174"/>
      <c r="DT137" s="174"/>
      <c r="DU137" s="174"/>
      <c r="DV137" s="174"/>
      <c r="DW137" s="174"/>
      <c r="DX137" s="51"/>
      <c r="DY137" s="174"/>
      <c r="DZ137" s="174"/>
      <c r="EA137" s="174"/>
      <c r="EB137" s="174"/>
      <c r="EC137" s="174"/>
      <c r="ED137" s="174"/>
      <c r="EE137" s="174"/>
      <c r="EF137" s="174"/>
      <c r="EG137" s="174"/>
      <c r="EH137" s="174"/>
      <c r="EI137" s="174"/>
      <c r="EJ137" s="174"/>
      <c r="EK137" s="174"/>
      <c r="EL137" s="174"/>
      <c r="EM137" s="174"/>
      <c r="EN137" s="174"/>
      <c r="ES137" s="25"/>
      <c r="EY137" s="25"/>
      <c r="FT137" s="174"/>
      <c r="FU137" s="174"/>
      <c r="FV137" s="51"/>
      <c r="FW137" s="51"/>
      <c r="FX137" s="51"/>
      <c r="FY137" s="51"/>
      <c r="FZ137" s="51"/>
      <c r="GA137" s="51"/>
      <c r="GB137" s="51"/>
      <c r="GC137" s="51"/>
      <c r="GD137" s="51"/>
      <c r="GE137" s="51"/>
      <c r="GF137" s="51"/>
      <c r="GG137" s="51"/>
      <c r="GH137" s="51"/>
      <c r="GI137" s="51"/>
      <c r="GJ137" s="51"/>
      <c r="GK137" s="51"/>
      <c r="GL137" s="51"/>
      <c r="GM137" s="51"/>
      <c r="GN137" s="51"/>
      <c r="GO137" s="51"/>
      <c r="GP137" s="51"/>
      <c r="GQ137" s="51"/>
      <c r="GR137" s="51"/>
      <c r="GS137" s="51"/>
      <c r="GT137" s="51"/>
      <c r="GU137" s="51"/>
      <c r="GV137" s="51"/>
      <c r="GW137" s="51"/>
      <c r="GX137" s="51"/>
      <c r="GY137" s="51"/>
      <c r="GZ137" s="51"/>
      <c r="HA137" s="51"/>
      <c r="HB137" s="51"/>
      <c r="HC137" s="51"/>
      <c r="HD137" s="51"/>
      <c r="HE137" s="51"/>
      <c r="HF137" s="51"/>
      <c r="HG137" s="51"/>
      <c r="HH137" s="51"/>
      <c r="HI137" s="51"/>
      <c r="HJ137" s="51"/>
      <c r="HK137" s="51"/>
      <c r="HL137" s="51"/>
      <c r="HM137" s="51"/>
      <c r="HN137" s="51"/>
      <c r="HO137" s="51"/>
      <c r="HP137" s="51"/>
      <c r="HQ137" s="51"/>
      <c r="HR137" s="51"/>
      <c r="HS137" s="51"/>
      <c r="HT137" s="51"/>
      <c r="HU137" s="51"/>
      <c r="HV137" s="51"/>
      <c r="HW137" s="51"/>
      <c r="HX137" s="51"/>
      <c r="HY137" s="51"/>
      <c r="HZ137" s="51"/>
      <c r="IA137" s="51"/>
      <c r="IB137" s="51"/>
      <c r="IC137" s="51"/>
      <c r="ID137" s="51"/>
      <c r="IE137" s="51"/>
      <c r="IF137" s="51"/>
      <c r="IG137" s="51"/>
      <c r="II137" s="51"/>
      <c r="IJ137" s="51"/>
      <c r="IK137" s="51"/>
      <c r="IL137" s="51"/>
      <c r="IM137" s="174"/>
      <c r="IN137" s="51"/>
      <c r="IO137" s="51"/>
      <c r="IP137" s="51"/>
      <c r="IQ137" s="51"/>
      <c r="IR137" s="51"/>
      <c r="IS137" s="51"/>
      <c r="IT137" s="51"/>
      <c r="IU137" s="51"/>
      <c r="IV137" s="174"/>
      <c r="IW137" s="51"/>
      <c r="IX137" s="51"/>
      <c r="IY137" s="51"/>
      <c r="IZ137" s="51"/>
      <c r="JB137" s="51"/>
      <c r="JC137" s="51"/>
      <c r="JD137" s="51"/>
      <c r="JE137" s="51"/>
      <c r="JF137" s="51"/>
      <c r="JG137" s="51"/>
      <c r="JH137" s="51"/>
      <c r="JI137" s="51"/>
      <c r="JJ137" s="51"/>
      <c r="JK137" s="51"/>
      <c r="JL137" s="51"/>
      <c r="JM137" s="51"/>
      <c r="JN137" s="51"/>
      <c r="JO137" s="51"/>
      <c r="JP137" s="51"/>
      <c r="JQ137" s="51"/>
      <c r="JR137" s="51"/>
      <c r="JT137" s="25"/>
      <c r="JU137" s="51"/>
      <c r="JV137" s="51"/>
      <c r="JW137" s="51"/>
      <c r="JX137" s="25"/>
      <c r="JY137" s="31"/>
      <c r="JZ137" s="331"/>
      <c r="KA137" s="51"/>
      <c r="KB137" s="31"/>
      <c r="KC137" s="51"/>
      <c r="KD137" s="174"/>
      <c r="KE137" s="51"/>
      <c r="KF137" s="51"/>
      <c r="KG137" s="174"/>
      <c r="KH137" s="174"/>
      <c r="KI137" s="174"/>
      <c r="KJ137" s="51"/>
      <c r="KK137" s="51"/>
      <c r="KL137" s="174"/>
      <c r="KN137" s="51"/>
      <c r="KP137" s="51"/>
      <c r="KQ137" s="174"/>
      <c r="KR137" s="51"/>
      <c r="KS137" s="51"/>
      <c r="KT137" s="51"/>
      <c r="KV137" s="51"/>
      <c r="KW137" s="51"/>
      <c r="KX137" s="51"/>
      <c r="KY137" s="51"/>
      <c r="KZ137" s="51"/>
      <c r="LA137" s="51"/>
      <c r="LB137" s="51"/>
      <c r="LC137" s="51"/>
      <c r="LD137" s="51"/>
      <c r="LE137" s="51"/>
      <c r="LF137" s="51"/>
      <c r="LG137" s="51"/>
      <c r="LH137" s="51"/>
      <c r="LJ137" s="51"/>
      <c r="LK137" s="51"/>
      <c r="LL137" s="51"/>
      <c r="LM137" s="51"/>
      <c r="LN137" s="51"/>
      <c r="LO137" s="51"/>
      <c r="LP137" s="51"/>
      <c r="LQ137" s="51"/>
      <c r="LS137" s="51"/>
      <c r="LT137" s="174"/>
      <c r="LV137" s="51"/>
      <c r="LW137" s="51"/>
      <c r="LX137" s="51"/>
      <c r="LY137" s="51"/>
      <c r="LZ137" s="51"/>
      <c r="MF137" s="51"/>
      <c r="MG137" s="51"/>
      <c r="MI137" s="51"/>
      <c r="MJ137" s="51"/>
      <c r="MK137" s="51"/>
      <c r="ML137" s="51"/>
      <c r="MM137" s="51"/>
      <c r="MN137" s="51"/>
      <c r="MO137" s="51"/>
      <c r="MP137" s="51"/>
      <c r="MQ137" s="51"/>
      <c r="MR137" s="51"/>
      <c r="MS137" s="51"/>
      <c r="MT137" s="51"/>
      <c r="MU137" s="51"/>
      <c r="MV137" s="51"/>
      <c r="MW137" s="51"/>
      <c r="MX137" s="51"/>
      <c r="MY137" s="51"/>
      <c r="MZ137" s="51"/>
      <c r="NA137" s="51"/>
      <c r="NB137" s="51"/>
      <c r="NC137" s="51"/>
      <c r="ND137" s="51"/>
      <c r="NE137" s="51"/>
      <c r="NF137" s="51"/>
      <c r="NG137" s="51"/>
      <c r="NH137" s="51"/>
      <c r="NI137" s="51"/>
      <c r="NJ137" s="51"/>
      <c r="NK137" s="51"/>
      <c r="NL137" s="51"/>
      <c r="NM137" s="51"/>
      <c r="NN137" s="51"/>
      <c r="NO137" s="51"/>
      <c r="NP137" s="51"/>
      <c r="NQ137" s="51"/>
      <c r="NR137" s="51"/>
      <c r="NS137" s="51"/>
      <c r="NT137" s="51"/>
      <c r="NU137" s="51"/>
      <c r="NV137" s="51"/>
      <c r="NW137" s="51"/>
      <c r="NX137" s="51"/>
      <c r="NY137" s="51"/>
      <c r="NZ137" s="174"/>
      <c r="OA137" s="51"/>
      <c r="OB137" s="51"/>
      <c r="OC137" s="31"/>
      <c r="OD137" s="51"/>
      <c r="OE137" s="174"/>
      <c r="OF137" s="51"/>
      <c r="OG137" s="51"/>
      <c r="OH137" s="51"/>
      <c r="OI137" s="51"/>
      <c r="OJ137" s="51"/>
      <c r="OK137" s="51"/>
      <c r="OL137" s="51"/>
      <c r="OM137" s="51"/>
      <c r="ON137" s="51"/>
      <c r="OO137" s="51"/>
      <c r="OP137" s="51"/>
      <c r="OQ137" s="174"/>
      <c r="OR137" s="51"/>
      <c r="OS137" s="51"/>
      <c r="OT137" s="25"/>
      <c r="OU137" s="51"/>
      <c r="OV137" s="51"/>
      <c r="OW137" s="51"/>
      <c r="OX137" s="51"/>
      <c r="OY137" s="51"/>
      <c r="OZ137" s="174"/>
      <c r="PA137" s="51"/>
      <c r="PB137" s="51"/>
      <c r="PC137" s="51"/>
      <c r="PD137" s="51"/>
      <c r="PE137" s="51"/>
      <c r="PF137" s="51"/>
      <c r="PG137" s="51"/>
      <c r="PH137" s="51"/>
      <c r="PI137" s="51"/>
      <c r="PJ137" s="51"/>
      <c r="PK137" s="51"/>
      <c r="PL137" s="51"/>
      <c r="PM137" s="51"/>
      <c r="PN137" s="51"/>
      <c r="PO137" s="51"/>
      <c r="PP137" s="51"/>
      <c r="PQ137" s="51"/>
      <c r="PR137" s="51"/>
      <c r="PS137" s="51"/>
      <c r="PT137" s="51"/>
      <c r="PU137" s="51"/>
      <c r="PV137" s="51"/>
      <c r="PW137" s="51"/>
      <c r="PX137" s="51"/>
      <c r="PY137" s="51"/>
      <c r="PZ137" s="51"/>
      <c r="QA137" s="51"/>
      <c r="QB137" s="51"/>
      <c r="QC137" s="51"/>
      <c r="QD137" s="51"/>
      <c r="QE137" s="51"/>
      <c r="QF137" s="51"/>
      <c r="QG137" s="51"/>
      <c r="QH137" s="51"/>
      <c r="QI137" s="51"/>
      <c r="QJ137" s="51"/>
      <c r="QK137" s="51"/>
      <c r="QL137" s="51"/>
      <c r="QM137" s="51"/>
      <c r="QN137" s="51"/>
      <c r="QO137" s="51"/>
      <c r="QP137" s="51"/>
      <c r="QQ137" s="51"/>
      <c r="QR137" s="51"/>
      <c r="QS137" s="51"/>
      <c r="QT137" s="51"/>
      <c r="QU137" s="51"/>
      <c r="QV137" s="51"/>
      <c r="QW137" s="51"/>
      <c r="QX137" s="51"/>
      <c r="QY137" s="51"/>
      <c r="QZ137" s="51"/>
      <c r="RA137" s="51"/>
      <c r="RB137" s="51"/>
      <c r="RC137" s="51"/>
      <c r="RD137" s="51"/>
      <c r="RE137" s="51"/>
      <c r="RF137" s="51"/>
      <c r="RG137" s="51"/>
      <c r="RH137" s="51"/>
      <c r="RI137" s="51"/>
      <c r="RJ137" s="51"/>
      <c r="RK137" s="51"/>
      <c r="RL137" s="51"/>
      <c r="RM137" s="51"/>
      <c r="RN137" s="51"/>
      <c r="RO137" s="51"/>
      <c r="RP137" s="51"/>
      <c r="RQ137" s="51"/>
      <c r="RR137" s="51"/>
      <c r="RS137" s="51"/>
      <c r="RT137" s="51"/>
      <c r="RV137" s="51"/>
      <c r="RW137" s="51"/>
      <c r="RX137" s="51"/>
      <c r="RY137" s="51"/>
      <c r="RZ137" s="51"/>
      <c r="SA137" s="51"/>
      <c r="SB137" s="51"/>
      <c r="SC137" s="51"/>
      <c r="SD137" s="51"/>
      <c r="SE137" s="51"/>
      <c r="SF137" s="51"/>
      <c r="SG137" s="51"/>
      <c r="SH137" s="51"/>
    </row>
    <row r="138">
      <c r="A138" s="432"/>
      <c r="E138" s="247"/>
      <c r="F138" s="1"/>
      <c r="G138" s="1"/>
      <c r="H138" s="174"/>
      <c r="I138" s="174"/>
      <c r="J138" s="174"/>
      <c r="K138" s="267"/>
      <c r="L138" s="174"/>
      <c r="M138" s="174"/>
      <c r="N138" s="174"/>
      <c r="O138" s="174"/>
      <c r="P138" s="174"/>
      <c r="Q138" s="174"/>
      <c r="S138" s="174"/>
      <c r="T138" s="174"/>
      <c r="U138" s="174"/>
      <c r="V138" s="51"/>
      <c r="W138" s="51"/>
      <c r="X138" s="51"/>
      <c r="Y138" s="51"/>
      <c r="Z138" s="51"/>
      <c r="AA138" s="51"/>
      <c r="AB138" s="51"/>
      <c r="AC138" s="51"/>
      <c r="AD138" s="51"/>
      <c r="AE138" s="174"/>
      <c r="AH138" s="174"/>
      <c r="AI138" s="174"/>
      <c r="AJ138" s="59"/>
      <c r="AL138" s="174"/>
      <c r="AM138" s="59"/>
      <c r="AN138" s="174"/>
      <c r="AO138" s="174"/>
      <c r="AP138" s="174"/>
      <c r="AQ138" s="174"/>
      <c r="AR138" s="174"/>
      <c r="AS138" s="174"/>
      <c r="AT138" s="51"/>
      <c r="AU138" s="174"/>
      <c r="AV138" s="51"/>
      <c r="AW138" s="174"/>
      <c r="AX138" s="174"/>
      <c r="AY138" s="174"/>
      <c r="AZ138" s="174"/>
      <c r="BA138" s="51"/>
      <c r="BE138" s="51"/>
      <c r="BF138" s="51"/>
      <c r="BG138" s="27"/>
      <c r="BH138" s="51"/>
      <c r="BI138" s="51"/>
      <c r="BJ138" s="51"/>
      <c r="BK138" s="51"/>
      <c r="BL138" s="51"/>
      <c r="BM138" s="174"/>
      <c r="BN138" s="174"/>
      <c r="BO138" s="174"/>
      <c r="BP138" s="10"/>
      <c r="BQ138" s="174"/>
      <c r="BR138" s="174"/>
      <c r="BS138" s="174"/>
      <c r="BT138" s="174"/>
      <c r="BU138" s="174"/>
      <c r="BV138" s="174"/>
      <c r="BW138" s="174"/>
      <c r="BX138" s="174"/>
      <c r="BY138" s="41"/>
      <c r="BZ138" s="41"/>
      <c r="CA138" s="266"/>
      <c r="CB138" s="174"/>
      <c r="CF138" s="25"/>
      <c r="CH138" s="267"/>
      <c r="CI138" s="51"/>
      <c r="CJ138" s="25"/>
      <c r="CK138" s="25"/>
      <c r="CL138" s="191"/>
      <c r="CM138" s="51"/>
      <c r="CN138" s="267"/>
      <c r="CO138" s="174"/>
      <c r="CP138" s="174"/>
      <c r="CQ138" s="174"/>
      <c r="CR138" s="174"/>
      <c r="CS138" s="174"/>
      <c r="CT138" s="174"/>
      <c r="CU138" s="174"/>
      <c r="CV138" s="174"/>
      <c r="CW138" s="174"/>
      <c r="CX138" s="174"/>
      <c r="CY138" s="174"/>
      <c r="CZ138" s="174"/>
      <c r="DA138" s="174"/>
      <c r="DB138" s="174"/>
      <c r="DC138" s="174"/>
      <c r="DD138" s="174"/>
      <c r="DE138" s="174"/>
      <c r="DF138" s="174"/>
      <c r="DG138" s="174"/>
      <c r="DH138" s="174"/>
      <c r="DI138" s="174"/>
      <c r="DK138" s="174"/>
      <c r="DL138" s="174"/>
      <c r="DM138" s="174"/>
      <c r="DN138" s="51"/>
      <c r="DO138" s="174"/>
      <c r="DP138" s="174"/>
      <c r="DQ138" s="174"/>
      <c r="DR138" s="174"/>
      <c r="DS138" s="174"/>
      <c r="DT138" s="174"/>
      <c r="DU138" s="174"/>
      <c r="DV138" s="174"/>
      <c r="DW138" s="174"/>
      <c r="DX138" s="51"/>
      <c r="DY138" s="174"/>
      <c r="DZ138" s="174"/>
      <c r="EA138" s="174"/>
      <c r="EB138" s="174"/>
      <c r="EC138" s="174"/>
      <c r="ED138" s="174"/>
      <c r="EE138" s="174"/>
      <c r="EF138" s="174"/>
      <c r="EG138" s="174"/>
      <c r="EH138" s="174"/>
      <c r="EI138" s="174"/>
      <c r="EJ138" s="174"/>
      <c r="EK138" s="174"/>
      <c r="EL138" s="174"/>
      <c r="EM138" s="174"/>
      <c r="EN138" s="174"/>
      <c r="ES138" s="25"/>
      <c r="EY138" s="25"/>
      <c r="FT138" s="174"/>
      <c r="FU138" s="174"/>
      <c r="FV138" s="51"/>
      <c r="FW138" s="51"/>
      <c r="FX138" s="51"/>
      <c r="FY138" s="51"/>
      <c r="FZ138" s="51"/>
      <c r="GA138" s="51"/>
      <c r="GB138" s="51"/>
      <c r="GC138" s="51"/>
      <c r="GD138" s="51"/>
      <c r="GE138" s="51"/>
      <c r="GF138" s="51"/>
      <c r="GG138" s="51"/>
      <c r="GH138" s="51"/>
      <c r="GI138" s="51"/>
      <c r="GJ138" s="51"/>
      <c r="GK138" s="51"/>
      <c r="GL138" s="51"/>
      <c r="GM138" s="51"/>
      <c r="GN138" s="51"/>
      <c r="GO138" s="51"/>
      <c r="GP138" s="51"/>
      <c r="GQ138" s="51"/>
      <c r="GR138" s="51"/>
      <c r="GS138" s="51"/>
      <c r="GT138" s="51"/>
      <c r="GU138" s="51"/>
      <c r="GV138" s="51"/>
      <c r="GW138" s="51"/>
      <c r="GX138" s="51"/>
      <c r="GY138" s="51"/>
      <c r="GZ138" s="51"/>
      <c r="HA138" s="51"/>
      <c r="HB138" s="51"/>
      <c r="HC138" s="51"/>
      <c r="HD138" s="51"/>
      <c r="HE138" s="51"/>
      <c r="HF138" s="51"/>
      <c r="HG138" s="51"/>
      <c r="HH138" s="51"/>
      <c r="HI138" s="51"/>
      <c r="HJ138" s="51"/>
      <c r="HK138" s="51"/>
      <c r="HL138" s="51"/>
      <c r="HM138" s="51"/>
      <c r="HN138" s="51"/>
      <c r="HO138" s="51"/>
      <c r="HP138" s="51"/>
      <c r="HQ138" s="51"/>
      <c r="HR138" s="51"/>
      <c r="HS138" s="51"/>
      <c r="HT138" s="51"/>
      <c r="HU138" s="51"/>
      <c r="HV138" s="51"/>
      <c r="HW138" s="51"/>
      <c r="HX138" s="51"/>
      <c r="HY138" s="51"/>
      <c r="HZ138" s="51"/>
      <c r="IA138" s="51"/>
      <c r="IB138" s="51"/>
      <c r="IC138" s="51"/>
      <c r="ID138" s="51"/>
      <c r="IE138" s="51"/>
      <c r="IF138" s="51"/>
      <c r="IG138" s="51"/>
      <c r="II138" s="51"/>
      <c r="IJ138" s="51"/>
      <c r="IK138" s="51"/>
      <c r="IL138" s="51"/>
      <c r="IM138" s="174"/>
      <c r="IN138" s="51"/>
      <c r="IO138" s="51"/>
      <c r="IP138" s="51"/>
      <c r="IQ138" s="51"/>
      <c r="IR138" s="51"/>
      <c r="IS138" s="51"/>
      <c r="IT138" s="51"/>
      <c r="IU138" s="51"/>
      <c r="IV138" s="174"/>
      <c r="IW138" s="51"/>
      <c r="IX138" s="51"/>
      <c r="IY138" s="51"/>
      <c r="IZ138" s="51"/>
      <c r="JB138" s="51"/>
      <c r="JC138" s="51"/>
      <c r="JD138" s="51"/>
      <c r="JE138" s="51"/>
      <c r="JF138" s="51"/>
      <c r="JG138" s="51"/>
      <c r="JH138" s="51"/>
      <c r="JI138" s="51"/>
      <c r="JJ138" s="51"/>
      <c r="JK138" s="51"/>
      <c r="JL138" s="51"/>
      <c r="JM138" s="51"/>
      <c r="JN138" s="51"/>
      <c r="JO138" s="51"/>
      <c r="JP138" s="51"/>
      <c r="JQ138" s="51"/>
      <c r="JR138" s="51"/>
      <c r="JT138" s="25"/>
      <c r="JU138" s="51"/>
      <c r="JV138" s="51"/>
      <c r="JW138" s="51"/>
      <c r="JX138" s="25"/>
      <c r="JY138" s="31"/>
      <c r="JZ138" s="331"/>
      <c r="KA138" s="51"/>
      <c r="KB138" s="31"/>
      <c r="KC138" s="51"/>
      <c r="KD138" s="174"/>
      <c r="KE138" s="51"/>
      <c r="KF138" s="51"/>
      <c r="KG138" s="174"/>
      <c r="KH138" s="174"/>
      <c r="KI138" s="174"/>
      <c r="KJ138" s="51"/>
      <c r="KK138" s="51"/>
      <c r="KL138" s="174"/>
      <c r="KN138" s="51"/>
      <c r="KP138" s="51"/>
      <c r="KQ138" s="174"/>
      <c r="KR138" s="51"/>
      <c r="KS138" s="51"/>
      <c r="KT138" s="51"/>
      <c r="KV138" s="51"/>
      <c r="KW138" s="51"/>
      <c r="KX138" s="51"/>
      <c r="KY138" s="51"/>
      <c r="KZ138" s="51"/>
      <c r="LA138" s="51"/>
      <c r="LB138" s="51"/>
      <c r="LC138" s="51"/>
      <c r="LD138" s="51"/>
      <c r="LE138" s="51"/>
      <c r="LF138" s="51"/>
      <c r="LG138" s="51"/>
      <c r="LH138" s="51"/>
      <c r="LJ138" s="51"/>
      <c r="LK138" s="51"/>
      <c r="LL138" s="51"/>
      <c r="LM138" s="51"/>
      <c r="LN138" s="51"/>
      <c r="LO138" s="51"/>
      <c r="LP138" s="51"/>
      <c r="LQ138" s="51"/>
      <c r="LS138" s="51"/>
      <c r="LT138" s="174"/>
      <c r="LV138" s="51"/>
      <c r="LW138" s="51"/>
      <c r="LX138" s="51"/>
      <c r="LY138" s="51"/>
      <c r="LZ138" s="51"/>
      <c r="MF138" s="51"/>
      <c r="MG138" s="51"/>
      <c r="MI138" s="51"/>
      <c r="MJ138" s="51"/>
      <c r="MK138" s="51"/>
      <c r="ML138" s="51"/>
      <c r="MM138" s="51"/>
      <c r="MN138" s="51"/>
      <c r="MO138" s="51"/>
      <c r="MP138" s="51"/>
      <c r="MQ138" s="51"/>
      <c r="MR138" s="51"/>
      <c r="MS138" s="51"/>
      <c r="MT138" s="51"/>
      <c r="MU138" s="51"/>
      <c r="MV138" s="51"/>
      <c r="MW138" s="51"/>
      <c r="MX138" s="51"/>
      <c r="MY138" s="51"/>
      <c r="MZ138" s="51"/>
      <c r="NA138" s="51"/>
      <c r="NB138" s="51"/>
      <c r="NC138" s="51"/>
      <c r="ND138" s="51"/>
      <c r="NE138" s="51"/>
      <c r="NF138" s="51"/>
      <c r="NG138" s="51"/>
      <c r="NH138" s="51"/>
      <c r="NI138" s="51"/>
      <c r="NJ138" s="51"/>
      <c r="NK138" s="51"/>
      <c r="NL138" s="51"/>
      <c r="NM138" s="51"/>
      <c r="NN138" s="51"/>
      <c r="NO138" s="51"/>
      <c r="NP138" s="51"/>
      <c r="NQ138" s="51"/>
      <c r="NR138" s="51"/>
      <c r="NS138" s="51"/>
      <c r="NT138" s="51"/>
      <c r="NU138" s="51"/>
      <c r="NV138" s="51"/>
      <c r="NW138" s="51"/>
      <c r="NX138" s="51"/>
      <c r="NY138" s="51"/>
      <c r="NZ138" s="174"/>
      <c r="OA138" s="51"/>
      <c r="OB138" s="51"/>
      <c r="OC138" s="31"/>
      <c r="OD138" s="51"/>
      <c r="OE138" s="174"/>
      <c r="OF138" s="51"/>
      <c r="OG138" s="51"/>
      <c r="OH138" s="51"/>
      <c r="OI138" s="51"/>
      <c r="OJ138" s="51"/>
      <c r="OK138" s="51"/>
      <c r="OL138" s="51"/>
      <c r="OM138" s="51"/>
      <c r="ON138" s="51"/>
      <c r="OO138" s="51"/>
      <c r="OP138" s="51"/>
      <c r="OQ138" s="174"/>
      <c r="OR138" s="51"/>
      <c r="OS138" s="51"/>
      <c r="OT138" s="25"/>
      <c r="OU138" s="51"/>
      <c r="OV138" s="51"/>
      <c r="OW138" s="51"/>
      <c r="OX138" s="51"/>
      <c r="OY138" s="51"/>
      <c r="OZ138" s="174"/>
      <c r="PA138" s="51"/>
      <c r="PB138" s="51"/>
      <c r="PC138" s="51"/>
      <c r="PD138" s="51"/>
      <c r="PE138" s="51"/>
      <c r="PF138" s="51"/>
      <c r="PG138" s="51"/>
      <c r="PH138" s="51"/>
      <c r="PI138" s="51"/>
      <c r="PJ138" s="51"/>
      <c r="PK138" s="51"/>
      <c r="PL138" s="51"/>
      <c r="PM138" s="51"/>
      <c r="PN138" s="51"/>
      <c r="PO138" s="51"/>
      <c r="PP138" s="51"/>
      <c r="PQ138" s="51"/>
      <c r="PR138" s="51"/>
      <c r="PS138" s="51"/>
      <c r="PT138" s="51"/>
      <c r="PU138" s="51"/>
      <c r="PV138" s="51"/>
      <c r="PW138" s="51"/>
      <c r="PX138" s="51"/>
      <c r="PY138" s="51"/>
      <c r="PZ138" s="51"/>
      <c r="QA138" s="51"/>
      <c r="QB138" s="51"/>
      <c r="QC138" s="51"/>
      <c r="QD138" s="51"/>
      <c r="QE138" s="51"/>
      <c r="QF138" s="51"/>
      <c r="QG138" s="51"/>
      <c r="QH138" s="51"/>
      <c r="QI138" s="51"/>
      <c r="QJ138" s="51"/>
      <c r="QK138" s="51"/>
      <c r="QL138" s="51"/>
      <c r="QM138" s="51"/>
      <c r="QN138" s="51"/>
      <c r="QO138" s="51"/>
      <c r="QP138" s="51"/>
      <c r="QQ138" s="51"/>
      <c r="QR138" s="51"/>
      <c r="QS138" s="51"/>
      <c r="QT138" s="51"/>
      <c r="QU138" s="51"/>
      <c r="QV138" s="51"/>
      <c r="QW138" s="51"/>
      <c r="QX138" s="51"/>
      <c r="QY138" s="51"/>
      <c r="QZ138" s="51"/>
      <c r="RA138" s="51"/>
      <c r="RB138" s="51"/>
      <c r="RC138" s="51"/>
      <c r="RD138" s="51"/>
      <c r="RE138" s="51"/>
      <c r="RF138" s="51"/>
      <c r="RG138" s="51"/>
      <c r="RH138" s="51"/>
      <c r="RI138" s="51"/>
      <c r="RJ138" s="51"/>
      <c r="RK138" s="51"/>
      <c r="RL138" s="51"/>
      <c r="RM138" s="51"/>
      <c r="RN138" s="51"/>
      <c r="RO138" s="51"/>
      <c r="RP138" s="51"/>
      <c r="RQ138" s="51"/>
      <c r="RR138" s="51"/>
      <c r="RS138" s="51"/>
      <c r="RT138" s="51"/>
      <c r="RV138" s="51"/>
      <c r="RW138" s="51"/>
      <c r="RX138" s="51"/>
      <c r="RY138" s="51"/>
      <c r="RZ138" s="51"/>
      <c r="SA138" s="51"/>
      <c r="SB138" s="51"/>
      <c r="SC138" s="51"/>
      <c r="SD138" s="51"/>
      <c r="SE138" s="51"/>
      <c r="SF138" s="51"/>
      <c r="SG138" s="51"/>
      <c r="SH138" s="51"/>
    </row>
    <row r="139">
      <c r="A139" s="432"/>
      <c r="E139" s="247"/>
      <c r="F139" s="1"/>
      <c r="G139" s="1"/>
      <c r="H139" s="174"/>
      <c r="I139" s="174"/>
      <c r="J139" s="174"/>
      <c r="K139" s="267"/>
      <c r="L139" s="174"/>
      <c r="M139" s="174"/>
      <c r="N139" s="174"/>
      <c r="O139" s="174"/>
      <c r="P139" s="174"/>
      <c r="Q139" s="174"/>
      <c r="S139" s="174"/>
      <c r="T139" s="174"/>
      <c r="U139" s="174"/>
      <c r="V139" s="51"/>
      <c r="W139" s="51"/>
      <c r="X139" s="51"/>
      <c r="Y139" s="51"/>
      <c r="Z139" s="51"/>
      <c r="AA139" s="51"/>
      <c r="AB139" s="51"/>
      <c r="AC139" s="51"/>
      <c r="AD139" s="51"/>
      <c r="AE139" s="174"/>
      <c r="AH139" s="174"/>
      <c r="AI139" s="174"/>
      <c r="AJ139" s="59"/>
      <c r="AL139" s="174"/>
      <c r="AM139" s="59"/>
      <c r="AN139" s="174"/>
      <c r="AO139" s="174"/>
      <c r="AP139" s="174"/>
      <c r="AQ139" s="174"/>
      <c r="AR139" s="174"/>
      <c r="AS139" s="174"/>
      <c r="AT139" s="51"/>
      <c r="AU139" s="174"/>
      <c r="AV139" s="51"/>
      <c r="AW139" s="174"/>
      <c r="AX139" s="174"/>
      <c r="AY139" s="174"/>
      <c r="AZ139" s="174"/>
      <c r="BA139" s="51"/>
      <c r="BE139" s="51"/>
      <c r="BF139" s="51"/>
      <c r="BG139" s="27"/>
      <c r="BH139" s="51"/>
      <c r="BI139" s="51"/>
      <c r="BJ139" s="51"/>
      <c r="BK139" s="51"/>
      <c r="BL139" s="51"/>
      <c r="BM139" s="174"/>
      <c r="BN139" s="174"/>
      <c r="BO139" s="174"/>
      <c r="BP139" s="10"/>
      <c r="BQ139" s="174"/>
      <c r="BR139" s="174"/>
      <c r="BS139" s="174"/>
      <c r="BT139" s="174"/>
      <c r="BU139" s="174"/>
      <c r="BV139" s="174"/>
      <c r="BW139" s="174"/>
      <c r="BX139" s="174"/>
      <c r="BY139" s="41"/>
      <c r="BZ139" s="41"/>
      <c r="CA139" s="266"/>
      <c r="CB139" s="174"/>
      <c r="CF139" s="25"/>
      <c r="CH139" s="267"/>
      <c r="CI139" s="51"/>
      <c r="CJ139" s="25"/>
      <c r="CK139" s="25"/>
      <c r="CL139" s="191"/>
      <c r="CM139" s="51"/>
      <c r="CN139" s="267"/>
      <c r="CO139" s="174"/>
      <c r="CP139" s="174"/>
      <c r="CQ139" s="174"/>
      <c r="CR139" s="174"/>
      <c r="CS139" s="174"/>
      <c r="CT139" s="174"/>
      <c r="CU139" s="174"/>
      <c r="CV139" s="174"/>
      <c r="CW139" s="174"/>
      <c r="CX139" s="174"/>
      <c r="CY139" s="174"/>
      <c r="CZ139" s="174"/>
      <c r="DA139" s="174"/>
      <c r="DB139" s="174"/>
      <c r="DC139" s="174"/>
      <c r="DD139" s="174"/>
      <c r="DE139" s="174"/>
      <c r="DF139" s="174"/>
      <c r="DG139" s="174"/>
      <c r="DH139" s="174"/>
      <c r="DI139" s="174"/>
      <c r="DK139" s="174"/>
      <c r="DL139" s="174"/>
      <c r="DM139" s="174"/>
      <c r="DN139" s="51"/>
      <c r="DO139" s="174"/>
      <c r="DP139" s="174"/>
      <c r="DQ139" s="174"/>
      <c r="DR139" s="174"/>
      <c r="DS139" s="174"/>
      <c r="DT139" s="174"/>
      <c r="DU139" s="174"/>
      <c r="DV139" s="174"/>
      <c r="DW139" s="174"/>
      <c r="DX139" s="51"/>
      <c r="DY139" s="174"/>
      <c r="DZ139" s="174"/>
      <c r="EA139" s="174"/>
      <c r="EB139" s="174"/>
      <c r="EC139" s="174"/>
      <c r="ED139" s="174"/>
      <c r="EE139" s="174"/>
      <c r="EF139" s="174"/>
      <c r="EG139" s="174"/>
      <c r="EH139" s="174"/>
      <c r="EI139" s="174"/>
      <c r="EJ139" s="174"/>
      <c r="EK139" s="174"/>
      <c r="EL139" s="174"/>
      <c r="EM139" s="174"/>
      <c r="EN139" s="174"/>
      <c r="ES139" s="25"/>
      <c r="EY139" s="25"/>
      <c r="FT139" s="174"/>
      <c r="FU139" s="174"/>
      <c r="FV139" s="51"/>
      <c r="FW139" s="51"/>
      <c r="FX139" s="51"/>
      <c r="FY139" s="51"/>
      <c r="FZ139" s="51"/>
      <c r="GA139" s="51"/>
      <c r="GB139" s="51"/>
      <c r="GC139" s="51"/>
      <c r="GD139" s="51"/>
      <c r="GE139" s="51"/>
      <c r="GF139" s="51"/>
      <c r="GG139" s="51"/>
      <c r="GH139" s="51"/>
      <c r="GI139" s="51"/>
      <c r="GJ139" s="51"/>
      <c r="GK139" s="51"/>
      <c r="GL139" s="51"/>
      <c r="GM139" s="51"/>
      <c r="GN139" s="51"/>
      <c r="GO139" s="51"/>
      <c r="GP139" s="51"/>
      <c r="GQ139" s="51"/>
      <c r="GR139" s="51"/>
      <c r="GS139" s="51"/>
      <c r="GT139" s="51"/>
      <c r="GU139" s="51"/>
      <c r="GV139" s="51"/>
      <c r="GW139" s="51"/>
      <c r="GX139" s="51"/>
      <c r="GY139" s="51"/>
      <c r="GZ139" s="51"/>
      <c r="HA139" s="51"/>
      <c r="HB139" s="51"/>
      <c r="HC139" s="51"/>
      <c r="HD139" s="51"/>
      <c r="HE139" s="51"/>
      <c r="HF139" s="51"/>
      <c r="HG139" s="51"/>
      <c r="HH139" s="51"/>
      <c r="HI139" s="51"/>
      <c r="HJ139" s="51"/>
      <c r="HK139" s="51"/>
      <c r="HL139" s="51"/>
      <c r="HM139" s="51"/>
      <c r="HN139" s="51"/>
      <c r="HO139" s="51"/>
      <c r="HP139" s="51"/>
      <c r="HQ139" s="51"/>
      <c r="HR139" s="51"/>
      <c r="HS139" s="51"/>
      <c r="HT139" s="51"/>
      <c r="HU139" s="51"/>
      <c r="HV139" s="51"/>
      <c r="HW139" s="51"/>
      <c r="HX139" s="51"/>
      <c r="HY139" s="51"/>
      <c r="HZ139" s="51"/>
      <c r="IA139" s="51"/>
      <c r="IB139" s="51"/>
      <c r="IC139" s="51"/>
      <c r="ID139" s="51"/>
      <c r="IE139" s="51"/>
      <c r="IF139" s="51"/>
      <c r="IG139" s="51"/>
      <c r="II139" s="51"/>
      <c r="IJ139" s="51"/>
      <c r="IK139" s="51"/>
      <c r="IL139" s="51"/>
      <c r="IM139" s="174"/>
      <c r="IN139" s="51"/>
      <c r="IO139" s="51"/>
      <c r="IP139" s="51"/>
      <c r="IQ139" s="51"/>
      <c r="IR139" s="51"/>
      <c r="IS139" s="51"/>
      <c r="IT139" s="51"/>
      <c r="IU139" s="51"/>
      <c r="IV139" s="174"/>
      <c r="IW139" s="51"/>
      <c r="IX139" s="51"/>
      <c r="IY139" s="51"/>
      <c r="IZ139" s="51"/>
      <c r="JB139" s="51"/>
      <c r="JC139" s="51"/>
      <c r="JD139" s="51"/>
      <c r="JE139" s="51"/>
      <c r="JF139" s="51"/>
      <c r="JG139" s="51"/>
      <c r="JH139" s="51"/>
      <c r="JI139" s="51"/>
      <c r="JJ139" s="51"/>
      <c r="JK139" s="51"/>
      <c r="JL139" s="51"/>
      <c r="JM139" s="51"/>
      <c r="JN139" s="51"/>
      <c r="JO139" s="51"/>
      <c r="JP139" s="51"/>
      <c r="JQ139" s="51"/>
      <c r="JR139" s="51"/>
      <c r="JT139" s="25"/>
      <c r="JU139" s="51"/>
      <c r="JV139" s="51"/>
      <c r="JW139" s="51"/>
      <c r="JX139" s="25"/>
      <c r="JY139" s="31"/>
      <c r="JZ139" s="331"/>
      <c r="KA139" s="51"/>
      <c r="KB139" s="31"/>
      <c r="KC139" s="51"/>
      <c r="KD139" s="174"/>
      <c r="KE139" s="51"/>
      <c r="KF139" s="51"/>
      <c r="KG139" s="174"/>
      <c r="KH139" s="174"/>
      <c r="KI139" s="174"/>
      <c r="KJ139" s="51"/>
      <c r="KK139" s="51"/>
      <c r="KL139" s="174"/>
      <c r="KN139" s="51"/>
      <c r="KP139" s="51"/>
      <c r="KQ139" s="174"/>
      <c r="KR139" s="51"/>
      <c r="KS139" s="51"/>
      <c r="KT139" s="51"/>
      <c r="KV139" s="51"/>
      <c r="KW139" s="51"/>
      <c r="KX139" s="51"/>
      <c r="KY139" s="51"/>
      <c r="KZ139" s="51"/>
      <c r="LA139" s="51"/>
      <c r="LB139" s="51"/>
      <c r="LC139" s="51"/>
      <c r="LD139" s="51"/>
      <c r="LE139" s="51"/>
      <c r="LF139" s="51"/>
      <c r="LG139" s="51"/>
      <c r="LH139" s="51"/>
      <c r="LJ139" s="51"/>
      <c r="LK139" s="51"/>
      <c r="LL139" s="51"/>
      <c r="LM139" s="51"/>
      <c r="LN139" s="51"/>
      <c r="LO139" s="51"/>
      <c r="LP139" s="51"/>
      <c r="LQ139" s="51"/>
      <c r="LS139" s="51"/>
      <c r="LT139" s="174"/>
      <c r="LV139" s="51"/>
      <c r="LW139" s="51"/>
      <c r="LX139" s="51"/>
      <c r="LY139" s="51"/>
      <c r="LZ139" s="51"/>
      <c r="MF139" s="51"/>
      <c r="MG139" s="51"/>
      <c r="MI139" s="51"/>
      <c r="MJ139" s="51"/>
      <c r="MK139" s="51"/>
      <c r="ML139" s="51"/>
      <c r="MM139" s="51"/>
      <c r="MN139" s="51"/>
      <c r="MO139" s="51"/>
      <c r="MP139" s="51"/>
      <c r="MQ139" s="51"/>
      <c r="MR139" s="51"/>
      <c r="MS139" s="51"/>
      <c r="MT139" s="51"/>
      <c r="MU139" s="51"/>
      <c r="MV139" s="51"/>
      <c r="MW139" s="51"/>
      <c r="MX139" s="51"/>
      <c r="MY139" s="51"/>
      <c r="MZ139" s="51"/>
      <c r="NA139" s="51"/>
      <c r="NB139" s="51"/>
      <c r="NC139" s="51"/>
      <c r="ND139" s="51"/>
      <c r="NE139" s="51"/>
      <c r="NF139" s="51"/>
      <c r="NG139" s="51"/>
      <c r="NH139" s="51"/>
      <c r="NI139" s="51"/>
      <c r="NJ139" s="51"/>
      <c r="NK139" s="51"/>
      <c r="NL139" s="51"/>
      <c r="NM139" s="51"/>
      <c r="NN139" s="51"/>
      <c r="NO139" s="51"/>
      <c r="NP139" s="51"/>
      <c r="NQ139" s="51"/>
      <c r="NR139" s="51"/>
      <c r="NS139" s="51"/>
      <c r="NT139" s="51"/>
      <c r="NU139" s="51"/>
      <c r="NV139" s="51"/>
      <c r="NW139" s="51"/>
      <c r="NX139" s="51"/>
      <c r="NY139" s="51"/>
      <c r="NZ139" s="174"/>
      <c r="OA139" s="51"/>
      <c r="OB139" s="51"/>
      <c r="OC139" s="31"/>
      <c r="OD139" s="51"/>
      <c r="OE139" s="174"/>
      <c r="OF139" s="51"/>
      <c r="OG139" s="51"/>
      <c r="OH139" s="51"/>
      <c r="OI139" s="51"/>
      <c r="OJ139" s="51"/>
      <c r="OK139" s="51"/>
      <c r="OL139" s="51"/>
      <c r="OM139" s="51"/>
      <c r="ON139" s="51"/>
      <c r="OO139" s="51"/>
      <c r="OP139" s="51"/>
      <c r="OQ139" s="174"/>
      <c r="OR139" s="51"/>
      <c r="OS139" s="51"/>
      <c r="OT139" s="25"/>
      <c r="OU139" s="51"/>
      <c r="OV139" s="51"/>
      <c r="OW139" s="51"/>
      <c r="OX139" s="51"/>
      <c r="OY139" s="51"/>
      <c r="OZ139" s="174"/>
      <c r="PA139" s="51"/>
      <c r="PB139" s="51"/>
      <c r="PC139" s="51"/>
      <c r="PD139" s="51"/>
      <c r="PE139" s="51"/>
      <c r="PF139" s="51"/>
      <c r="PG139" s="51"/>
      <c r="PH139" s="51"/>
      <c r="PI139" s="51"/>
      <c r="PJ139" s="51"/>
      <c r="PK139" s="51"/>
      <c r="PL139" s="51"/>
      <c r="PM139" s="51"/>
      <c r="PN139" s="51"/>
      <c r="PO139" s="51"/>
      <c r="PP139" s="51"/>
      <c r="PQ139" s="51"/>
      <c r="PR139" s="51"/>
      <c r="PS139" s="51"/>
      <c r="PT139" s="51"/>
      <c r="PU139" s="51"/>
      <c r="PV139" s="51"/>
      <c r="PW139" s="51"/>
      <c r="PX139" s="51"/>
      <c r="PY139" s="51"/>
      <c r="PZ139" s="51"/>
      <c r="QA139" s="51"/>
      <c r="QB139" s="51"/>
      <c r="QC139" s="51"/>
      <c r="QD139" s="51"/>
      <c r="QE139" s="51"/>
      <c r="QF139" s="51"/>
      <c r="QG139" s="51"/>
      <c r="QH139" s="51"/>
      <c r="QI139" s="51"/>
      <c r="QJ139" s="51"/>
      <c r="QK139" s="51"/>
      <c r="QL139" s="51"/>
      <c r="QM139" s="51"/>
      <c r="QN139" s="51"/>
      <c r="QO139" s="51"/>
      <c r="QP139" s="51"/>
      <c r="QQ139" s="51"/>
      <c r="QR139" s="51"/>
      <c r="QS139" s="51"/>
      <c r="QT139" s="51"/>
      <c r="QU139" s="51"/>
      <c r="QV139" s="51"/>
      <c r="QW139" s="51"/>
      <c r="QX139" s="51"/>
      <c r="QY139" s="51"/>
      <c r="QZ139" s="51"/>
      <c r="RA139" s="51"/>
      <c r="RB139" s="51"/>
      <c r="RC139" s="51"/>
      <c r="RD139" s="51"/>
      <c r="RE139" s="51"/>
      <c r="RF139" s="51"/>
      <c r="RG139" s="51"/>
      <c r="RH139" s="51"/>
      <c r="RI139" s="51"/>
      <c r="RJ139" s="51"/>
      <c r="RK139" s="51"/>
      <c r="RL139" s="51"/>
      <c r="RM139" s="51"/>
      <c r="RN139" s="51"/>
      <c r="RO139" s="51"/>
      <c r="RP139" s="51"/>
      <c r="RQ139" s="51"/>
      <c r="RR139" s="51"/>
      <c r="RS139" s="51"/>
      <c r="RT139" s="51"/>
      <c r="RV139" s="51"/>
      <c r="RW139" s="51"/>
      <c r="RX139" s="51"/>
      <c r="RY139" s="51"/>
      <c r="RZ139" s="51"/>
      <c r="SA139" s="51"/>
      <c r="SB139" s="51"/>
      <c r="SC139" s="51"/>
      <c r="SD139" s="51"/>
      <c r="SE139" s="51"/>
      <c r="SF139" s="51"/>
      <c r="SG139" s="51"/>
      <c r="SH139" s="51"/>
    </row>
    <row r="140">
      <c r="C140" s="1" t="s">
        <v>943</v>
      </c>
      <c r="E140" s="247" t="s">
        <v>944</v>
      </c>
      <c r="F140" s="459"/>
      <c r="H140" s="341">
        <v>1.0</v>
      </c>
      <c r="I140" s="174"/>
      <c r="J140" s="341">
        <v>1.0</v>
      </c>
      <c r="K140" s="341">
        <v>1.0</v>
      </c>
      <c r="L140" s="341">
        <v>1.0</v>
      </c>
      <c r="M140" s="174"/>
      <c r="N140" s="309">
        <v>1.0</v>
      </c>
      <c r="O140" s="347">
        <v>2.0</v>
      </c>
      <c r="P140" s="341">
        <v>2.0</v>
      </c>
      <c r="Q140" s="174"/>
      <c r="R140" s="267"/>
      <c r="S140" s="258"/>
      <c r="T140" s="347">
        <v>3.0</v>
      </c>
      <c r="U140" s="313">
        <v>6.0</v>
      </c>
      <c r="V140" s="311">
        <v>2.0</v>
      </c>
      <c r="W140" s="311">
        <v>1.0</v>
      </c>
      <c r="X140" s="313">
        <v>15.0</v>
      </c>
      <c r="Y140" s="313">
        <v>14.0</v>
      </c>
      <c r="Z140" s="348">
        <v>1.0</v>
      </c>
      <c r="AA140" s="311">
        <v>3.0</v>
      </c>
      <c r="AB140" s="313">
        <v>3.0</v>
      </c>
      <c r="AC140" s="165">
        <v>4.0</v>
      </c>
      <c r="AD140" s="258"/>
      <c r="AE140" s="444">
        <v>2.0</v>
      </c>
      <c r="AF140" s="341">
        <v>2.0</v>
      </c>
      <c r="AG140" s="341">
        <v>1.0</v>
      </c>
      <c r="AH140" s="69">
        <v>1.0</v>
      </c>
      <c r="AI140" s="69">
        <v>1.0</v>
      </c>
      <c r="AJ140" s="322">
        <v>5.0</v>
      </c>
      <c r="AK140" s="51"/>
      <c r="AL140" s="258"/>
      <c r="AM140" s="322">
        <v>3.0</v>
      </c>
      <c r="AN140" s="320">
        <v>8.0</v>
      </c>
      <c r="AO140" s="320">
        <v>5.0</v>
      </c>
      <c r="AP140" s="317">
        <v>8.0</v>
      </c>
      <c r="AQ140" s="320">
        <v>8.0</v>
      </c>
      <c r="AR140" s="460">
        <v>1.0</v>
      </c>
      <c r="AS140" s="258"/>
      <c r="AT140" s="164">
        <v>1.0</v>
      </c>
      <c r="AU140" s="320">
        <v>4.0</v>
      </c>
      <c r="AV140" s="164">
        <v>3.0</v>
      </c>
      <c r="AW140" s="258">
        <v>0.0</v>
      </c>
      <c r="AX140" s="313">
        <v>4.0</v>
      </c>
      <c r="AY140" s="323">
        <v>4.0</v>
      </c>
      <c r="AZ140" s="323">
        <v>4.0</v>
      </c>
      <c r="BA140" s="461">
        <v>1.0</v>
      </c>
      <c r="BB140" s="323">
        <v>3.0</v>
      </c>
      <c r="BC140" s="323">
        <v>3.0</v>
      </c>
      <c r="BD140" s="323">
        <v>3.0</v>
      </c>
      <c r="BE140" s="347">
        <v>3.0</v>
      </c>
      <c r="BF140" s="338">
        <v>0.0</v>
      </c>
      <c r="BG140" s="347">
        <v>2.0</v>
      </c>
      <c r="BH140" s="167">
        <v>6.0</v>
      </c>
      <c r="BI140" s="164">
        <v>4.0</v>
      </c>
      <c r="BJ140" s="461">
        <v>4.0</v>
      </c>
      <c r="BK140" s="461">
        <v>5.0</v>
      </c>
      <c r="BL140" s="338"/>
      <c r="BM140" s="174"/>
      <c r="BN140" s="320">
        <v>8.0</v>
      </c>
      <c r="BO140" s="320">
        <v>2.0</v>
      </c>
      <c r="BP140" s="324">
        <v>1.0</v>
      </c>
      <c r="BQ140" s="318">
        <v>1.0</v>
      </c>
      <c r="BR140" s="318">
        <v>2.0</v>
      </c>
      <c r="BS140" s="309">
        <v>2.0</v>
      </c>
      <c r="BT140" s="318">
        <v>3.0</v>
      </c>
      <c r="BU140" s="347">
        <v>2.0</v>
      </c>
      <c r="BV140" s="313">
        <v>4.0</v>
      </c>
      <c r="BW140" s="313">
        <v>1.0</v>
      </c>
      <c r="BX140" s="313">
        <v>2.0</v>
      </c>
      <c r="BY140" s="462">
        <v>1.0</v>
      </c>
      <c r="BZ140" s="462">
        <v>1.0</v>
      </c>
      <c r="CA140" s="312">
        <v>2.0</v>
      </c>
      <c r="CB140" s="267"/>
      <c r="CC140" s="267"/>
      <c r="CD140" s="267"/>
      <c r="CE140" s="267"/>
      <c r="CF140" s="191"/>
      <c r="CG140" s="267"/>
      <c r="CH140" s="267"/>
      <c r="CI140" s="174"/>
      <c r="CJ140" s="191"/>
      <c r="CK140" s="191"/>
      <c r="CL140" s="191"/>
      <c r="CM140" s="315"/>
      <c r="CN140" s="267"/>
      <c r="CO140" s="258"/>
      <c r="CP140" s="258"/>
      <c r="CQ140" s="258"/>
      <c r="CR140" s="258"/>
      <c r="CS140" s="349"/>
      <c r="CT140" s="349"/>
      <c r="CU140" s="349"/>
      <c r="CV140" s="349"/>
      <c r="CW140" s="258"/>
      <c r="CX140" s="258"/>
      <c r="CY140" s="258"/>
      <c r="CZ140" s="258"/>
      <c r="DA140" s="258"/>
      <c r="DB140" s="258"/>
      <c r="DC140" s="258"/>
      <c r="DD140" s="258"/>
      <c r="DE140" s="258"/>
      <c r="DF140" s="258"/>
      <c r="DG140" s="258"/>
      <c r="DH140" s="258"/>
      <c r="DI140" s="258"/>
      <c r="DJ140" s="258"/>
      <c r="DK140" s="258"/>
      <c r="DL140" s="258"/>
      <c r="DM140" s="258"/>
      <c r="DN140" s="267"/>
      <c r="DO140" s="258"/>
      <c r="DP140" s="258"/>
      <c r="DQ140" s="258"/>
      <c r="DR140" s="258"/>
      <c r="DS140" s="258"/>
      <c r="DT140" s="258"/>
      <c r="DU140" s="258"/>
      <c r="DV140" s="258"/>
      <c r="DW140" s="258"/>
      <c r="DX140" s="335"/>
      <c r="DY140" s="258"/>
      <c r="DZ140" s="258"/>
      <c r="EA140" s="258"/>
      <c r="EB140" s="267"/>
      <c r="EC140" s="267"/>
      <c r="ED140" s="267"/>
      <c r="EE140" s="267"/>
      <c r="EF140" s="267"/>
      <c r="EG140" s="267"/>
      <c r="EH140" s="267"/>
      <c r="EI140" s="267"/>
      <c r="EJ140" s="267"/>
      <c r="EK140" s="267"/>
      <c r="EL140" s="267"/>
      <c r="EM140" s="267"/>
      <c r="EN140" s="267"/>
      <c r="EO140" s="267"/>
      <c r="EP140" s="267"/>
      <c r="EQ140" s="267"/>
      <c r="ER140" s="267"/>
      <c r="ES140" s="191"/>
      <c r="ET140" s="267"/>
      <c r="EU140" s="267"/>
      <c r="EV140" s="267"/>
      <c r="EW140" s="267"/>
      <c r="EX140" s="267"/>
      <c r="EY140" s="191"/>
      <c r="EZ140" s="267"/>
      <c r="FA140" s="267"/>
      <c r="FB140" s="267"/>
      <c r="FC140" s="267"/>
      <c r="FD140" s="267"/>
      <c r="FE140" s="267"/>
      <c r="FF140" s="267"/>
      <c r="FG140" s="267"/>
      <c r="FH140" s="267"/>
      <c r="FI140" s="267"/>
      <c r="FJ140" s="267"/>
      <c r="FK140" s="267"/>
      <c r="FL140" s="267"/>
      <c r="FM140" s="267"/>
      <c r="FN140" s="267"/>
      <c r="FO140" s="267"/>
      <c r="FP140" s="267"/>
      <c r="FQ140" s="267"/>
      <c r="FR140" s="267"/>
      <c r="FS140" s="267"/>
      <c r="FT140" s="258"/>
      <c r="FU140" s="258"/>
      <c r="FV140" s="258"/>
      <c r="FW140" s="258"/>
      <c r="FX140" s="258"/>
      <c r="FY140" s="258"/>
      <c r="FZ140" s="258"/>
      <c r="GA140" s="258"/>
      <c r="GB140" s="258"/>
      <c r="GC140" s="258"/>
      <c r="GD140" s="258"/>
      <c r="GE140" s="258"/>
      <c r="GF140" s="258"/>
      <c r="GG140" s="258"/>
      <c r="GH140" s="258"/>
      <c r="GI140" s="258"/>
      <c r="GJ140" s="174"/>
      <c r="GK140" s="316"/>
      <c r="GL140" s="326"/>
      <c r="GM140" s="326"/>
      <c r="GN140" s="258"/>
      <c r="GO140" s="316"/>
      <c r="GP140" s="316"/>
      <c r="GQ140" s="258"/>
      <c r="GR140" s="51"/>
      <c r="GS140" s="258"/>
      <c r="GT140" s="258"/>
      <c r="GU140" s="258"/>
      <c r="GV140" s="258"/>
      <c r="GW140" s="174"/>
      <c r="GX140" s="174"/>
      <c r="GY140" s="174"/>
      <c r="GZ140" s="174"/>
      <c r="HA140" s="174"/>
      <c r="HB140" s="174"/>
      <c r="HC140" s="174"/>
      <c r="HD140" s="258"/>
      <c r="HE140" s="258"/>
      <c r="HF140" s="258"/>
      <c r="HG140" s="258"/>
      <c r="HH140" s="258"/>
      <c r="HI140" s="258"/>
      <c r="HJ140" s="258"/>
      <c r="HK140" s="258"/>
      <c r="HL140" s="258"/>
      <c r="HM140" s="258"/>
      <c r="HN140" s="258"/>
      <c r="HO140" s="258"/>
      <c r="HP140" s="258"/>
      <c r="HQ140" s="258"/>
      <c r="HR140" s="258"/>
      <c r="HS140" s="258"/>
      <c r="HT140" s="51"/>
      <c r="HU140" s="51"/>
      <c r="HV140" s="51"/>
      <c r="HW140" s="51"/>
      <c r="HX140" s="51"/>
      <c r="HY140" s="51"/>
      <c r="HZ140" s="51"/>
      <c r="IA140" s="258"/>
      <c r="IB140" s="258"/>
      <c r="IC140" s="258"/>
      <c r="ID140" s="258"/>
      <c r="IE140" s="258"/>
      <c r="IF140" s="258"/>
      <c r="IG140" s="221"/>
      <c r="II140" s="51"/>
      <c r="IJ140" s="51"/>
      <c r="IK140" s="51"/>
      <c r="IL140" s="267"/>
      <c r="IM140" s="267"/>
      <c r="IN140" s="267"/>
      <c r="IO140" s="267"/>
      <c r="IP140" s="267"/>
      <c r="IQ140" s="267"/>
      <c r="IR140" s="416"/>
      <c r="IS140" s="258"/>
      <c r="IT140" s="51"/>
      <c r="IU140" s="258"/>
      <c r="IV140" s="51"/>
      <c r="IW140" s="258"/>
      <c r="IX140" s="258"/>
      <c r="IY140" s="174"/>
      <c r="IZ140" s="258"/>
      <c r="JB140" s="258"/>
      <c r="JC140" s="258"/>
      <c r="JD140" s="174"/>
      <c r="JE140" s="174"/>
      <c r="JF140" s="258"/>
      <c r="JG140" s="51"/>
      <c r="JH140" s="174"/>
      <c r="JI140" s="316"/>
      <c r="JJ140" s="316"/>
      <c r="JK140" s="258"/>
      <c r="JL140" s="258"/>
      <c r="JM140" s="267"/>
      <c r="JN140" s="338"/>
      <c r="JO140" s="174"/>
      <c r="JP140" s="338"/>
      <c r="JQ140" s="338"/>
      <c r="JR140" s="338"/>
      <c r="JT140" s="191"/>
      <c r="JU140" s="338"/>
      <c r="JV140" s="338"/>
      <c r="JW140" s="174"/>
      <c r="JX140" s="174"/>
      <c r="JY140" s="23"/>
      <c r="JZ140" s="430"/>
      <c r="KA140" s="335"/>
      <c r="KB140" s="338"/>
      <c r="KC140" s="174"/>
      <c r="KD140" s="267"/>
      <c r="KE140" s="174"/>
      <c r="KF140" s="174"/>
      <c r="KG140" s="258"/>
      <c r="KH140" s="258"/>
      <c r="KI140" s="258"/>
      <c r="KJ140" s="174"/>
      <c r="KK140" s="174"/>
      <c r="KL140" s="258"/>
      <c r="KN140" s="335"/>
      <c r="KO140" s="174"/>
      <c r="KP140" s="258"/>
      <c r="KQ140" s="258"/>
      <c r="KR140" s="258"/>
      <c r="KS140" s="258"/>
      <c r="KT140" s="258"/>
      <c r="KU140" s="267"/>
      <c r="KV140" s="335"/>
      <c r="KW140" s="174"/>
      <c r="KX140" s="174"/>
      <c r="KY140" s="267"/>
      <c r="KZ140" s="258"/>
      <c r="LA140" s="258"/>
      <c r="LB140" s="258"/>
      <c r="LC140" s="258"/>
      <c r="LD140" s="338"/>
      <c r="LE140" s="338"/>
      <c r="LF140" s="338"/>
      <c r="LG140" s="258"/>
      <c r="LH140" s="267"/>
      <c r="LJ140" s="258"/>
      <c r="LK140" s="258"/>
      <c r="LL140" s="335"/>
      <c r="LM140" s="338"/>
      <c r="LN140" s="174"/>
      <c r="LO140" s="335"/>
      <c r="LP140" s="174"/>
      <c r="LQ140" s="335"/>
      <c r="LS140" s="258"/>
      <c r="LT140" s="174"/>
      <c r="LU140" s="267"/>
      <c r="LV140" s="174"/>
      <c r="LW140" s="51"/>
      <c r="LX140" s="51"/>
      <c r="LY140" s="51"/>
      <c r="LZ140" s="51"/>
      <c r="MA140" s="258"/>
      <c r="MB140" s="258"/>
      <c r="MF140" s="174"/>
      <c r="MG140" s="174"/>
      <c r="MI140" s="258"/>
      <c r="MJ140" s="258"/>
      <c r="MK140" s="258"/>
      <c r="ML140" s="258"/>
      <c r="MM140" s="258"/>
      <c r="MN140" s="258"/>
      <c r="MO140" s="258"/>
      <c r="MP140" s="258"/>
      <c r="MQ140" s="258"/>
      <c r="MR140" s="258"/>
      <c r="MS140" s="258"/>
      <c r="MT140" s="258"/>
      <c r="MU140" s="258"/>
      <c r="MV140" s="258"/>
      <c r="MW140" s="258"/>
      <c r="MX140" s="258"/>
      <c r="MY140" s="258"/>
      <c r="MZ140" s="258"/>
      <c r="NA140" s="258"/>
      <c r="NB140" s="338"/>
      <c r="NC140" s="338"/>
      <c r="ND140" s="258"/>
      <c r="NE140" s="258"/>
      <c r="NF140" s="258"/>
      <c r="NG140" s="258"/>
      <c r="NH140" s="258"/>
      <c r="NI140" s="258"/>
      <c r="NJ140" s="258"/>
      <c r="NK140" s="258"/>
      <c r="NL140" s="258"/>
      <c r="NM140" s="258"/>
      <c r="NN140" s="258"/>
      <c r="NO140" s="258"/>
      <c r="NP140" s="258"/>
      <c r="NQ140" s="258"/>
      <c r="NR140" s="258"/>
      <c r="OC140" s="38"/>
      <c r="OM140" s="25"/>
      <c r="ON140" s="25"/>
      <c r="OO140" s="25"/>
      <c r="OP140" s="25"/>
      <c r="OS140" s="25"/>
      <c r="OT140" s="25"/>
      <c r="OU140" s="25"/>
      <c r="PF140" s="25"/>
      <c r="PG140" s="25"/>
      <c r="PI140" s="25"/>
      <c r="PJ140" s="25"/>
      <c r="PK140" s="25"/>
      <c r="PL140" s="25"/>
      <c r="PM140" s="25"/>
      <c r="PN140" s="25"/>
      <c r="PO140" s="25"/>
      <c r="PP140" s="25"/>
      <c r="PQ140" s="25"/>
      <c r="PR140" s="25"/>
      <c r="PS140" s="25"/>
      <c r="PT140" s="25"/>
      <c r="PU140" s="25"/>
      <c r="PV140" s="25"/>
      <c r="PW140" s="25"/>
      <c r="PX140" s="25"/>
      <c r="PY140" s="25"/>
      <c r="PZ140" s="25"/>
      <c r="QA140" s="25"/>
      <c r="QB140" s="25"/>
      <c r="QC140" s="25"/>
      <c r="QD140" s="25"/>
      <c r="QE140" s="25"/>
      <c r="QF140" s="25"/>
      <c r="QG140" s="25"/>
      <c r="QH140" s="25"/>
      <c r="QI140" s="25"/>
      <c r="QJ140" s="25"/>
      <c r="QP140" s="25"/>
      <c r="QR140" s="25"/>
      <c r="QS140" s="25"/>
      <c r="QT140" s="25"/>
      <c r="QU140" s="25"/>
      <c r="RA140" s="25"/>
      <c r="RB140" s="25"/>
      <c r="RC140" s="25"/>
      <c r="RD140" s="25"/>
      <c r="RE140" s="25"/>
      <c r="RF140" s="25"/>
      <c r="RG140" s="25"/>
      <c r="RH140" s="25"/>
      <c r="RI140" s="25"/>
      <c r="RJ140" s="25"/>
      <c r="RK140" s="25"/>
      <c r="RL140" s="25"/>
      <c r="RM140" s="25"/>
      <c r="RN140" s="25"/>
      <c r="RO140" s="25"/>
      <c r="RP140" s="25"/>
      <c r="RQ140" s="25"/>
      <c r="RR140" s="25"/>
      <c r="RS140" s="25"/>
      <c r="RT140" s="25"/>
      <c r="RU140" s="25"/>
      <c r="RV140" s="25"/>
      <c r="RW140" s="63"/>
      <c r="RX140" s="329"/>
      <c r="RY140" s="330"/>
      <c r="RZ140" s="191"/>
      <c r="SA140" s="191"/>
      <c r="SB140" s="191"/>
      <c r="SC140" s="191"/>
      <c r="SD140" s="191"/>
      <c r="SE140" s="191"/>
      <c r="SF140" s="191"/>
      <c r="SG140" s="191"/>
      <c r="SH140" s="191"/>
    </row>
    <row r="141">
      <c r="A141" s="432"/>
      <c r="E141" s="247"/>
      <c r="F141" s="1"/>
      <c r="G141" s="1"/>
      <c r="H141" s="174"/>
      <c r="I141" s="174"/>
      <c r="J141" s="174"/>
      <c r="K141" s="267"/>
      <c r="L141" s="174"/>
      <c r="M141" s="174"/>
      <c r="N141" s="174"/>
      <c r="O141" s="174"/>
      <c r="P141" s="174"/>
      <c r="Q141" s="174"/>
      <c r="S141" s="174"/>
      <c r="T141" s="174"/>
      <c r="U141" s="174"/>
      <c r="V141" s="51"/>
      <c r="W141" s="51"/>
      <c r="X141" s="51"/>
      <c r="Y141" s="51"/>
      <c r="Z141" s="51"/>
      <c r="AA141" s="51"/>
      <c r="AB141" s="51"/>
      <c r="AC141" s="51"/>
      <c r="AD141" s="51"/>
      <c r="AE141" s="174"/>
      <c r="AH141" s="174"/>
      <c r="AI141" s="174"/>
      <c r="AJ141" s="59"/>
      <c r="AL141" s="174"/>
      <c r="AM141" s="59"/>
      <c r="AN141" s="174"/>
      <c r="AO141" s="174"/>
      <c r="AP141" s="174"/>
      <c r="AQ141" s="174"/>
      <c r="AR141" s="174"/>
      <c r="AS141" s="174"/>
      <c r="AT141" s="51"/>
      <c r="AU141" s="174"/>
      <c r="AV141" s="51"/>
      <c r="AW141" s="174"/>
      <c r="AX141" s="174"/>
      <c r="AY141" s="174"/>
      <c r="AZ141" s="174"/>
      <c r="BA141" s="51"/>
      <c r="BE141" s="51"/>
      <c r="BF141" s="51"/>
      <c r="BG141" s="27"/>
      <c r="BH141" s="51"/>
      <c r="BI141" s="51"/>
      <c r="BJ141" s="51"/>
      <c r="BK141" s="51"/>
      <c r="BL141" s="51"/>
      <c r="BM141" s="174"/>
      <c r="BN141" s="174"/>
      <c r="BO141" s="174"/>
      <c r="BP141" s="10"/>
      <c r="BQ141" s="174"/>
      <c r="BR141" s="174"/>
      <c r="BS141" s="174"/>
      <c r="BT141" s="174"/>
      <c r="BU141" s="174"/>
      <c r="BV141" s="174"/>
      <c r="BW141" s="174"/>
      <c r="BX141" s="174"/>
      <c r="BY141" s="41"/>
      <c r="BZ141" s="41"/>
      <c r="CA141" s="266"/>
      <c r="CB141" s="174"/>
      <c r="CF141" s="25"/>
      <c r="CH141" s="267"/>
      <c r="CI141" s="51"/>
      <c r="CJ141" s="25"/>
      <c r="CK141" s="25"/>
      <c r="CL141" s="191"/>
      <c r="CM141" s="51"/>
      <c r="CN141" s="267"/>
      <c r="CO141" s="174"/>
      <c r="CP141" s="174"/>
      <c r="CQ141" s="174"/>
      <c r="CR141" s="174"/>
      <c r="CS141" s="174"/>
      <c r="CT141" s="174"/>
      <c r="CU141" s="174"/>
      <c r="CV141" s="174"/>
      <c r="CW141" s="174"/>
      <c r="CX141" s="174"/>
      <c r="CY141" s="174"/>
      <c r="CZ141" s="174"/>
      <c r="DA141" s="174"/>
      <c r="DB141" s="174"/>
      <c r="DC141" s="174"/>
      <c r="DD141" s="174"/>
      <c r="DE141" s="174"/>
      <c r="DF141" s="174"/>
      <c r="DG141" s="174"/>
      <c r="DH141" s="174"/>
      <c r="DI141" s="174"/>
      <c r="DK141" s="174"/>
      <c r="DL141" s="174"/>
      <c r="DM141" s="174"/>
      <c r="DN141" s="51"/>
      <c r="DO141" s="174"/>
      <c r="DP141" s="174"/>
      <c r="DQ141" s="174"/>
      <c r="DR141" s="174"/>
      <c r="DS141" s="174"/>
      <c r="DT141" s="174"/>
      <c r="DU141" s="174"/>
      <c r="DV141" s="174"/>
      <c r="DW141" s="174"/>
      <c r="DX141" s="51"/>
      <c r="DY141" s="174"/>
      <c r="DZ141" s="174"/>
      <c r="EA141" s="174"/>
      <c r="EB141" s="174"/>
      <c r="EC141" s="174"/>
      <c r="ED141" s="174"/>
      <c r="EE141" s="174"/>
      <c r="EF141" s="174"/>
      <c r="EG141" s="174"/>
      <c r="EH141" s="174"/>
      <c r="EI141" s="174"/>
      <c r="EJ141" s="174"/>
      <c r="EK141" s="174"/>
      <c r="EL141" s="174"/>
      <c r="EM141" s="174"/>
      <c r="EN141" s="174"/>
      <c r="ES141" s="25"/>
      <c r="EY141" s="25"/>
      <c r="FT141" s="174"/>
      <c r="FU141" s="174"/>
      <c r="FV141" s="51"/>
      <c r="FW141" s="51"/>
      <c r="FX141" s="51"/>
      <c r="FY141" s="51"/>
      <c r="FZ141" s="51"/>
      <c r="GA141" s="51"/>
      <c r="GB141" s="51"/>
      <c r="GC141" s="51"/>
      <c r="GD141" s="51"/>
      <c r="GE141" s="51"/>
      <c r="GF141" s="51"/>
      <c r="GG141" s="51"/>
      <c r="GH141" s="51"/>
      <c r="GI141" s="51"/>
      <c r="GJ141" s="51"/>
      <c r="GK141" s="51"/>
      <c r="GL141" s="51"/>
      <c r="GM141" s="51"/>
      <c r="GN141" s="51"/>
      <c r="GO141" s="51"/>
      <c r="GP141" s="51"/>
      <c r="GQ141" s="51"/>
      <c r="GR141" s="51"/>
      <c r="GS141" s="51"/>
      <c r="GT141" s="51"/>
      <c r="GU141" s="51"/>
      <c r="GV141" s="51"/>
      <c r="GW141" s="51"/>
      <c r="GX141" s="51"/>
      <c r="GY141" s="51"/>
      <c r="GZ141" s="51"/>
      <c r="HA141" s="51"/>
      <c r="HB141" s="51"/>
      <c r="HC141" s="51"/>
      <c r="HD141" s="51"/>
      <c r="HE141" s="51"/>
      <c r="HF141" s="51"/>
      <c r="HG141" s="51"/>
      <c r="HH141" s="51"/>
      <c r="HI141" s="51"/>
      <c r="HJ141" s="51"/>
      <c r="HK141" s="51"/>
      <c r="HL141" s="51"/>
      <c r="HM141" s="51"/>
      <c r="HN141" s="51"/>
      <c r="HO141" s="51"/>
      <c r="HP141" s="51"/>
      <c r="HQ141" s="51"/>
      <c r="HR141" s="51"/>
      <c r="HS141" s="51"/>
      <c r="HT141" s="51"/>
      <c r="HU141" s="51"/>
      <c r="HV141" s="51"/>
      <c r="HW141" s="51"/>
      <c r="HX141" s="51"/>
      <c r="HY141" s="51"/>
      <c r="HZ141" s="51"/>
      <c r="IA141" s="51"/>
      <c r="IB141" s="51"/>
      <c r="IC141" s="51"/>
      <c r="ID141" s="51"/>
      <c r="IE141" s="51"/>
      <c r="IF141" s="51"/>
      <c r="IG141" s="51"/>
      <c r="II141" s="51"/>
      <c r="IJ141" s="51"/>
      <c r="IK141" s="51"/>
      <c r="IL141" s="51"/>
      <c r="IM141" s="174"/>
      <c r="IN141" s="51"/>
      <c r="IO141" s="51"/>
      <c r="IP141" s="51"/>
      <c r="IQ141" s="51"/>
      <c r="IR141" s="51"/>
      <c r="IS141" s="51"/>
      <c r="IT141" s="51"/>
      <c r="IU141" s="51"/>
      <c r="IV141" s="174"/>
      <c r="IW141" s="51"/>
      <c r="IX141" s="51"/>
      <c r="IY141" s="51"/>
      <c r="IZ141" s="51"/>
      <c r="JB141" s="51"/>
      <c r="JC141" s="51"/>
      <c r="JD141" s="51"/>
      <c r="JE141" s="51"/>
      <c r="JF141" s="51"/>
      <c r="JG141" s="51"/>
      <c r="JH141" s="51"/>
      <c r="JI141" s="51"/>
      <c r="JJ141" s="51"/>
      <c r="JK141" s="51"/>
      <c r="JL141" s="51"/>
      <c r="JM141" s="51"/>
      <c r="JN141" s="51"/>
      <c r="JO141" s="51"/>
      <c r="JP141" s="51"/>
      <c r="JQ141" s="51"/>
      <c r="JR141" s="51"/>
      <c r="JT141" s="25"/>
      <c r="JU141" s="51"/>
      <c r="JV141" s="51"/>
      <c r="JW141" s="51"/>
      <c r="JX141" s="25"/>
      <c r="JY141" s="31"/>
      <c r="JZ141" s="331"/>
      <c r="KA141" s="51"/>
      <c r="KB141" s="31"/>
      <c r="KC141" s="51"/>
      <c r="KD141" s="174"/>
      <c r="KE141" s="51"/>
      <c r="KF141" s="51"/>
      <c r="KG141" s="174"/>
      <c r="KH141" s="174"/>
      <c r="KI141" s="174"/>
      <c r="KJ141" s="51"/>
      <c r="KK141" s="51"/>
      <c r="KL141" s="174"/>
      <c r="KN141" s="51"/>
      <c r="KP141" s="51"/>
      <c r="KQ141" s="174"/>
      <c r="KR141" s="51"/>
      <c r="KS141" s="51"/>
      <c r="KT141" s="51"/>
      <c r="KV141" s="51"/>
      <c r="KW141" s="51"/>
      <c r="KX141" s="51"/>
      <c r="KY141" s="51"/>
      <c r="KZ141" s="51"/>
      <c r="LA141" s="51"/>
      <c r="LB141" s="51"/>
      <c r="LC141" s="51"/>
      <c r="LD141" s="51"/>
      <c r="LE141" s="51"/>
      <c r="LF141" s="51"/>
      <c r="LG141" s="51"/>
      <c r="LH141" s="51"/>
      <c r="LJ141" s="51"/>
      <c r="LK141" s="51"/>
      <c r="LL141" s="51"/>
      <c r="LM141" s="51"/>
      <c r="LN141" s="51"/>
      <c r="LO141" s="51"/>
      <c r="LP141" s="51"/>
      <c r="LQ141" s="51"/>
      <c r="LS141" s="51"/>
      <c r="LT141" s="174"/>
      <c r="LV141" s="51"/>
      <c r="LW141" s="51"/>
      <c r="LX141" s="51"/>
      <c r="LY141" s="51"/>
      <c r="LZ141" s="51"/>
      <c r="MF141" s="51"/>
      <c r="MG141" s="51"/>
      <c r="MI141" s="51"/>
      <c r="MJ141" s="51"/>
      <c r="MK141" s="51"/>
      <c r="ML141" s="51"/>
      <c r="MM141" s="51"/>
      <c r="MN141" s="51"/>
      <c r="MO141" s="51"/>
      <c r="MP141" s="51"/>
      <c r="MQ141" s="51"/>
      <c r="MR141" s="51"/>
      <c r="MS141" s="51"/>
      <c r="MT141" s="51"/>
      <c r="MU141" s="51"/>
      <c r="MV141" s="51"/>
      <c r="MW141" s="51"/>
      <c r="MX141" s="51"/>
      <c r="MY141" s="51"/>
      <c r="MZ141" s="51"/>
      <c r="NA141" s="51"/>
      <c r="NB141" s="51"/>
      <c r="NC141" s="51"/>
      <c r="ND141" s="51"/>
      <c r="NE141" s="51"/>
      <c r="NF141" s="51"/>
      <c r="NG141" s="51"/>
      <c r="NH141" s="51"/>
      <c r="NI141" s="51"/>
      <c r="NJ141" s="51"/>
      <c r="NK141" s="51"/>
      <c r="NL141" s="51"/>
      <c r="NM141" s="51"/>
      <c r="NN141" s="51"/>
      <c r="NO141" s="51"/>
      <c r="NP141" s="51"/>
      <c r="NQ141" s="51"/>
      <c r="NR141" s="51"/>
      <c r="NS141" s="51"/>
      <c r="NT141" s="51"/>
      <c r="NU141" s="51"/>
      <c r="NV141" s="51"/>
      <c r="NW141" s="51"/>
      <c r="NX141" s="51"/>
      <c r="NY141" s="51"/>
      <c r="NZ141" s="174"/>
      <c r="OA141" s="51"/>
      <c r="OB141" s="51"/>
      <c r="OC141" s="31"/>
      <c r="OD141" s="51"/>
      <c r="OE141" s="174"/>
      <c r="OF141" s="51"/>
      <c r="OG141" s="51"/>
      <c r="OH141" s="51"/>
      <c r="OI141" s="51"/>
      <c r="OJ141" s="51"/>
      <c r="OK141" s="51"/>
      <c r="OL141" s="51"/>
      <c r="OM141" s="51"/>
      <c r="ON141" s="51"/>
      <c r="OO141" s="51"/>
      <c r="OP141" s="51"/>
      <c r="OQ141" s="174"/>
      <c r="OR141" s="51"/>
      <c r="OS141" s="51"/>
      <c r="OT141" s="25"/>
      <c r="OU141" s="51"/>
      <c r="OV141" s="51"/>
      <c r="OW141" s="51"/>
      <c r="OX141" s="51"/>
      <c r="OY141" s="51"/>
      <c r="OZ141" s="174"/>
      <c r="PA141" s="51"/>
      <c r="PB141" s="51"/>
      <c r="PC141" s="51"/>
      <c r="PD141" s="51"/>
      <c r="PE141" s="51"/>
      <c r="PF141" s="51"/>
      <c r="PG141" s="51"/>
      <c r="PH141" s="51"/>
      <c r="PI141" s="51"/>
      <c r="PJ141" s="51"/>
      <c r="PK141" s="51"/>
      <c r="PL141" s="51"/>
      <c r="PM141" s="51"/>
      <c r="PN141" s="51"/>
      <c r="PO141" s="51"/>
      <c r="PP141" s="51"/>
      <c r="PQ141" s="51"/>
      <c r="PR141" s="51"/>
      <c r="PS141" s="51"/>
      <c r="PT141" s="51"/>
      <c r="PU141" s="51"/>
      <c r="PV141" s="51"/>
      <c r="PW141" s="51"/>
      <c r="PX141" s="51"/>
      <c r="PY141" s="51"/>
      <c r="PZ141" s="51"/>
      <c r="QA141" s="51"/>
      <c r="QB141" s="51"/>
      <c r="QC141" s="51"/>
      <c r="QD141" s="51"/>
      <c r="QE141" s="51"/>
      <c r="QF141" s="51"/>
      <c r="QG141" s="51"/>
      <c r="QH141" s="51"/>
      <c r="QI141" s="51"/>
      <c r="QJ141" s="51"/>
      <c r="QK141" s="51"/>
      <c r="QL141" s="51"/>
      <c r="QM141" s="51"/>
      <c r="QN141" s="51"/>
      <c r="QO141" s="51"/>
      <c r="QP141" s="51"/>
      <c r="QQ141" s="51"/>
      <c r="QR141" s="51"/>
      <c r="QS141" s="51"/>
      <c r="QT141" s="51"/>
      <c r="QU141" s="51"/>
      <c r="QV141" s="51"/>
      <c r="QW141" s="51"/>
      <c r="QX141" s="51"/>
      <c r="QY141" s="51"/>
      <c r="QZ141" s="51"/>
      <c r="RA141" s="51"/>
      <c r="RB141" s="51"/>
      <c r="RC141" s="51"/>
      <c r="RD141" s="51"/>
      <c r="RE141" s="51"/>
      <c r="RF141" s="51"/>
      <c r="RG141" s="51"/>
      <c r="RH141" s="51"/>
      <c r="RI141" s="51"/>
      <c r="RJ141" s="51"/>
      <c r="RK141" s="51"/>
      <c r="RL141" s="51"/>
      <c r="RM141" s="51"/>
      <c r="RN141" s="51"/>
      <c r="RO141" s="51"/>
      <c r="RP141" s="51"/>
      <c r="RQ141" s="51"/>
      <c r="RR141" s="51"/>
      <c r="RS141" s="51"/>
      <c r="RT141" s="51"/>
      <c r="RV141" s="51"/>
      <c r="RW141" s="51"/>
      <c r="RX141" s="51"/>
      <c r="RY141" s="51"/>
      <c r="RZ141" s="51"/>
      <c r="SA141" s="51"/>
      <c r="SB141" s="51"/>
      <c r="SC141" s="51"/>
      <c r="SD141" s="51"/>
      <c r="SE141" s="51"/>
      <c r="SF141" s="51"/>
      <c r="SG141" s="51"/>
      <c r="SH141" s="51"/>
    </row>
    <row r="142">
      <c r="A142" s="432"/>
      <c r="E142" s="247"/>
      <c r="F142" s="1"/>
      <c r="G142" s="1"/>
      <c r="H142" s="174"/>
      <c r="I142" s="174"/>
      <c r="J142" s="174"/>
      <c r="K142" s="267"/>
      <c r="L142" s="174"/>
      <c r="M142" s="174"/>
      <c r="N142" s="174"/>
      <c r="O142" s="174"/>
      <c r="P142" s="174"/>
      <c r="Q142" s="174"/>
      <c r="S142" s="174"/>
      <c r="T142" s="174"/>
      <c r="U142" s="174"/>
      <c r="V142" s="51"/>
      <c r="W142" s="51"/>
      <c r="X142" s="51"/>
      <c r="Y142" s="51"/>
      <c r="Z142" s="51"/>
      <c r="AA142" s="51"/>
      <c r="AB142" s="51"/>
      <c r="AC142" s="51"/>
      <c r="AD142" s="51"/>
      <c r="AE142" s="174"/>
      <c r="AH142" s="174"/>
      <c r="AI142" s="174"/>
      <c r="AJ142" s="59"/>
      <c r="AL142" s="174"/>
      <c r="AM142" s="59"/>
      <c r="AN142" s="174"/>
      <c r="AO142" s="174"/>
      <c r="AP142" s="174"/>
      <c r="AQ142" s="174"/>
      <c r="AR142" s="174"/>
      <c r="AS142" s="174"/>
      <c r="AT142" s="51"/>
      <c r="AU142" s="174"/>
      <c r="AV142" s="51"/>
      <c r="AW142" s="174"/>
      <c r="AX142" s="174"/>
      <c r="AY142" s="174"/>
      <c r="AZ142" s="174"/>
      <c r="BA142" s="51"/>
      <c r="BE142" s="51"/>
      <c r="BF142" s="51"/>
      <c r="BG142" s="27"/>
      <c r="BH142" s="51"/>
      <c r="BI142" s="51"/>
      <c r="BJ142" s="51"/>
      <c r="BK142" s="51"/>
      <c r="BL142" s="51"/>
      <c r="BM142" s="174"/>
      <c r="BN142" s="174"/>
      <c r="BO142" s="174"/>
      <c r="BP142" s="10"/>
      <c r="BQ142" s="174"/>
      <c r="BR142" s="174"/>
      <c r="BS142" s="174"/>
      <c r="BT142" s="174"/>
      <c r="BU142" s="174"/>
      <c r="BV142" s="174"/>
      <c r="BW142" s="174"/>
      <c r="BX142" s="174"/>
      <c r="BY142" s="41"/>
      <c r="BZ142" s="41"/>
      <c r="CA142" s="266"/>
      <c r="CB142" s="174"/>
      <c r="CF142" s="25"/>
      <c r="CH142" s="267"/>
      <c r="CI142" s="51"/>
      <c r="CJ142" s="25"/>
      <c r="CK142" s="25"/>
      <c r="CL142" s="191"/>
      <c r="CM142" s="51"/>
      <c r="CN142" s="267"/>
      <c r="CO142" s="174"/>
      <c r="CP142" s="174"/>
      <c r="CQ142" s="174"/>
      <c r="CR142" s="174"/>
      <c r="CS142" s="174"/>
      <c r="CT142" s="174"/>
      <c r="CU142" s="174"/>
      <c r="CV142" s="174"/>
      <c r="CW142" s="174"/>
      <c r="CX142" s="174"/>
      <c r="CY142" s="174"/>
      <c r="CZ142" s="174"/>
      <c r="DA142" s="174"/>
      <c r="DB142" s="174"/>
      <c r="DC142" s="174"/>
      <c r="DD142" s="174"/>
      <c r="DE142" s="174"/>
      <c r="DF142" s="174"/>
      <c r="DG142" s="174"/>
      <c r="DH142" s="174"/>
      <c r="DI142" s="174"/>
      <c r="DK142" s="174"/>
      <c r="DL142" s="174"/>
      <c r="DM142" s="174"/>
      <c r="DN142" s="51"/>
      <c r="DO142" s="174"/>
      <c r="DP142" s="174"/>
      <c r="DQ142" s="174"/>
      <c r="DR142" s="174"/>
      <c r="DS142" s="174"/>
      <c r="DT142" s="174"/>
      <c r="DU142" s="174"/>
      <c r="DV142" s="174"/>
      <c r="DW142" s="174"/>
      <c r="DX142" s="51"/>
      <c r="DY142" s="174"/>
      <c r="DZ142" s="174"/>
      <c r="EA142" s="174"/>
      <c r="EB142" s="174"/>
      <c r="EC142" s="174"/>
      <c r="ED142" s="174"/>
      <c r="EE142" s="174"/>
      <c r="EF142" s="174"/>
      <c r="EG142" s="174"/>
      <c r="EH142" s="174"/>
      <c r="EI142" s="174"/>
      <c r="EJ142" s="174"/>
      <c r="EK142" s="174"/>
      <c r="EL142" s="174"/>
      <c r="EM142" s="174"/>
      <c r="EN142" s="174"/>
      <c r="ES142" s="25"/>
      <c r="EY142" s="25"/>
      <c r="FT142" s="174"/>
      <c r="FU142" s="174"/>
      <c r="FV142" s="51"/>
      <c r="FW142" s="51"/>
      <c r="FX142" s="51"/>
      <c r="FY142" s="51"/>
      <c r="FZ142" s="51"/>
      <c r="GA142" s="51"/>
      <c r="GB142" s="51"/>
      <c r="GC142" s="51"/>
      <c r="GD142" s="51"/>
      <c r="GE142" s="51"/>
      <c r="GF142" s="51"/>
      <c r="GG142" s="51"/>
      <c r="GH142" s="51"/>
      <c r="GI142" s="51"/>
      <c r="GJ142" s="51"/>
      <c r="GK142" s="51"/>
      <c r="GL142" s="51"/>
      <c r="GM142" s="51"/>
      <c r="GN142" s="51"/>
      <c r="GO142" s="51"/>
      <c r="GP142" s="51"/>
      <c r="GQ142" s="51"/>
      <c r="GR142" s="51"/>
      <c r="GS142" s="51"/>
      <c r="GT142" s="51"/>
      <c r="GU142" s="51"/>
      <c r="GV142" s="51"/>
      <c r="GW142" s="51"/>
      <c r="GX142" s="51"/>
      <c r="GY142" s="51"/>
      <c r="GZ142" s="51"/>
      <c r="HA142" s="51"/>
      <c r="HB142" s="51"/>
      <c r="HC142" s="51"/>
      <c r="HD142" s="51"/>
      <c r="HE142" s="51"/>
      <c r="HF142" s="51"/>
      <c r="HG142" s="51"/>
      <c r="HH142" s="51"/>
      <c r="HI142" s="51"/>
      <c r="HJ142" s="51"/>
      <c r="HK142" s="51"/>
      <c r="HL142" s="51"/>
      <c r="HM142" s="51"/>
      <c r="HN142" s="51"/>
      <c r="HO142" s="51"/>
      <c r="HP142" s="51"/>
      <c r="HQ142" s="51"/>
      <c r="HR142" s="51"/>
      <c r="HS142" s="51"/>
      <c r="HT142" s="51"/>
      <c r="HU142" s="51"/>
      <c r="HV142" s="51"/>
      <c r="HW142" s="51"/>
      <c r="HX142" s="51"/>
      <c r="HY142" s="51"/>
      <c r="HZ142" s="51"/>
      <c r="IA142" s="51"/>
      <c r="IB142" s="51"/>
      <c r="IC142" s="51"/>
      <c r="ID142" s="51"/>
      <c r="IE142" s="51"/>
      <c r="IF142" s="51"/>
      <c r="IG142" s="51"/>
      <c r="II142" s="51"/>
      <c r="IJ142" s="51"/>
      <c r="IK142" s="51"/>
      <c r="IL142" s="51"/>
      <c r="IM142" s="174"/>
      <c r="IN142" s="51"/>
      <c r="IO142" s="51"/>
      <c r="IP142" s="51"/>
      <c r="IQ142" s="51"/>
      <c r="IR142" s="51"/>
      <c r="IS142" s="51"/>
      <c r="IT142" s="51"/>
      <c r="IU142" s="51"/>
      <c r="IV142" s="174"/>
      <c r="IW142" s="51"/>
      <c r="IX142" s="51"/>
      <c r="IY142" s="51"/>
      <c r="IZ142" s="51"/>
      <c r="JB142" s="51"/>
      <c r="JC142" s="51"/>
      <c r="JD142" s="51"/>
      <c r="JE142" s="51"/>
      <c r="JF142" s="51"/>
      <c r="JG142" s="51"/>
      <c r="JH142" s="51"/>
      <c r="JI142" s="51"/>
      <c r="JJ142" s="51"/>
      <c r="JK142" s="51"/>
      <c r="JL142" s="51"/>
      <c r="JM142" s="51"/>
      <c r="JN142" s="51"/>
      <c r="JO142" s="51"/>
      <c r="JP142" s="51"/>
      <c r="JQ142" s="51"/>
      <c r="JR142" s="51"/>
      <c r="JT142" s="25"/>
      <c r="JU142" s="51"/>
      <c r="JV142" s="51"/>
      <c r="JW142" s="51"/>
      <c r="JX142" s="25"/>
      <c r="JY142" s="31"/>
      <c r="JZ142" s="331"/>
      <c r="KA142" s="51"/>
      <c r="KB142" s="31"/>
      <c r="KC142" s="51"/>
      <c r="KD142" s="174"/>
      <c r="KE142" s="51"/>
      <c r="KF142" s="51"/>
      <c r="KG142" s="174"/>
      <c r="KH142" s="174"/>
      <c r="KI142" s="174"/>
      <c r="KJ142" s="51"/>
      <c r="KK142" s="51"/>
      <c r="KL142" s="174"/>
      <c r="KN142" s="51"/>
      <c r="KP142" s="51"/>
      <c r="KQ142" s="174"/>
      <c r="KR142" s="51"/>
      <c r="KS142" s="51"/>
      <c r="KT142" s="51"/>
      <c r="KV142" s="51"/>
      <c r="KW142" s="51"/>
      <c r="KX142" s="51"/>
      <c r="KY142" s="51"/>
      <c r="KZ142" s="51"/>
      <c r="LA142" s="51"/>
      <c r="LB142" s="51"/>
      <c r="LC142" s="51"/>
      <c r="LD142" s="51"/>
      <c r="LE142" s="51"/>
      <c r="LF142" s="51"/>
      <c r="LG142" s="51"/>
      <c r="LH142" s="51"/>
      <c r="LJ142" s="51"/>
      <c r="LK142" s="51"/>
      <c r="LL142" s="51"/>
      <c r="LM142" s="51"/>
      <c r="LN142" s="51"/>
      <c r="LO142" s="51"/>
      <c r="LP142" s="51"/>
      <c r="LQ142" s="51"/>
      <c r="LS142" s="51"/>
      <c r="LT142" s="174"/>
      <c r="LV142" s="51"/>
      <c r="LW142" s="51"/>
      <c r="LX142" s="51"/>
      <c r="LY142" s="51"/>
      <c r="LZ142" s="51"/>
      <c r="MF142" s="51"/>
      <c r="MG142" s="51"/>
      <c r="MI142" s="51"/>
      <c r="MJ142" s="51"/>
      <c r="MK142" s="51"/>
      <c r="ML142" s="51"/>
      <c r="MM142" s="51"/>
      <c r="MN142" s="51"/>
      <c r="MO142" s="51"/>
      <c r="MP142" s="51"/>
      <c r="MQ142" s="51"/>
      <c r="MR142" s="51"/>
      <c r="MS142" s="51"/>
      <c r="MT142" s="51"/>
      <c r="MU142" s="51"/>
      <c r="MV142" s="51"/>
      <c r="MW142" s="51"/>
      <c r="MX142" s="51"/>
      <c r="MY142" s="51"/>
      <c r="MZ142" s="51"/>
      <c r="NA142" s="51"/>
      <c r="NB142" s="51"/>
      <c r="NC142" s="51"/>
      <c r="ND142" s="51"/>
      <c r="NE142" s="51"/>
      <c r="NF142" s="51"/>
      <c r="NG142" s="51"/>
      <c r="NH142" s="51"/>
      <c r="NI142" s="51"/>
      <c r="NJ142" s="51"/>
      <c r="NK142" s="51"/>
      <c r="NL142" s="51"/>
      <c r="NM142" s="51"/>
      <c r="NN142" s="51"/>
      <c r="NO142" s="51"/>
      <c r="NP142" s="51"/>
      <c r="NQ142" s="51"/>
      <c r="NR142" s="51"/>
      <c r="NS142" s="51"/>
      <c r="NT142" s="51"/>
      <c r="NU142" s="51"/>
      <c r="NV142" s="51"/>
      <c r="NW142" s="51"/>
      <c r="NX142" s="51"/>
      <c r="NY142" s="51"/>
      <c r="NZ142" s="174"/>
      <c r="OA142" s="51"/>
      <c r="OB142" s="51"/>
      <c r="OC142" s="31"/>
      <c r="OD142" s="51"/>
      <c r="OE142" s="174"/>
      <c r="OF142" s="51"/>
      <c r="OG142" s="51"/>
      <c r="OH142" s="51"/>
      <c r="OI142" s="51"/>
      <c r="OJ142" s="51"/>
      <c r="OK142" s="51"/>
      <c r="OL142" s="51"/>
      <c r="OM142" s="51"/>
      <c r="ON142" s="51"/>
      <c r="OO142" s="51"/>
      <c r="OP142" s="51"/>
      <c r="OQ142" s="174"/>
      <c r="OR142" s="51"/>
      <c r="OS142" s="51"/>
      <c r="OT142" s="25"/>
      <c r="OU142" s="51"/>
      <c r="OV142" s="51"/>
      <c r="OW142" s="51"/>
      <c r="OX142" s="51"/>
      <c r="OY142" s="51"/>
      <c r="OZ142" s="174"/>
      <c r="PA142" s="51"/>
      <c r="PB142" s="51"/>
      <c r="PC142" s="51"/>
      <c r="PD142" s="51"/>
      <c r="PE142" s="51"/>
      <c r="PF142" s="51"/>
      <c r="PG142" s="51"/>
      <c r="PH142" s="51"/>
      <c r="PI142" s="51"/>
      <c r="PJ142" s="51"/>
      <c r="PK142" s="51"/>
      <c r="PL142" s="51"/>
      <c r="PM142" s="51"/>
      <c r="PN142" s="51"/>
      <c r="PO142" s="51"/>
      <c r="PP142" s="51"/>
      <c r="PQ142" s="51"/>
      <c r="PR142" s="51"/>
      <c r="PS142" s="51"/>
      <c r="PT142" s="51"/>
      <c r="PU142" s="51"/>
      <c r="PV142" s="51"/>
      <c r="PW142" s="51"/>
      <c r="PX142" s="51"/>
      <c r="PY142" s="51"/>
      <c r="PZ142" s="51"/>
      <c r="QA142" s="51"/>
      <c r="QB142" s="51"/>
      <c r="QC142" s="51"/>
      <c r="QD142" s="51"/>
      <c r="QE142" s="51"/>
      <c r="QF142" s="51"/>
      <c r="QG142" s="51"/>
      <c r="QH142" s="51"/>
      <c r="QI142" s="51"/>
      <c r="QJ142" s="51"/>
      <c r="QK142" s="51"/>
      <c r="QL142" s="51"/>
      <c r="QM142" s="51"/>
      <c r="QN142" s="51"/>
      <c r="QO142" s="51"/>
      <c r="QP142" s="51"/>
      <c r="QQ142" s="51"/>
      <c r="QR142" s="51"/>
      <c r="QS142" s="51"/>
      <c r="QT142" s="51"/>
      <c r="QU142" s="51"/>
      <c r="QV142" s="51"/>
      <c r="QW142" s="51"/>
      <c r="QX142" s="51"/>
      <c r="QY142" s="51"/>
      <c r="QZ142" s="51"/>
      <c r="RA142" s="51"/>
      <c r="RB142" s="51"/>
      <c r="RC142" s="51"/>
      <c r="RD142" s="51"/>
      <c r="RE142" s="51"/>
      <c r="RF142" s="51"/>
      <c r="RG142" s="51"/>
      <c r="RH142" s="51"/>
      <c r="RI142" s="51"/>
      <c r="RJ142" s="51"/>
      <c r="RK142" s="51"/>
      <c r="RL142" s="51"/>
      <c r="RM142" s="51"/>
      <c r="RN142" s="51"/>
      <c r="RO142" s="51"/>
      <c r="RP142" s="51"/>
      <c r="RQ142" s="51"/>
      <c r="RR142" s="51"/>
      <c r="RS142" s="51"/>
      <c r="RT142" s="51"/>
      <c r="RV142" s="51"/>
      <c r="RW142" s="51"/>
      <c r="RX142" s="51"/>
      <c r="RY142" s="51"/>
      <c r="RZ142" s="51"/>
      <c r="SA142" s="51"/>
      <c r="SB142" s="51"/>
      <c r="SC142" s="51"/>
      <c r="SD142" s="51"/>
      <c r="SE142" s="51"/>
      <c r="SF142" s="51"/>
      <c r="SG142" s="51"/>
      <c r="SH142" s="51"/>
    </row>
    <row r="143">
      <c r="A143" s="432"/>
      <c r="E143" s="247"/>
      <c r="F143" s="1"/>
      <c r="G143" s="1"/>
      <c r="H143" s="174"/>
      <c r="I143" s="174"/>
      <c r="J143" s="174"/>
      <c r="K143" s="267"/>
      <c r="L143" s="174"/>
      <c r="M143" s="174"/>
      <c r="N143" s="174"/>
      <c r="O143" s="174"/>
      <c r="P143" s="174"/>
      <c r="Q143" s="174"/>
      <c r="S143" s="174"/>
      <c r="T143" s="174"/>
      <c r="U143" s="174"/>
      <c r="V143" s="51"/>
      <c r="W143" s="51"/>
      <c r="X143" s="51"/>
      <c r="Y143" s="51"/>
      <c r="Z143" s="51"/>
      <c r="AA143" s="51"/>
      <c r="AB143" s="51"/>
      <c r="AC143" s="51"/>
      <c r="AD143" s="51"/>
      <c r="AE143" s="174"/>
      <c r="AH143" s="174"/>
      <c r="AI143" s="174"/>
      <c r="AJ143" s="59"/>
      <c r="AL143" s="174"/>
      <c r="AM143" s="59"/>
      <c r="AN143" s="174"/>
      <c r="AO143" s="174"/>
      <c r="AP143" s="174"/>
      <c r="AQ143" s="174"/>
      <c r="AR143" s="174"/>
      <c r="AS143" s="174"/>
      <c r="AT143" s="51"/>
      <c r="AU143" s="174"/>
      <c r="AV143" s="51"/>
      <c r="AW143" s="174"/>
      <c r="AX143" s="174"/>
      <c r="AY143" s="174"/>
      <c r="AZ143" s="174"/>
      <c r="BA143" s="51"/>
      <c r="BE143" s="51"/>
      <c r="BF143" s="51"/>
      <c r="BG143" s="27"/>
      <c r="BH143" s="51"/>
      <c r="BI143" s="51"/>
      <c r="BJ143" s="51"/>
      <c r="BK143" s="51"/>
      <c r="BL143" s="51"/>
      <c r="BM143" s="174"/>
      <c r="BN143" s="174"/>
      <c r="BO143" s="174"/>
      <c r="BP143" s="10"/>
      <c r="BQ143" s="174"/>
      <c r="BR143" s="174"/>
      <c r="BS143" s="174"/>
      <c r="BT143" s="174"/>
      <c r="BU143" s="174"/>
      <c r="BV143" s="174"/>
      <c r="BW143" s="174"/>
      <c r="BX143" s="174"/>
      <c r="BY143" s="41"/>
      <c r="BZ143" s="41"/>
      <c r="CA143" s="266"/>
      <c r="CB143" s="174"/>
      <c r="CF143" s="25"/>
      <c r="CH143" s="267"/>
      <c r="CI143" s="51"/>
      <c r="CJ143" s="25"/>
      <c r="CK143" s="25"/>
      <c r="CL143" s="191"/>
      <c r="CM143" s="51"/>
      <c r="CN143" s="267"/>
      <c r="CO143" s="174"/>
      <c r="CP143" s="174"/>
      <c r="CQ143" s="174"/>
      <c r="CR143" s="174"/>
      <c r="CS143" s="174"/>
      <c r="CT143" s="174"/>
      <c r="CU143" s="174"/>
      <c r="CV143" s="174"/>
      <c r="CW143" s="174"/>
      <c r="CX143" s="174"/>
      <c r="CY143" s="174"/>
      <c r="CZ143" s="174"/>
      <c r="DA143" s="174"/>
      <c r="DB143" s="174"/>
      <c r="DC143" s="174"/>
      <c r="DD143" s="174"/>
      <c r="DE143" s="174"/>
      <c r="DF143" s="174"/>
      <c r="DG143" s="174"/>
      <c r="DH143" s="174"/>
      <c r="DI143" s="174"/>
      <c r="DK143" s="174"/>
      <c r="DL143" s="174"/>
      <c r="DM143" s="174"/>
      <c r="DN143" s="51"/>
      <c r="DO143" s="174"/>
      <c r="DP143" s="174"/>
      <c r="DQ143" s="174"/>
      <c r="DR143" s="174"/>
      <c r="DS143" s="174"/>
      <c r="DT143" s="174"/>
      <c r="DU143" s="174"/>
      <c r="DV143" s="174"/>
      <c r="DW143" s="174"/>
      <c r="DX143" s="51"/>
      <c r="DY143" s="174"/>
      <c r="DZ143" s="174"/>
      <c r="EA143" s="174"/>
      <c r="EB143" s="174"/>
      <c r="EC143" s="174"/>
      <c r="ED143" s="174"/>
      <c r="EE143" s="174"/>
      <c r="EF143" s="174"/>
      <c r="EG143" s="174"/>
      <c r="EH143" s="174"/>
      <c r="EI143" s="174"/>
      <c r="EJ143" s="174"/>
      <c r="EK143" s="174"/>
      <c r="EL143" s="174"/>
      <c r="EM143" s="174"/>
      <c r="EN143" s="174"/>
      <c r="ES143" s="25"/>
      <c r="EY143" s="25"/>
      <c r="FT143" s="174"/>
      <c r="FU143" s="174"/>
      <c r="FV143" s="51"/>
      <c r="FW143" s="51"/>
      <c r="FX143" s="51"/>
      <c r="FY143" s="51"/>
      <c r="FZ143" s="51"/>
      <c r="GA143" s="51"/>
      <c r="GB143" s="51"/>
      <c r="GC143" s="51"/>
      <c r="GD143" s="51"/>
      <c r="GE143" s="51"/>
      <c r="GF143" s="51"/>
      <c r="GG143" s="51"/>
      <c r="GH143" s="51"/>
      <c r="GI143" s="51"/>
      <c r="GJ143" s="51"/>
      <c r="GK143" s="51"/>
      <c r="GL143" s="51"/>
      <c r="GM143" s="51"/>
      <c r="GN143" s="51"/>
      <c r="GO143" s="51"/>
      <c r="GP143" s="51"/>
      <c r="GQ143" s="51"/>
      <c r="GR143" s="51"/>
      <c r="GS143" s="51"/>
      <c r="GT143" s="51"/>
      <c r="GU143" s="51"/>
      <c r="GV143" s="51"/>
      <c r="GW143" s="51"/>
      <c r="GX143" s="51"/>
      <c r="GY143" s="51"/>
      <c r="GZ143" s="51"/>
      <c r="HA143" s="51"/>
      <c r="HB143" s="51"/>
      <c r="HC143" s="51"/>
      <c r="HD143" s="51"/>
      <c r="HE143" s="51"/>
      <c r="HF143" s="51"/>
      <c r="HG143" s="51"/>
      <c r="HH143" s="51"/>
      <c r="HI143" s="51"/>
      <c r="HJ143" s="51"/>
      <c r="HK143" s="51"/>
      <c r="HL143" s="51"/>
      <c r="HM143" s="51"/>
      <c r="HN143" s="51"/>
      <c r="HO143" s="51"/>
      <c r="HP143" s="51"/>
      <c r="HQ143" s="51"/>
      <c r="HR143" s="51"/>
      <c r="HS143" s="51"/>
      <c r="HT143" s="51"/>
      <c r="HU143" s="51"/>
      <c r="HV143" s="51"/>
      <c r="HW143" s="51"/>
      <c r="HX143" s="51"/>
      <c r="HY143" s="51"/>
      <c r="HZ143" s="51"/>
      <c r="IA143" s="51"/>
      <c r="IB143" s="51"/>
      <c r="IC143" s="51"/>
      <c r="ID143" s="51"/>
      <c r="IE143" s="51"/>
      <c r="IF143" s="51"/>
      <c r="IG143" s="51"/>
      <c r="II143" s="51"/>
      <c r="IJ143" s="51"/>
      <c r="IK143" s="51"/>
      <c r="IL143" s="51"/>
      <c r="IM143" s="174"/>
      <c r="IN143" s="51"/>
      <c r="IO143" s="51"/>
      <c r="IP143" s="51"/>
      <c r="IQ143" s="51"/>
      <c r="IR143" s="51"/>
      <c r="IS143" s="51"/>
      <c r="IT143" s="51"/>
      <c r="IU143" s="51"/>
      <c r="IV143" s="174"/>
      <c r="IW143" s="51"/>
      <c r="IX143" s="51"/>
      <c r="IY143" s="51"/>
      <c r="IZ143" s="51"/>
      <c r="JB143" s="51"/>
      <c r="JC143" s="51"/>
      <c r="JD143" s="51"/>
      <c r="JE143" s="51"/>
      <c r="JF143" s="51"/>
      <c r="JG143" s="51"/>
      <c r="JH143" s="51"/>
      <c r="JI143" s="51"/>
      <c r="JJ143" s="51"/>
      <c r="JK143" s="51"/>
      <c r="JL143" s="51"/>
      <c r="JM143" s="51"/>
      <c r="JN143" s="51"/>
      <c r="JO143" s="51"/>
      <c r="JP143" s="51"/>
      <c r="JQ143" s="51"/>
      <c r="JR143" s="51"/>
      <c r="JT143" s="25"/>
      <c r="JU143" s="51"/>
      <c r="JV143" s="51"/>
      <c r="JW143" s="51"/>
      <c r="JX143" s="25"/>
      <c r="JY143" s="31"/>
      <c r="JZ143" s="331"/>
      <c r="KA143" s="51"/>
      <c r="KB143" s="31"/>
      <c r="KC143" s="51"/>
      <c r="KD143" s="174"/>
      <c r="KE143" s="51"/>
      <c r="KF143" s="51"/>
      <c r="KG143" s="174"/>
      <c r="KH143" s="174"/>
      <c r="KI143" s="174"/>
      <c r="KJ143" s="51"/>
      <c r="KK143" s="51"/>
      <c r="KL143" s="174"/>
      <c r="KN143" s="51"/>
      <c r="KP143" s="51"/>
      <c r="KQ143" s="174"/>
      <c r="KR143" s="51"/>
      <c r="KS143" s="51"/>
      <c r="KT143" s="51"/>
      <c r="KV143" s="51"/>
      <c r="KW143" s="51"/>
      <c r="KX143" s="51"/>
      <c r="KY143" s="51"/>
      <c r="KZ143" s="51"/>
      <c r="LA143" s="51"/>
      <c r="LB143" s="51"/>
      <c r="LC143" s="51"/>
      <c r="LD143" s="51"/>
      <c r="LE143" s="51"/>
      <c r="LF143" s="51"/>
      <c r="LG143" s="51"/>
      <c r="LH143" s="51"/>
      <c r="LJ143" s="51"/>
      <c r="LK143" s="51"/>
      <c r="LL143" s="51"/>
      <c r="LM143" s="51"/>
      <c r="LN143" s="51"/>
      <c r="LO143" s="51"/>
      <c r="LP143" s="51"/>
      <c r="LQ143" s="51"/>
      <c r="LS143" s="51"/>
      <c r="LT143" s="174"/>
      <c r="LV143" s="51"/>
      <c r="LW143" s="51"/>
      <c r="LX143" s="51"/>
      <c r="LY143" s="51"/>
      <c r="LZ143" s="51"/>
      <c r="MF143" s="51"/>
      <c r="MG143" s="51"/>
      <c r="MI143" s="51"/>
      <c r="MJ143" s="51"/>
      <c r="MK143" s="51"/>
      <c r="ML143" s="51"/>
      <c r="MM143" s="51"/>
      <c r="MN143" s="51"/>
      <c r="MO143" s="51"/>
      <c r="MP143" s="51"/>
      <c r="MQ143" s="51"/>
      <c r="MR143" s="51"/>
      <c r="MS143" s="51"/>
      <c r="MT143" s="51"/>
      <c r="MU143" s="51"/>
      <c r="MV143" s="51"/>
      <c r="MW143" s="51"/>
      <c r="MX143" s="51"/>
      <c r="MY143" s="51"/>
      <c r="MZ143" s="51"/>
      <c r="NA143" s="51"/>
      <c r="NB143" s="51"/>
      <c r="NC143" s="51"/>
      <c r="ND143" s="51"/>
      <c r="NE143" s="51"/>
      <c r="NF143" s="51"/>
      <c r="NG143" s="51"/>
      <c r="NH143" s="51"/>
      <c r="NI143" s="51"/>
      <c r="NJ143" s="51"/>
      <c r="NK143" s="51"/>
      <c r="NL143" s="51"/>
      <c r="NM143" s="51"/>
      <c r="NN143" s="51"/>
      <c r="NO143" s="51"/>
      <c r="NP143" s="51"/>
      <c r="NQ143" s="51"/>
      <c r="NR143" s="51"/>
      <c r="NS143" s="51"/>
      <c r="NT143" s="51"/>
      <c r="NU143" s="51"/>
      <c r="NV143" s="51"/>
      <c r="NW143" s="51"/>
      <c r="NX143" s="51"/>
      <c r="NY143" s="51"/>
      <c r="NZ143" s="174"/>
      <c r="OA143" s="51"/>
      <c r="OB143" s="51"/>
      <c r="OC143" s="31"/>
      <c r="OD143" s="51"/>
      <c r="OE143" s="174"/>
      <c r="OF143" s="51"/>
      <c r="OG143" s="51"/>
      <c r="OH143" s="51"/>
      <c r="OI143" s="51"/>
      <c r="OJ143" s="51"/>
      <c r="OK143" s="51"/>
      <c r="OL143" s="51"/>
      <c r="OM143" s="51"/>
      <c r="ON143" s="51"/>
      <c r="OO143" s="51"/>
      <c r="OP143" s="51"/>
      <c r="OQ143" s="174"/>
      <c r="OR143" s="51"/>
      <c r="OS143" s="51"/>
      <c r="OT143" s="25"/>
      <c r="OU143" s="51"/>
      <c r="OV143" s="51"/>
      <c r="OW143" s="51"/>
      <c r="OX143" s="51"/>
      <c r="OY143" s="51"/>
      <c r="OZ143" s="174"/>
      <c r="PA143" s="51"/>
      <c r="PB143" s="51"/>
      <c r="PC143" s="51"/>
      <c r="PD143" s="51"/>
      <c r="PE143" s="51"/>
      <c r="PF143" s="51"/>
      <c r="PG143" s="51"/>
      <c r="PH143" s="51"/>
      <c r="PI143" s="51"/>
      <c r="PJ143" s="51"/>
      <c r="PK143" s="51"/>
      <c r="PL143" s="51"/>
      <c r="PM143" s="51"/>
      <c r="PN143" s="51"/>
      <c r="PO143" s="51"/>
      <c r="PP143" s="51"/>
      <c r="PQ143" s="51"/>
      <c r="PR143" s="51"/>
      <c r="PS143" s="51"/>
      <c r="PT143" s="51"/>
      <c r="PU143" s="51"/>
      <c r="PV143" s="51"/>
      <c r="PW143" s="51"/>
      <c r="PX143" s="51"/>
      <c r="PY143" s="51"/>
      <c r="PZ143" s="51"/>
      <c r="QA143" s="51"/>
      <c r="QB143" s="51"/>
      <c r="QC143" s="51"/>
      <c r="QD143" s="51"/>
      <c r="QE143" s="51"/>
      <c r="QF143" s="51"/>
      <c r="QG143" s="51"/>
      <c r="QH143" s="51"/>
      <c r="QI143" s="51"/>
      <c r="QJ143" s="51"/>
      <c r="QK143" s="51"/>
      <c r="QL143" s="51"/>
      <c r="QM143" s="51"/>
      <c r="QN143" s="51"/>
      <c r="QO143" s="51"/>
      <c r="QP143" s="51"/>
      <c r="QQ143" s="51"/>
      <c r="QR143" s="51"/>
      <c r="QS143" s="51"/>
      <c r="QT143" s="51"/>
      <c r="QU143" s="51"/>
      <c r="QV143" s="51"/>
      <c r="QW143" s="51"/>
      <c r="QX143" s="51"/>
      <c r="QY143" s="51"/>
      <c r="QZ143" s="51"/>
      <c r="RA143" s="51"/>
      <c r="RB143" s="51"/>
      <c r="RC143" s="51"/>
      <c r="RD143" s="51"/>
      <c r="RE143" s="51"/>
      <c r="RF143" s="51"/>
      <c r="RG143" s="51"/>
      <c r="RH143" s="51"/>
      <c r="RI143" s="51"/>
      <c r="RJ143" s="51"/>
      <c r="RK143" s="51"/>
      <c r="RL143" s="51"/>
      <c r="RM143" s="51"/>
      <c r="RN143" s="51"/>
      <c r="RO143" s="51"/>
      <c r="RP143" s="51"/>
      <c r="RQ143" s="51"/>
      <c r="RR143" s="51"/>
      <c r="RS143" s="51"/>
      <c r="RT143" s="51"/>
      <c r="RV143" s="51"/>
      <c r="RW143" s="51"/>
      <c r="RX143" s="51"/>
      <c r="RY143" s="51"/>
      <c r="RZ143" s="51"/>
      <c r="SA143" s="51"/>
      <c r="SB143" s="51"/>
      <c r="SC143" s="51"/>
      <c r="SD143" s="51"/>
      <c r="SE143" s="51"/>
      <c r="SF143" s="51"/>
      <c r="SG143" s="51"/>
      <c r="SH143" s="51"/>
    </row>
    <row r="144">
      <c r="A144" s="432"/>
      <c r="E144" s="247"/>
      <c r="F144" s="1"/>
      <c r="G144" s="1"/>
      <c r="H144" s="174"/>
      <c r="I144" s="174"/>
      <c r="J144" s="174"/>
      <c r="K144" s="267"/>
      <c r="L144" s="174"/>
      <c r="M144" s="174"/>
      <c r="N144" s="174"/>
      <c r="O144" s="174"/>
      <c r="P144" s="174"/>
      <c r="Q144" s="174"/>
      <c r="S144" s="174"/>
      <c r="T144" s="174"/>
      <c r="U144" s="174"/>
      <c r="V144" s="51"/>
      <c r="W144" s="51"/>
      <c r="X144" s="51"/>
      <c r="Y144" s="51"/>
      <c r="Z144" s="51"/>
      <c r="AA144" s="51"/>
      <c r="AB144" s="51"/>
      <c r="AC144" s="51"/>
      <c r="AD144" s="51"/>
      <c r="AE144" s="174"/>
      <c r="AH144" s="174"/>
      <c r="AI144" s="174"/>
      <c r="AJ144" s="59"/>
      <c r="AL144" s="174"/>
      <c r="AM144" s="59"/>
      <c r="AN144" s="174"/>
      <c r="AO144" s="174"/>
      <c r="AP144" s="174"/>
      <c r="AQ144" s="174"/>
      <c r="AR144" s="174"/>
      <c r="AS144" s="174"/>
      <c r="AT144" s="51"/>
      <c r="AU144" s="174"/>
      <c r="AV144" s="51"/>
      <c r="AW144" s="174"/>
      <c r="AX144" s="174"/>
      <c r="AY144" s="174"/>
      <c r="AZ144" s="174"/>
      <c r="BA144" s="51"/>
      <c r="BE144" s="51"/>
      <c r="BF144" s="51"/>
      <c r="BG144" s="27"/>
      <c r="BH144" s="51"/>
      <c r="BI144" s="51"/>
      <c r="BJ144" s="51"/>
      <c r="BK144" s="51"/>
      <c r="BL144" s="51"/>
      <c r="BM144" s="174"/>
      <c r="BN144" s="174"/>
      <c r="BO144" s="174"/>
      <c r="BP144" s="10"/>
      <c r="BQ144" s="174"/>
      <c r="BR144" s="174"/>
      <c r="BS144" s="174"/>
      <c r="BT144" s="174"/>
      <c r="BU144" s="174"/>
      <c r="BV144" s="174"/>
      <c r="BW144" s="174"/>
      <c r="BX144" s="174"/>
      <c r="BY144" s="41"/>
      <c r="BZ144" s="41"/>
      <c r="CA144" s="266"/>
      <c r="CB144" s="174"/>
      <c r="CF144" s="25"/>
      <c r="CH144" s="267"/>
      <c r="CI144" s="51"/>
      <c r="CJ144" s="25"/>
      <c r="CK144" s="25"/>
      <c r="CL144" s="191"/>
      <c r="CM144" s="51"/>
      <c r="CN144" s="267"/>
      <c r="CO144" s="174"/>
      <c r="CP144" s="174"/>
      <c r="CQ144" s="174"/>
      <c r="CR144" s="174"/>
      <c r="CS144" s="174"/>
      <c r="CT144" s="174"/>
      <c r="CU144" s="174"/>
      <c r="CV144" s="174"/>
      <c r="CW144" s="174"/>
      <c r="CX144" s="174"/>
      <c r="CY144" s="174"/>
      <c r="CZ144" s="174"/>
      <c r="DA144" s="174"/>
      <c r="DB144" s="174"/>
      <c r="DC144" s="174"/>
      <c r="DD144" s="174"/>
      <c r="DE144" s="174"/>
      <c r="DF144" s="174"/>
      <c r="DG144" s="174"/>
      <c r="DH144" s="174"/>
      <c r="DI144" s="174"/>
      <c r="DK144" s="174"/>
      <c r="DL144" s="174"/>
      <c r="DM144" s="174"/>
      <c r="DN144" s="51"/>
      <c r="DO144" s="174"/>
      <c r="DP144" s="174"/>
      <c r="DQ144" s="174"/>
      <c r="DR144" s="174"/>
      <c r="DS144" s="174"/>
      <c r="DT144" s="174"/>
      <c r="DU144" s="174"/>
      <c r="DV144" s="174"/>
      <c r="DW144" s="174"/>
      <c r="DX144" s="51"/>
      <c r="DY144" s="174"/>
      <c r="DZ144" s="174"/>
      <c r="EA144" s="174"/>
      <c r="EB144" s="174"/>
      <c r="EC144" s="174"/>
      <c r="ED144" s="174"/>
      <c r="EE144" s="174"/>
      <c r="EF144" s="174"/>
      <c r="EG144" s="174"/>
      <c r="EH144" s="174"/>
      <c r="EI144" s="174"/>
      <c r="EJ144" s="174"/>
      <c r="EK144" s="174"/>
      <c r="EL144" s="174"/>
      <c r="EM144" s="174"/>
      <c r="EN144" s="174"/>
      <c r="ES144" s="25"/>
      <c r="EY144" s="25"/>
      <c r="FT144" s="174"/>
      <c r="FU144" s="174"/>
      <c r="FV144" s="51"/>
      <c r="FW144" s="51"/>
      <c r="FX144" s="51"/>
      <c r="FY144" s="51"/>
      <c r="FZ144" s="51"/>
      <c r="GA144" s="51"/>
      <c r="GB144" s="51"/>
      <c r="GC144" s="51"/>
      <c r="GD144" s="51"/>
      <c r="GE144" s="51"/>
      <c r="GF144" s="51"/>
      <c r="GG144" s="51"/>
      <c r="GH144" s="51"/>
      <c r="GI144" s="51"/>
      <c r="GJ144" s="51"/>
      <c r="GK144" s="51"/>
      <c r="GL144" s="51"/>
      <c r="GM144" s="51"/>
      <c r="GN144" s="51"/>
      <c r="GO144" s="51"/>
      <c r="GP144" s="51"/>
      <c r="GQ144" s="51"/>
      <c r="GR144" s="51"/>
      <c r="GS144" s="51"/>
      <c r="GT144" s="51"/>
      <c r="GU144" s="51"/>
      <c r="GV144" s="51"/>
      <c r="GW144" s="51"/>
      <c r="GX144" s="51"/>
      <c r="GY144" s="51"/>
      <c r="GZ144" s="51"/>
      <c r="HA144" s="51"/>
      <c r="HB144" s="51"/>
      <c r="HC144" s="51"/>
      <c r="HD144" s="51"/>
      <c r="HE144" s="51"/>
      <c r="HF144" s="51"/>
      <c r="HG144" s="51"/>
      <c r="HH144" s="51"/>
      <c r="HI144" s="51"/>
      <c r="HJ144" s="51"/>
      <c r="HK144" s="51"/>
      <c r="HL144" s="51"/>
      <c r="HM144" s="51"/>
      <c r="HN144" s="51"/>
      <c r="HO144" s="51"/>
      <c r="HP144" s="51"/>
      <c r="HQ144" s="51"/>
      <c r="HR144" s="51"/>
      <c r="HS144" s="51"/>
      <c r="HT144" s="51"/>
      <c r="HU144" s="51"/>
      <c r="HV144" s="51"/>
      <c r="HW144" s="51"/>
      <c r="HX144" s="51"/>
      <c r="HY144" s="51"/>
      <c r="HZ144" s="51"/>
      <c r="IA144" s="51"/>
      <c r="IB144" s="51"/>
      <c r="IC144" s="51"/>
      <c r="ID144" s="51"/>
      <c r="IE144" s="51"/>
      <c r="IF144" s="51"/>
      <c r="IG144" s="51"/>
      <c r="II144" s="51"/>
      <c r="IJ144" s="51"/>
      <c r="IK144" s="51"/>
      <c r="IL144" s="51"/>
      <c r="IM144" s="174"/>
      <c r="IN144" s="51"/>
      <c r="IO144" s="51"/>
      <c r="IP144" s="51"/>
      <c r="IQ144" s="51"/>
      <c r="IR144" s="51"/>
      <c r="IS144" s="51"/>
      <c r="IT144" s="51"/>
      <c r="IU144" s="51"/>
      <c r="IV144" s="174"/>
      <c r="IW144" s="51"/>
      <c r="IX144" s="51"/>
      <c r="IY144" s="51"/>
      <c r="IZ144" s="51"/>
      <c r="JB144" s="51"/>
      <c r="JC144" s="51"/>
      <c r="JD144" s="51"/>
      <c r="JE144" s="51"/>
      <c r="JF144" s="51"/>
      <c r="JG144" s="51"/>
      <c r="JH144" s="51"/>
      <c r="JI144" s="51"/>
      <c r="JJ144" s="51"/>
      <c r="JK144" s="51"/>
      <c r="JL144" s="51"/>
      <c r="JM144" s="51"/>
      <c r="JN144" s="51"/>
      <c r="JO144" s="51"/>
      <c r="JP144" s="51"/>
      <c r="JQ144" s="51"/>
      <c r="JR144" s="51"/>
      <c r="JT144" s="25"/>
      <c r="JU144" s="51"/>
      <c r="JV144" s="51"/>
      <c r="JW144" s="51"/>
      <c r="JX144" s="25"/>
      <c r="JY144" s="31"/>
      <c r="JZ144" s="331"/>
      <c r="KA144" s="51"/>
      <c r="KB144" s="31"/>
      <c r="KC144" s="51"/>
      <c r="KD144" s="174"/>
      <c r="KE144" s="51"/>
      <c r="KF144" s="51"/>
      <c r="KG144" s="174"/>
      <c r="KH144" s="174"/>
      <c r="KI144" s="174"/>
      <c r="KJ144" s="51"/>
      <c r="KK144" s="51"/>
      <c r="KL144" s="174"/>
      <c r="KN144" s="51"/>
      <c r="KP144" s="51"/>
      <c r="KQ144" s="174"/>
      <c r="KR144" s="51"/>
      <c r="KS144" s="51"/>
      <c r="KT144" s="51"/>
      <c r="KV144" s="51"/>
      <c r="KW144" s="51"/>
      <c r="KX144" s="51"/>
      <c r="KY144" s="51"/>
      <c r="KZ144" s="51"/>
      <c r="LA144" s="51"/>
      <c r="LB144" s="51"/>
      <c r="LC144" s="51"/>
      <c r="LD144" s="51"/>
      <c r="LE144" s="51"/>
      <c r="LF144" s="51"/>
      <c r="LG144" s="51"/>
      <c r="LH144" s="51"/>
      <c r="LJ144" s="51"/>
      <c r="LK144" s="51"/>
      <c r="LL144" s="51"/>
      <c r="LM144" s="51"/>
      <c r="LN144" s="51"/>
      <c r="LO144" s="51"/>
      <c r="LP144" s="51"/>
      <c r="LQ144" s="51"/>
      <c r="LS144" s="51"/>
      <c r="LT144" s="174"/>
      <c r="LV144" s="51"/>
      <c r="LW144" s="51"/>
      <c r="LX144" s="51"/>
      <c r="LY144" s="51"/>
      <c r="LZ144" s="51"/>
      <c r="MF144" s="51"/>
      <c r="MG144" s="51"/>
      <c r="MI144" s="51"/>
      <c r="MJ144" s="51"/>
      <c r="MK144" s="51"/>
      <c r="ML144" s="51"/>
      <c r="MM144" s="51"/>
      <c r="MN144" s="51"/>
      <c r="MO144" s="51"/>
      <c r="MP144" s="51"/>
      <c r="MQ144" s="51"/>
      <c r="MR144" s="51"/>
      <c r="MS144" s="51"/>
      <c r="MT144" s="51"/>
      <c r="MU144" s="51"/>
      <c r="MV144" s="51"/>
      <c r="MW144" s="51"/>
      <c r="MX144" s="51"/>
      <c r="MY144" s="51"/>
      <c r="MZ144" s="51"/>
      <c r="NA144" s="51"/>
      <c r="NB144" s="51"/>
      <c r="NC144" s="51"/>
      <c r="ND144" s="51"/>
      <c r="NE144" s="51"/>
      <c r="NF144" s="51"/>
      <c r="NG144" s="51"/>
      <c r="NH144" s="51"/>
      <c r="NI144" s="51"/>
      <c r="NJ144" s="51"/>
      <c r="NK144" s="51"/>
      <c r="NL144" s="51"/>
      <c r="NM144" s="51"/>
      <c r="NN144" s="51"/>
      <c r="NO144" s="51"/>
      <c r="NP144" s="51"/>
      <c r="NQ144" s="51"/>
      <c r="NR144" s="51"/>
      <c r="NS144" s="51"/>
      <c r="NT144" s="51"/>
      <c r="NU144" s="51"/>
      <c r="NV144" s="51"/>
      <c r="NW144" s="51"/>
      <c r="NX144" s="51"/>
      <c r="NY144" s="51"/>
      <c r="NZ144" s="174"/>
      <c r="OA144" s="51"/>
      <c r="OB144" s="51"/>
      <c r="OC144" s="31"/>
      <c r="OD144" s="51"/>
      <c r="OE144" s="174"/>
      <c r="OF144" s="51"/>
      <c r="OG144" s="51"/>
      <c r="OH144" s="51"/>
      <c r="OI144" s="51"/>
      <c r="OJ144" s="51"/>
      <c r="OK144" s="51"/>
      <c r="OL144" s="51"/>
      <c r="OM144" s="51"/>
      <c r="ON144" s="51"/>
      <c r="OO144" s="51"/>
      <c r="OP144" s="51"/>
      <c r="OQ144" s="174"/>
      <c r="OR144" s="51"/>
      <c r="OS144" s="51"/>
      <c r="OT144" s="25"/>
      <c r="OU144" s="51"/>
      <c r="OV144" s="51"/>
      <c r="OW144" s="51"/>
      <c r="OX144" s="51"/>
      <c r="OY144" s="51"/>
      <c r="OZ144" s="174"/>
      <c r="PA144" s="51"/>
      <c r="PB144" s="51"/>
      <c r="PC144" s="51"/>
      <c r="PD144" s="51"/>
      <c r="PE144" s="51"/>
      <c r="PF144" s="51"/>
      <c r="PG144" s="51"/>
      <c r="PH144" s="51"/>
      <c r="PI144" s="51"/>
      <c r="PJ144" s="51"/>
      <c r="PK144" s="51"/>
      <c r="PL144" s="51"/>
      <c r="PM144" s="51"/>
      <c r="PN144" s="51"/>
      <c r="PO144" s="51"/>
      <c r="PP144" s="51"/>
      <c r="PQ144" s="51"/>
      <c r="PR144" s="51"/>
      <c r="PS144" s="51"/>
      <c r="PT144" s="51"/>
      <c r="PU144" s="51"/>
      <c r="PV144" s="51"/>
      <c r="PW144" s="51"/>
      <c r="PX144" s="51"/>
      <c r="PY144" s="51"/>
      <c r="PZ144" s="51"/>
      <c r="QA144" s="51"/>
      <c r="QB144" s="51"/>
      <c r="QC144" s="51"/>
      <c r="QD144" s="51"/>
      <c r="QE144" s="51"/>
      <c r="QF144" s="51"/>
      <c r="QG144" s="51"/>
      <c r="QH144" s="51"/>
      <c r="QI144" s="51"/>
      <c r="QJ144" s="51"/>
      <c r="QK144" s="51"/>
      <c r="QL144" s="51"/>
      <c r="QM144" s="51"/>
      <c r="QN144" s="51"/>
      <c r="QO144" s="51"/>
      <c r="QP144" s="51"/>
      <c r="QQ144" s="51"/>
      <c r="QR144" s="51"/>
      <c r="QS144" s="51"/>
      <c r="QT144" s="51"/>
      <c r="QU144" s="51"/>
      <c r="QV144" s="51"/>
      <c r="QW144" s="51"/>
      <c r="QX144" s="51"/>
      <c r="QY144" s="51"/>
      <c r="QZ144" s="51"/>
      <c r="RA144" s="51"/>
      <c r="RB144" s="51"/>
      <c r="RC144" s="51"/>
      <c r="RD144" s="51"/>
      <c r="RE144" s="51"/>
      <c r="RF144" s="51"/>
      <c r="RG144" s="51"/>
      <c r="RH144" s="51"/>
      <c r="RI144" s="51"/>
      <c r="RJ144" s="51"/>
      <c r="RK144" s="51"/>
      <c r="RL144" s="51"/>
      <c r="RM144" s="51"/>
      <c r="RN144" s="51"/>
      <c r="RO144" s="51"/>
      <c r="RP144" s="51"/>
      <c r="RQ144" s="51"/>
      <c r="RR144" s="51"/>
      <c r="RS144" s="51"/>
      <c r="RT144" s="51"/>
      <c r="RV144" s="51"/>
      <c r="RW144" s="51"/>
      <c r="RX144" s="51"/>
      <c r="RY144" s="51"/>
      <c r="RZ144" s="51"/>
      <c r="SA144" s="51"/>
      <c r="SB144" s="51"/>
      <c r="SC144" s="51"/>
      <c r="SD144" s="51"/>
      <c r="SE144" s="51"/>
      <c r="SF144" s="51"/>
      <c r="SG144" s="51"/>
      <c r="SH144" s="51"/>
    </row>
    <row r="145">
      <c r="A145" s="432"/>
      <c r="E145" s="247"/>
      <c r="F145" s="1"/>
      <c r="G145" s="1"/>
      <c r="H145" s="174"/>
      <c r="I145" s="174"/>
      <c r="J145" s="174"/>
      <c r="K145" s="267"/>
      <c r="L145" s="174"/>
      <c r="M145" s="174"/>
      <c r="N145" s="174"/>
      <c r="O145" s="174"/>
      <c r="P145" s="174"/>
      <c r="Q145" s="174"/>
      <c r="S145" s="174"/>
      <c r="T145" s="174"/>
      <c r="U145" s="174"/>
      <c r="V145" s="51"/>
      <c r="W145" s="51"/>
      <c r="X145" s="51"/>
      <c r="Y145" s="51"/>
      <c r="Z145" s="51"/>
      <c r="AA145" s="51"/>
      <c r="AB145" s="51"/>
      <c r="AC145" s="51"/>
      <c r="AD145" s="51"/>
      <c r="AE145" s="174"/>
      <c r="AH145" s="174"/>
      <c r="AI145" s="174"/>
      <c r="AJ145" s="59"/>
      <c r="AL145" s="174"/>
      <c r="AM145" s="59"/>
      <c r="AN145" s="174"/>
      <c r="AO145" s="174"/>
      <c r="AP145" s="174"/>
      <c r="AQ145" s="174"/>
      <c r="AR145" s="174"/>
      <c r="AS145" s="174"/>
      <c r="AT145" s="51"/>
      <c r="AU145" s="174"/>
      <c r="AV145" s="51"/>
      <c r="AW145" s="174"/>
      <c r="AX145" s="174"/>
      <c r="AY145" s="174"/>
      <c r="AZ145" s="174"/>
      <c r="BA145" s="51"/>
      <c r="BE145" s="51"/>
      <c r="BF145" s="51"/>
      <c r="BG145" s="27"/>
      <c r="BH145" s="51"/>
      <c r="BI145" s="51"/>
      <c r="BJ145" s="51"/>
      <c r="BK145" s="51"/>
      <c r="BL145" s="51"/>
      <c r="BM145" s="174"/>
      <c r="BN145" s="174"/>
      <c r="BO145" s="174"/>
      <c r="BP145" s="10"/>
      <c r="BQ145" s="174"/>
      <c r="BR145" s="174"/>
      <c r="BS145" s="174"/>
      <c r="BT145" s="174"/>
      <c r="BU145" s="174"/>
      <c r="BV145" s="174"/>
      <c r="BW145" s="174"/>
      <c r="BX145" s="174"/>
      <c r="BY145" s="41"/>
      <c r="BZ145" s="41"/>
      <c r="CA145" s="266"/>
      <c r="CB145" s="174"/>
      <c r="CF145" s="25"/>
      <c r="CH145" s="267"/>
      <c r="CI145" s="51"/>
      <c r="CJ145" s="25"/>
      <c r="CK145" s="25"/>
      <c r="CL145" s="191"/>
      <c r="CM145" s="51"/>
      <c r="CN145" s="267"/>
      <c r="CO145" s="174"/>
      <c r="CP145" s="174"/>
      <c r="CQ145" s="174"/>
      <c r="CR145" s="174"/>
      <c r="CS145" s="174"/>
      <c r="CT145" s="174"/>
      <c r="CU145" s="174"/>
      <c r="CV145" s="174"/>
      <c r="CW145" s="174"/>
      <c r="CX145" s="174"/>
      <c r="CY145" s="174"/>
      <c r="CZ145" s="174"/>
      <c r="DA145" s="174"/>
      <c r="DB145" s="174"/>
      <c r="DC145" s="174"/>
      <c r="DD145" s="174"/>
      <c r="DE145" s="174"/>
      <c r="DF145" s="174"/>
      <c r="DG145" s="174"/>
      <c r="DH145" s="174"/>
      <c r="DI145" s="174"/>
      <c r="DK145" s="174"/>
      <c r="DL145" s="174"/>
      <c r="DM145" s="174"/>
      <c r="DN145" s="51"/>
      <c r="DO145" s="174"/>
      <c r="DP145" s="174"/>
      <c r="DQ145" s="174"/>
      <c r="DR145" s="174"/>
      <c r="DS145" s="174"/>
      <c r="DT145" s="174"/>
      <c r="DU145" s="174"/>
      <c r="DV145" s="174"/>
      <c r="DW145" s="174"/>
      <c r="DX145" s="51"/>
      <c r="DY145" s="174"/>
      <c r="DZ145" s="174"/>
      <c r="EA145" s="174"/>
      <c r="EB145" s="174"/>
      <c r="EC145" s="174"/>
      <c r="ED145" s="174"/>
      <c r="EE145" s="174"/>
      <c r="EF145" s="174"/>
      <c r="EG145" s="174"/>
      <c r="EH145" s="174"/>
      <c r="EI145" s="174"/>
      <c r="EJ145" s="174"/>
      <c r="EK145" s="174"/>
      <c r="EL145" s="174"/>
      <c r="EM145" s="174"/>
      <c r="EN145" s="174"/>
      <c r="ES145" s="25"/>
      <c r="EY145" s="25"/>
      <c r="FT145" s="174"/>
      <c r="FU145" s="174"/>
      <c r="FV145" s="51"/>
      <c r="FW145" s="51"/>
      <c r="FX145" s="51"/>
      <c r="FY145" s="51"/>
      <c r="FZ145" s="51"/>
      <c r="GA145" s="51"/>
      <c r="GB145" s="51"/>
      <c r="GC145" s="51"/>
      <c r="GD145" s="51"/>
      <c r="GE145" s="51"/>
      <c r="GF145" s="51"/>
      <c r="GG145" s="51"/>
      <c r="GH145" s="51"/>
      <c r="GI145" s="51"/>
      <c r="GJ145" s="51"/>
      <c r="GK145" s="51"/>
      <c r="GL145" s="51"/>
      <c r="GM145" s="51"/>
      <c r="GN145" s="51"/>
      <c r="GO145" s="51"/>
      <c r="GP145" s="51"/>
      <c r="GQ145" s="51"/>
      <c r="GR145" s="51"/>
      <c r="GS145" s="51"/>
      <c r="GT145" s="51"/>
      <c r="GU145" s="51"/>
      <c r="GV145" s="51"/>
      <c r="GW145" s="51"/>
      <c r="GX145" s="51"/>
      <c r="GY145" s="51"/>
      <c r="GZ145" s="51"/>
      <c r="HA145" s="51"/>
      <c r="HB145" s="51"/>
      <c r="HC145" s="51"/>
      <c r="HD145" s="51"/>
      <c r="HE145" s="51"/>
      <c r="HF145" s="51"/>
      <c r="HG145" s="51"/>
      <c r="HH145" s="51"/>
      <c r="HI145" s="51"/>
      <c r="HJ145" s="51"/>
      <c r="HK145" s="51"/>
      <c r="HL145" s="51"/>
      <c r="HM145" s="51"/>
      <c r="HN145" s="51"/>
      <c r="HO145" s="51"/>
      <c r="HP145" s="51"/>
      <c r="HQ145" s="51"/>
      <c r="HR145" s="51"/>
      <c r="HS145" s="51"/>
      <c r="HT145" s="51"/>
      <c r="HU145" s="51"/>
      <c r="HV145" s="51"/>
      <c r="HW145" s="51"/>
      <c r="HX145" s="51"/>
      <c r="HY145" s="51"/>
      <c r="HZ145" s="51"/>
      <c r="IA145" s="51"/>
      <c r="IB145" s="51"/>
      <c r="IC145" s="51"/>
      <c r="ID145" s="51"/>
      <c r="IE145" s="51"/>
      <c r="IF145" s="51"/>
      <c r="IG145" s="51"/>
      <c r="II145" s="51"/>
      <c r="IJ145" s="51"/>
      <c r="IK145" s="51"/>
      <c r="IL145" s="51"/>
      <c r="IM145" s="174"/>
      <c r="IN145" s="51"/>
      <c r="IO145" s="51"/>
      <c r="IP145" s="51"/>
      <c r="IQ145" s="51"/>
      <c r="IR145" s="51"/>
      <c r="IS145" s="51"/>
      <c r="IT145" s="51"/>
      <c r="IU145" s="51"/>
      <c r="IV145" s="174"/>
      <c r="IW145" s="51"/>
      <c r="IX145" s="51"/>
      <c r="IY145" s="51"/>
      <c r="IZ145" s="51"/>
      <c r="JB145" s="51"/>
      <c r="JC145" s="51"/>
      <c r="JD145" s="51"/>
      <c r="JE145" s="51"/>
      <c r="JF145" s="51"/>
      <c r="JG145" s="51"/>
      <c r="JH145" s="51"/>
      <c r="JI145" s="51"/>
      <c r="JJ145" s="51"/>
      <c r="JK145" s="51"/>
      <c r="JL145" s="51"/>
      <c r="JM145" s="51"/>
      <c r="JN145" s="51"/>
      <c r="JO145" s="51"/>
      <c r="JP145" s="51"/>
      <c r="JQ145" s="51"/>
      <c r="JR145" s="51"/>
      <c r="JT145" s="25"/>
      <c r="JU145" s="51"/>
      <c r="JV145" s="51"/>
      <c r="JW145" s="51"/>
      <c r="JX145" s="25"/>
      <c r="JY145" s="31"/>
      <c r="JZ145" s="331"/>
      <c r="KA145" s="51"/>
      <c r="KB145" s="31"/>
      <c r="KC145" s="51"/>
      <c r="KD145" s="174"/>
      <c r="KE145" s="51"/>
      <c r="KF145" s="51"/>
      <c r="KG145" s="174"/>
      <c r="KH145" s="174"/>
      <c r="KI145" s="174"/>
      <c r="KJ145" s="51"/>
      <c r="KK145" s="51"/>
      <c r="KL145" s="174"/>
      <c r="KN145" s="51"/>
      <c r="KP145" s="51"/>
      <c r="KQ145" s="174"/>
      <c r="KR145" s="51"/>
      <c r="KS145" s="51"/>
      <c r="KT145" s="51"/>
      <c r="KV145" s="51"/>
      <c r="KW145" s="51"/>
      <c r="KX145" s="51"/>
      <c r="KY145" s="51"/>
      <c r="KZ145" s="51"/>
      <c r="LA145" s="51"/>
      <c r="LB145" s="51"/>
      <c r="LC145" s="51"/>
      <c r="LD145" s="51"/>
      <c r="LE145" s="51"/>
      <c r="LF145" s="51"/>
      <c r="LG145" s="51"/>
      <c r="LH145" s="51"/>
      <c r="LJ145" s="51"/>
      <c r="LK145" s="51"/>
      <c r="LL145" s="51"/>
      <c r="LM145" s="51"/>
      <c r="LN145" s="51"/>
      <c r="LO145" s="51"/>
      <c r="LP145" s="51"/>
      <c r="LQ145" s="51"/>
      <c r="LS145" s="51"/>
      <c r="LT145" s="174"/>
      <c r="LV145" s="51"/>
      <c r="LW145" s="51"/>
      <c r="LX145" s="51"/>
      <c r="LY145" s="51"/>
      <c r="LZ145" s="51"/>
      <c r="MF145" s="51"/>
      <c r="MG145" s="51"/>
      <c r="MI145" s="51"/>
      <c r="MJ145" s="51"/>
      <c r="MK145" s="51"/>
      <c r="ML145" s="51"/>
      <c r="MM145" s="51"/>
      <c r="MN145" s="51"/>
      <c r="MO145" s="51"/>
      <c r="MP145" s="51"/>
      <c r="MQ145" s="51"/>
      <c r="MR145" s="51"/>
      <c r="MS145" s="51"/>
      <c r="MT145" s="51"/>
      <c r="MU145" s="51"/>
      <c r="MV145" s="51"/>
      <c r="MW145" s="51"/>
      <c r="MX145" s="51"/>
      <c r="MY145" s="51"/>
      <c r="MZ145" s="51"/>
      <c r="NA145" s="51"/>
      <c r="NB145" s="51"/>
      <c r="NC145" s="51"/>
      <c r="ND145" s="51"/>
      <c r="NE145" s="51"/>
      <c r="NF145" s="51"/>
      <c r="NG145" s="51"/>
      <c r="NH145" s="51"/>
      <c r="NI145" s="51"/>
      <c r="NJ145" s="51"/>
      <c r="NK145" s="51"/>
      <c r="NL145" s="51"/>
      <c r="NM145" s="51"/>
      <c r="NN145" s="51"/>
      <c r="NO145" s="51"/>
      <c r="NP145" s="51"/>
      <c r="NQ145" s="51"/>
      <c r="NR145" s="51"/>
      <c r="NS145" s="51"/>
      <c r="NT145" s="51"/>
      <c r="NU145" s="51"/>
      <c r="NV145" s="51"/>
      <c r="NW145" s="51"/>
      <c r="NX145" s="51"/>
      <c r="NY145" s="51"/>
      <c r="NZ145" s="174"/>
      <c r="OA145" s="51"/>
      <c r="OB145" s="51"/>
      <c r="OC145" s="31"/>
      <c r="OD145" s="51"/>
      <c r="OE145" s="174"/>
      <c r="OF145" s="51"/>
      <c r="OG145" s="51"/>
      <c r="OH145" s="51"/>
      <c r="OI145" s="51"/>
      <c r="OJ145" s="51"/>
      <c r="OK145" s="51"/>
      <c r="OL145" s="51"/>
      <c r="OM145" s="51"/>
      <c r="ON145" s="51"/>
      <c r="OO145" s="51"/>
      <c r="OP145" s="51"/>
      <c r="OQ145" s="174"/>
      <c r="OR145" s="51"/>
      <c r="OS145" s="51"/>
      <c r="OT145" s="25"/>
      <c r="OU145" s="51"/>
      <c r="OV145" s="51"/>
      <c r="OW145" s="51"/>
      <c r="OX145" s="51"/>
      <c r="OY145" s="51"/>
      <c r="OZ145" s="174"/>
      <c r="PA145" s="51"/>
      <c r="PB145" s="51"/>
      <c r="PC145" s="51"/>
      <c r="PD145" s="51"/>
      <c r="PE145" s="51"/>
      <c r="PF145" s="51"/>
      <c r="PG145" s="51"/>
      <c r="PH145" s="51"/>
      <c r="PI145" s="51"/>
      <c r="PJ145" s="51"/>
      <c r="PK145" s="51"/>
      <c r="PL145" s="51"/>
      <c r="PM145" s="51"/>
      <c r="PN145" s="51"/>
      <c r="PO145" s="51"/>
      <c r="PP145" s="51"/>
      <c r="PQ145" s="51"/>
      <c r="PR145" s="51"/>
      <c r="PS145" s="51"/>
      <c r="PT145" s="51"/>
      <c r="PU145" s="51"/>
      <c r="PV145" s="51"/>
      <c r="PW145" s="51"/>
      <c r="PX145" s="51"/>
      <c r="PY145" s="51"/>
      <c r="PZ145" s="51"/>
      <c r="QA145" s="51"/>
      <c r="QB145" s="51"/>
      <c r="QC145" s="51"/>
      <c r="QD145" s="51"/>
      <c r="QE145" s="51"/>
      <c r="QF145" s="51"/>
      <c r="QG145" s="51"/>
      <c r="QH145" s="51"/>
      <c r="QI145" s="51"/>
      <c r="QJ145" s="51"/>
      <c r="QK145" s="51"/>
      <c r="QL145" s="51"/>
      <c r="QM145" s="51"/>
      <c r="QN145" s="51"/>
      <c r="QO145" s="51"/>
      <c r="QP145" s="51"/>
      <c r="QQ145" s="51"/>
      <c r="QR145" s="51"/>
      <c r="QS145" s="51"/>
      <c r="QT145" s="51"/>
      <c r="QU145" s="51"/>
      <c r="QV145" s="51"/>
      <c r="QW145" s="51"/>
      <c r="QX145" s="51"/>
      <c r="QY145" s="51"/>
      <c r="QZ145" s="51"/>
      <c r="RA145" s="51"/>
      <c r="RB145" s="51"/>
      <c r="RC145" s="51"/>
      <c r="RD145" s="51"/>
      <c r="RE145" s="51"/>
      <c r="RF145" s="51"/>
      <c r="RG145" s="51"/>
      <c r="RH145" s="51"/>
      <c r="RI145" s="51"/>
      <c r="RJ145" s="51"/>
      <c r="RK145" s="51"/>
      <c r="RL145" s="51"/>
      <c r="RM145" s="51"/>
      <c r="RN145" s="51"/>
      <c r="RO145" s="51"/>
      <c r="RP145" s="51"/>
      <c r="RQ145" s="51"/>
      <c r="RR145" s="51"/>
      <c r="RS145" s="51"/>
      <c r="RT145" s="51"/>
      <c r="RV145" s="51"/>
      <c r="RW145" s="51"/>
      <c r="RX145" s="51"/>
      <c r="RY145" s="51"/>
      <c r="RZ145" s="51"/>
      <c r="SA145" s="51"/>
      <c r="SB145" s="51"/>
      <c r="SC145" s="51"/>
      <c r="SD145" s="51"/>
      <c r="SE145" s="51"/>
      <c r="SF145" s="51"/>
      <c r="SG145" s="51"/>
      <c r="SH145" s="51"/>
    </row>
    <row r="146">
      <c r="A146" s="432"/>
      <c r="E146" s="247"/>
      <c r="F146" s="1"/>
      <c r="G146" s="1"/>
      <c r="H146" s="174"/>
      <c r="I146" s="174"/>
      <c r="J146" s="174"/>
      <c r="K146" s="267"/>
      <c r="L146" s="174"/>
      <c r="M146" s="174"/>
      <c r="N146" s="174"/>
      <c r="O146" s="174"/>
      <c r="P146" s="174"/>
      <c r="Q146" s="174"/>
      <c r="S146" s="174"/>
      <c r="T146" s="174"/>
      <c r="U146" s="174"/>
      <c r="V146" s="51"/>
      <c r="W146" s="51"/>
      <c r="X146" s="51"/>
      <c r="Y146" s="51"/>
      <c r="Z146" s="51"/>
      <c r="AA146" s="51"/>
      <c r="AB146" s="51"/>
      <c r="AC146" s="51"/>
      <c r="AD146" s="51"/>
      <c r="AE146" s="174"/>
      <c r="AH146" s="174"/>
      <c r="AI146" s="174"/>
      <c r="AJ146" s="59"/>
      <c r="AL146" s="174"/>
      <c r="AM146" s="59"/>
      <c r="AN146" s="174"/>
      <c r="AO146" s="174"/>
      <c r="AP146" s="174"/>
      <c r="AQ146" s="174"/>
      <c r="AR146" s="174"/>
      <c r="AS146" s="174"/>
      <c r="AT146" s="51"/>
      <c r="AU146" s="174"/>
      <c r="AV146" s="51"/>
      <c r="AW146" s="174"/>
      <c r="AX146" s="174"/>
      <c r="AY146" s="174"/>
      <c r="AZ146" s="174"/>
      <c r="BA146" s="51"/>
      <c r="BE146" s="51"/>
      <c r="BF146" s="51"/>
      <c r="BG146" s="27"/>
      <c r="BH146" s="51"/>
      <c r="BI146" s="51"/>
      <c r="BJ146" s="51"/>
      <c r="BK146" s="51"/>
      <c r="BL146" s="51"/>
      <c r="BM146" s="174"/>
      <c r="BN146" s="174"/>
      <c r="BO146" s="174"/>
      <c r="BP146" s="10"/>
      <c r="BQ146" s="174"/>
      <c r="BR146" s="174"/>
      <c r="BS146" s="174"/>
      <c r="BT146" s="174"/>
      <c r="BU146" s="174"/>
      <c r="BV146" s="174"/>
      <c r="BW146" s="174"/>
      <c r="BX146" s="174"/>
      <c r="BY146" s="41"/>
      <c r="BZ146" s="41"/>
      <c r="CA146" s="266"/>
      <c r="CB146" s="174"/>
      <c r="CF146" s="25"/>
      <c r="CH146" s="267"/>
      <c r="CI146" s="51"/>
      <c r="CJ146" s="25"/>
      <c r="CK146" s="25"/>
      <c r="CL146" s="191"/>
      <c r="CM146" s="51"/>
      <c r="CN146" s="267"/>
      <c r="CO146" s="174"/>
      <c r="CP146" s="174"/>
      <c r="CQ146" s="174"/>
      <c r="CR146" s="174"/>
      <c r="CS146" s="174"/>
      <c r="CT146" s="174"/>
      <c r="CU146" s="174"/>
      <c r="CV146" s="174"/>
      <c r="CW146" s="174"/>
      <c r="CX146" s="174"/>
      <c r="CY146" s="174"/>
      <c r="CZ146" s="174"/>
      <c r="DA146" s="174"/>
      <c r="DB146" s="174"/>
      <c r="DC146" s="174"/>
      <c r="DD146" s="174"/>
      <c r="DE146" s="174"/>
      <c r="DF146" s="174"/>
      <c r="DG146" s="174"/>
      <c r="DH146" s="174"/>
      <c r="DI146" s="174"/>
      <c r="DK146" s="174"/>
      <c r="DL146" s="174"/>
      <c r="DM146" s="174"/>
      <c r="DN146" s="51"/>
      <c r="DO146" s="174"/>
      <c r="DP146" s="174"/>
      <c r="DQ146" s="174"/>
      <c r="DR146" s="174"/>
      <c r="DS146" s="174"/>
      <c r="DT146" s="174"/>
      <c r="DU146" s="174"/>
      <c r="DV146" s="174"/>
      <c r="DW146" s="174"/>
      <c r="DX146" s="51"/>
      <c r="DY146" s="174"/>
      <c r="DZ146" s="174"/>
      <c r="EA146" s="174"/>
      <c r="EB146" s="174"/>
      <c r="EC146" s="174"/>
      <c r="ED146" s="174"/>
      <c r="EE146" s="174"/>
      <c r="EF146" s="174"/>
      <c r="EG146" s="174"/>
      <c r="EH146" s="174"/>
      <c r="EI146" s="174"/>
      <c r="EJ146" s="174"/>
      <c r="EK146" s="174"/>
      <c r="EL146" s="174"/>
      <c r="EM146" s="174"/>
      <c r="EN146" s="174"/>
      <c r="ES146" s="25"/>
      <c r="EY146" s="25"/>
      <c r="FT146" s="174"/>
      <c r="FU146" s="174"/>
      <c r="FV146" s="51"/>
      <c r="FW146" s="51"/>
      <c r="FX146" s="51"/>
      <c r="FY146" s="51"/>
      <c r="FZ146" s="51"/>
      <c r="GA146" s="51"/>
      <c r="GB146" s="51"/>
      <c r="GC146" s="51"/>
      <c r="GD146" s="51"/>
      <c r="GE146" s="51"/>
      <c r="GF146" s="51"/>
      <c r="GG146" s="51"/>
      <c r="GH146" s="51"/>
      <c r="GI146" s="51"/>
      <c r="GJ146" s="51"/>
      <c r="GK146" s="51"/>
      <c r="GL146" s="51"/>
      <c r="GM146" s="51"/>
      <c r="GN146" s="51"/>
      <c r="GO146" s="51"/>
      <c r="GP146" s="51"/>
      <c r="GQ146" s="51"/>
      <c r="GR146" s="51"/>
      <c r="GS146" s="51"/>
      <c r="GT146" s="51"/>
      <c r="GU146" s="51"/>
      <c r="GV146" s="51"/>
      <c r="GW146" s="51"/>
      <c r="GX146" s="51"/>
      <c r="GY146" s="51"/>
      <c r="GZ146" s="51"/>
      <c r="HA146" s="51"/>
      <c r="HB146" s="51"/>
      <c r="HC146" s="51"/>
      <c r="HD146" s="51"/>
      <c r="HE146" s="51"/>
      <c r="HF146" s="51"/>
      <c r="HG146" s="51"/>
      <c r="HH146" s="51"/>
      <c r="HI146" s="51"/>
      <c r="HJ146" s="51"/>
      <c r="HK146" s="51"/>
      <c r="HL146" s="51"/>
      <c r="HM146" s="51"/>
      <c r="HN146" s="51"/>
      <c r="HO146" s="51"/>
      <c r="HP146" s="51"/>
      <c r="HQ146" s="51"/>
      <c r="HR146" s="51"/>
      <c r="HS146" s="51"/>
      <c r="HT146" s="51"/>
      <c r="HU146" s="51"/>
      <c r="HV146" s="51"/>
      <c r="HW146" s="51"/>
      <c r="HX146" s="51"/>
      <c r="HY146" s="51"/>
      <c r="HZ146" s="51"/>
      <c r="IA146" s="51"/>
      <c r="IB146" s="51"/>
      <c r="IC146" s="51"/>
      <c r="ID146" s="51"/>
      <c r="IE146" s="51"/>
      <c r="IF146" s="51"/>
      <c r="IG146" s="51"/>
      <c r="II146" s="51"/>
      <c r="IJ146" s="51"/>
      <c r="IK146" s="51"/>
      <c r="IL146" s="51"/>
      <c r="IM146" s="174"/>
      <c r="IN146" s="51"/>
      <c r="IO146" s="51"/>
      <c r="IP146" s="51"/>
      <c r="IQ146" s="51"/>
      <c r="IR146" s="51"/>
      <c r="IS146" s="51"/>
      <c r="IT146" s="51"/>
      <c r="IU146" s="51"/>
      <c r="IV146" s="174"/>
      <c r="IW146" s="51"/>
      <c r="IX146" s="51"/>
      <c r="IY146" s="51"/>
      <c r="IZ146" s="51"/>
      <c r="JB146" s="51"/>
      <c r="JC146" s="51"/>
      <c r="JD146" s="51"/>
      <c r="JE146" s="51"/>
      <c r="JF146" s="51"/>
      <c r="JG146" s="51"/>
      <c r="JH146" s="51"/>
      <c r="JI146" s="51"/>
      <c r="JJ146" s="51"/>
      <c r="JK146" s="51"/>
      <c r="JL146" s="51"/>
      <c r="JM146" s="51"/>
      <c r="JN146" s="51"/>
      <c r="JO146" s="51"/>
      <c r="JP146" s="51"/>
      <c r="JQ146" s="51"/>
      <c r="JR146" s="51"/>
      <c r="JT146" s="25"/>
      <c r="JU146" s="51"/>
      <c r="JV146" s="51"/>
      <c r="JW146" s="51"/>
      <c r="JX146" s="25"/>
      <c r="JY146" s="31"/>
      <c r="JZ146" s="331"/>
      <c r="KA146" s="51"/>
      <c r="KB146" s="31"/>
      <c r="KC146" s="51"/>
      <c r="KD146" s="174"/>
      <c r="KE146" s="51"/>
      <c r="KF146" s="51"/>
      <c r="KG146" s="174"/>
      <c r="KH146" s="174"/>
      <c r="KI146" s="174"/>
      <c r="KJ146" s="51"/>
      <c r="KK146" s="51"/>
      <c r="KL146" s="174"/>
      <c r="KN146" s="51"/>
      <c r="KP146" s="51"/>
      <c r="KQ146" s="174"/>
      <c r="KR146" s="51"/>
      <c r="KS146" s="51"/>
      <c r="KT146" s="51"/>
      <c r="KV146" s="51"/>
      <c r="KW146" s="51"/>
      <c r="KX146" s="51"/>
      <c r="KY146" s="51"/>
      <c r="KZ146" s="51"/>
      <c r="LA146" s="51"/>
      <c r="LB146" s="51"/>
      <c r="LC146" s="51"/>
      <c r="LD146" s="51"/>
      <c r="LE146" s="51"/>
      <c r="LF146" s="51"/>
      <c r="LG146" s="51"/>
      <c r="LH146" s="51"/>
      <c r="LJ146" s="51"/>
      <c r="LK146" s="51"/>
      <c r="LL146" s="51"/>
      <c r="LM146" s="51"/>
      <c r="LN146" s="51"/>
      <c r="LO146" s="51"/>
      <c r="LP146" s="51"/>
      <c r="LQ146" s="51"/>
      <c r="LS146" s="51"/>
      <c r="LT146" s="174"/>
      <c r="LV146" s="51"/>
      <c r="LW146" s="51"/>
      <c r="LX146" s="51"/>
      <c r="LY146" s="51"/>
      <c r="LZ146" s="51"/>
      <c r="MF146" s="51"/>
      <c r="MG146" s="51"/>
      <c r="MI146" s="51"/>
      <c r="MJ146" s="51"/>
      <c r="MK146" s="51"/>
      <c r="ML146" s="51"/>
      <c r="MM146" s="51"/>
      <c r="MN146" s="51"/>
      <c r="MO146" s="51"/>
      <c r="MP146" s="51"/>
      <c r="MQ146" s="51"/>
      <c r="MR146" s="51"/>
      <c r="MS146" s="51"/>
      <c r="MT146" s="51"/>
      <c r="MU146" s="51"/>
      <c r="MV146" s="51"/>
      <c r="MW146" s="51"/>
      <c r="MX146" s="51"/>
      <c r="MY146" s="51"/>
      <c r="MZ146" s="51"/>
      <c r="NA146" s="51"/>
      <c r="NB146" s="51"/>
      <c r="NC146" s="51"/>
      <c r="ND146" s="51"/>
      <c r="NE146" s="51"/>
      <c r="NF146" s="51"/>
      <c r="NG146" s="51"/>
      <c r="NH146" s="51"/>
      <c r="NI146" s="51"/>
      <c r="NJ146" s="51"/>
      <c r="NK146" s="51"/>
      <c r="NL146" s="51"/>
      <c r="NM146" s="51"/>
      <c r="NN146" s="51"/>
      <c r="NO146" s="51"/>
      <c r="NP146" s="51"/>
      <c r="NQ146" s="51"/>
      <c r="NR146" s="51"/>
      <c r="NS146" s="51"/>
      <c r="NT146" s="51"/>
      <c r="NU146" s="51"/>
      <c r="NV146" s="51"/>
      <c r="NW146" s="51"/>
      <c r="NX146" s="51"/>
      <c r="NY146" s="51"/>
      <c r="NZ146" s="174"/>
      <c r="OA146" s="51"/>
      <c r="OB146" s="51"/>
      <c r="OC146" s="31"/>
      <c r="OD146" s="51"/>
      <c r="OE146" s="174"/>
      <c r="OF146" s="51"/>
      <c r="OG146" s="51"/>
      <c r="OH146" s="51"/>
      <c r="OI146" s="51"/>
      <c r="OJ146" s="51"/>
      <c r="OK146" s="51"/>
      <c r="OL146" s="51"/>
      <c r="OM146" s="51"/>
      <c r="ON146" s="51"/>
      <c r="OO146" s="51"/>
      <c r="OP146" s="51"/>
      <c r="OQ146" s="174"/>
      <c r="OR146" s="51"/>
      <c r="OS146" s="51"/>
      <c r="OT146" s="25"/>
      <c r="OU146" s="51"/>
      <c r="OV146" s="51"/>
      <c r="OW146" s="51"/>
      <c r="OX146" s="51"/>
      <c r="OY146" s="51"/>
      <c r="OZ146" s="174"/>
      <c r="PA146" s="51"/>
      <c r="PB146" s="51"/>
      <c r="PC146" s="51"/>
      <c r="PD146" s="51"/>
      <c r="PE146" s="51"/>
      <c r="PF146" s="51"/>
      <c r="PG146" s="51"/>
      <c r="PH146" s="51"/>
      <c r="PI146" s="51"/>
      <c r="PJ146" s="51"/>
      <c r="PK146" s="51"/>
      <c r="PL146" s="51"/>
      <c r="PM146" s="51"/>
      <c r="PN146" s="51"/>
      <c r="PO146" s="51"/>
      <c r="PP146" s="51"/>
      <c r="PQ146" s="51"/>
      <c r="PR146" s="51"/>
      <c r="PS146" s="51"/>
      <c r="PT146" s="51"/>
      <c r="PU146" s="51"/>
      <c r="PV146" s="51"/>
      <c r="PW146" s="51"/>
      <c r="PX146" s="51"/>
      <c r="PY146" s="51"/>
      <c r="PZ146" s="51"/>
      <c r="QA146" s="51"/>
      <c r="QB146" s="51"/>
      <c r="QC146" s="51"/>
      <c r="QD146" s="51"/>
      <c r="QE146" s="51"/>
      <c r="QF146" s="51"/>
      <c r="QG146" s="51"/>
      <c r="QH146" s="51"/>
      <c r="QI146" s="51"/>
      <c r="QJ146" s="51"/>
      <c r="QK146" s="51"/>
      <c r="QL146" s="51"/>
      <c r="QM146" s="51"/>
      <c r="QN146" s="51"/>
      <c r="QO146" s="51"/>
      <c r="QP146" s="51"/>
      <c r="QQ146" s="51"/>
      <c r="QR146" s="51"/>
      <c r="QS146" s="51"/>
      <c r="QT146" s="51"/>
      <c r="QU146" s="51"/>
      <c r="QV146" s="51"/>
      <c r="QW146" s="51"/>
      <c r="QX146" s="51"/>
      <c r="QY146" s="51"/>
      <c r="QZ146" s="51"/>
      <c r="RA146" s="51"/>
      <c r="RB146" s="51"/>
      <c r="RC146" s="51"/>
      <c r="RD146" s="51"/>
      <c r="RE146" s="51"/>
      <c r="RF146" s="51"/>
      <c r="RG146" s="51"/>
      <c r="RH146" s="51"/>
      <c r="RI146" s="51"/>
      <c r="RJ146" s="51"/>
      <c r="RK146" s="51"/>
      <c r="RL146" s="51"/>
      <c r="RM146" s="51"/>
      <c r="RN146" s="51"/>
      <c r="RO146" s="51"/>
      <c r="RP146" s="51"/>
      <c r="RQ146" s="51"/>
      <c r="RR146" s="51"/>
      <c r="RS146" s="51"/>
      <c r="RT146" s="51"/>
      <c r="RV146" s="51"/>
      <c r="RW146" s="51"/>
      <c r="RX146" s="51"/>
      <c r="RY146" s="51"/>
      <c r="RZ146" s="51"/>
      <c r="SA146" s="51"/>
      <c r="SB146" s="51"/>
      <c r="SC146" s="51"/>
      <c r="SD146" s="51"/>
      <c r="SE146" s="51"/>
      <c r="SF146" s="51"/>
      <c r="SG146" s="51"/>
      <c r="SH146" s="51"/>
    </row>
    <row r="147">
      <c r="A147" s="432"/>
      <c r="E147" s="247"/>
      <c r="F147" s="1"/>
      <c r="G147" s="1"/>
      <c r="H147" s="174"/>
      <c r="I147" s="174"/>
      <c r="J147" s="174"/>
      <c r="K147" s="267"/>
      <c r="L147" s="174"/>
      <c r="M147" s="174"/>
      <c r="N147" s="174"/>
      <c r="O147" s="174"/>
      <c r="P147" s="174"/>
      <c r="Q147" s="174"/>
      <c r="S147" s="174"/>
      <c r="T147" s="174"/>
      <c r="U147" s="174"/>
      <c r="V147" s="51"/>
      <c r="W147" s="51"/>
      <c r="X147" s="51"/>
      <c r="Y147" s="51"/>
      <c r="Z147" s="51"/>
      <c r="AA147" s="51"/>
      <c r="AB147" s="51"/>
      <c r="AC147" s="51"/>
      <c r="AD147" s="51"/>
      <c r="AE147" s="174"/>
      <c r="AH147" s="174"/>
      <c r="AI147" s="174"/>
      <c r="AJ147" s="59"/>
      <c r="AL147" s="174"/>
      <c r="AM147" s="59"/>
      <c r="AN147" s="174"/>
      <c r="AO147" s="174"/>
      <c r="AP147" s="174"/>
      <c r="AQ147" s="174"/>
      <c r="AR147" s="174"/>
      <c r="AS147" s="174"/>
      <c r="AT147" s="51"/>
      <c r="AU147" s="174"/>
      <c r="AV147" s="51"/>
      <c r="AW147" s="174"/>
      <c r="AX147" s="174"/>
      <c r="AY147" s="174"/>
      <c r="AZ147" s="174"/>
      <c r="BA147" s="51"/>
      <c r="BE147" s="51"/>
      <c r="BF147" s="51"/>
      <c r="BG147" s="27"/>
      <c r="BH147" s="51"/>
      <c r="BI147" s="51"/>
      <c r="BJ147" s="51"/>
      <c r="BK147" s="51"/>
      <c r="BL147" s="51"/>
      <c r="BM147" s="174"/>
      <c r="BN147" s="174"/>
      <c r="BO147" s="174"/>
      <c r="BP147" s="10"/>
      <c r="BQ147" s="174"/>
      <c r="BR147" s="174"/>
      <c r="BS147" s="174"/>
      <c r="BT147" s="174"/>
      <c r="BU147" s="174"/>
      <c r="BV147" s="174"/>
      <c r="BW147" s="174"/>
      <c r="BX147" s="174"/>
      <c r="BY147" s="41"/>
      <c r="BZ147" s="41"/>
      <c r="CA147" s="266"/>
      <c r="CB147" s="174"/>
      <c r="CF147" s="25"/>
      <c r="CH147" s="267"/>
      <c r="CI147" s="51"/>
      <c r="CJ147" s="25"/>
      <c r="CK147" s="25"/>
      <c r="CL147" s="191"/>
      <c r="CM147" s="51"/>
      <c r="CN147" s="267"/>
      <c r="CO147" s="174"/>
      <c r="CP147" s="174"/>
      <c r="CQ147" s="174"/>
      <c r="CR147" s="174"/>
      <c r="CS147" s="174"/>
      <c r="CT147" s="174"/>
      <c r="CU147" s="174"/>
      <c r="CV147" s="174"/>
      <c r="CW147" s="174"/>
      <c r="CX147" s="174"/>
      <c r="CY147" s="174"/>
      <c r="CZ147" s="174"/>
      <c r="DA147" s="174"/>
      <c r="DB147" s="174"/>
      <c r="DC147" s="174"/>
      <c r="DD147" s="174"/>
      <c r="DE147" s="174"/>
      <c r="DF147" s="174"/>
      <c r="DG147" s="174"/>
      <c r="DH147" s="174"/>
      <c r="DI147" s="174"/>
      <c r="DK147" s="174"/>
      <c r="DL147" s="174"/>
      <c r="DM147" s="174"/>
      <c r="DN147" s="51"/>
      <c r="DO147" s="174"/>
      <c r="DP147" s="174"/>
      <c r="DQ147" s="174"/>
      <c r="DR147" s="174"/>
      <c r="DS147" s="174"/>
      <c r="DT147" s="174"/>
      <c r="DU147" s="174"/>
      <c r="DV147" s="174"/>
      <c r="DW147" s="174"/>
      <c r="DX147" s="51"/>
      <c r="DY147" s="174"/>
      <c r="DZ147" s="174"/>
      <c r="EA147" s="174"/>
      <c r="EB147" s="174"/>
      <c r="EC147" s="174"/>
      <c r="ED147" s="174"/>
      <c r="EE147" s="174"/>
      <c r="EF147" s="174"/>
      <c r="EG147" s="174"/>
      <c r="EH147" s="174"/>
      <c r="EI147" s="174"/>
      <c r="EJ147" s="174"/>
      <c r="EK147" s="174"/>
      <c r="EL147" s="174"/>
      <c r="EM147" s="174"/>
      <c r="EN147" s="174"/>
      <c r="ES147" s="25"/>
      <c r="EY147" s="25"/>
      <c r="FT147" s="174"/>
      <c r="FU147" s="174"/>
      <c r="FV147" s="51"/>
      <c r="FW147" s="51"/>
      <c r="FX147" s="51"/>
      <c r="FY147" s="51"/>
      <c r="FZ147" s="51"/>
      <c r="GA147" s="51"/>
      <c r="GB147" s="51"/>
      <c r="GC147" s="51"/>
      <c r="GD147" s="51"/>
      <c r="GE147" s="51"/>
      <c r="GF147" s="51"/>
      <c r="GG147" s="51"/>
      <c r="GH147" s="51"/>
      <c r="GI147" s="51"/>
      <c r="GJ147" s="51"/>
      <c r="GK147" s="51"/>
      <c r="GL147" s="51"/>
      <c r="GM147" s="51"/>
      <c r="GN147" s="51"/>
      <c r="GO147" s="51"/>
      <c r="GP147" s="51"/>
      <c r="GQ147" s="51"/>
      <c r="GR147" s="51"/>
      <c r="GS147" s="51"/>
      <c r="GT147" s="51"/>
      <c r="GU147" s="51"/>
      <c r="GV147" s="51"/>
      <c r="GW147" s="51"/>
      <c r="GX147" s="51"/>
      <c r="GY147" s="51"/>
      <c r="GZ147" s="51"/>
      <c r="HA147" s="51"/>
      <c r="HB147" s="51"/>
      <c r="HC147" s="51"/>
      <c r="HD147" s="51"/>
      <c r="HE147" s="51"/>
      <c r="HF147" s="51"/>
      <c r="HG147" s="51"/>
      <c r="HH147" s="51"/>
      <c r="HI147" s="51"/>
      <c r="HJ147" s="51"/>
      <c r="HK147" s="51"/>
      <c r="HL147" s="51"/>
      <c r="HM147" s="51"/>
      <c r="HN147" s="51"/>
      <c r="HO147" s="51"/>
      <c r="HP147" s="51"/>
      <c r="HQ147" s="51"/>
      <c r="HR147" s="51"/>
      <c r="HS147" s="51"/>
      <c r="HT147" s="51"/>
      <c r="HU147" s="51"/>
      <c r="HV147" s="51"/>
      <c r="HW147" s="51"/>
      <c r="HX147" s="51"/>
      <c r="HY147" s="51"/>
      <c r="HZ147" s="51"/>
      <c r="IA147" s="51"/>
      <c r="IB147" s="51"/>
      <c r="IC147" s="51"/>
      <c r="ID147" s="51"/>
      <c r="IE147" s="51"/>
      <c r="IF147" s="51"/>
      <c r="IG147" s="51"/>
      <c r="II147" s="51"/>
      <c r="IJ147" s="51"/>
      <c r="IK147" s="51"/>
      <c r="IL147" s="51"/>
      <c r="IM147" s="174"/>
      <c r="IN147" s="51"/>
      <c r="IO147" s="51"/>
      <c r="IP147" s="51"/>
      <c r="IQ147" s="51"/>
      <c r="IR147" s="51"/>
      <c r="IS147" s="51"/>
      <c r="IT147" s="51"/>
      <c r="IU147" s="51"/>
      <c r="IV147" s="174"/>
      <c r="IW147" s="51"/>
      <c r="IX147" s="51"/>
      <c r="IY147" s="51"/>
      <c r="IZ147" s="51"/>
      <c r="JB147" s="51"/>
      <c r="JC147" s="51"/>
      <c r="JD147" s="51"/>
      <c r="JE147" s="51"/>
      <c r="JF147" s="51"/>
      <c r="JG147" s="51"/>
      <c r="JH147" s="51"/>
      <c r="JI147" s="51"/>
      <c r="JJ147" s="51"/>
      <c r="JK147" s="51"/>
      <c r="JL147" s="51"/>
      <c r="JM147" s="51"/>
      <c r="JN147" s="51"/>
      <c r="JO147" s="51"/>
      <c r="JP147" s="51"/>
      <c r="JQ147" s="51"/>
      <c r="JR147" s="51"/>
      <c r="JT147" s="25"/>
      <c r="JU147" s="51"/>
      <c r="JV147" s="51"/>
      <c r="JW147" s="51"/>
      <c r="JX147" s="25"/>
      <c r="JY147" s="31"/>
      <c r="JZ147" s="331"/>
      <c r="KA147" s="51"/>
      <c r="KB147" s="31"/>
      <c r="KC147" s="51"/>
      <c r="KD147" s="174"/>
      <c r="KE147" s="51"/>
      <c r="KF147" s="51"/>
      <c r="KG147" s="174"/>
      <c r="KH147" s="174"/>
      <c r="KI147" s="174"/>
      <c r="KJ147" s="51"/>
      <c r="KK147" s="51"/>
      <c r="KL147" s="174"/>
      <c r="KN147" s="51"/>
      <c r="KP147" s="51"/>
      <c r="KQ147" s="174"/>
      <c r="KR147" s="51"/>
      <c r="KS147" s="51"/>
      <c r="KT147" s="51"/>
      <c r="KV147" s="51"/>
      <c r="KW147" s="51"/>
      <c r="KX147" s="51"/>
      <c r="KY147" s="51"/>
      <c r="KZ147" s="51"/>
      <c r="LA147" s="51"/>
      <c r="LB147" s="51"/>
      <c r="LC147" s="51"/>
      <c r="LD147" s="51"/>
      <c r="LE147" s="51"/>
      <c r="LF147" s="51"/>
      <c r="LG147" s="51"/>
      <c r="LH147" s="51"/>
      <c r="LJ147" s="51"/>
      <c r="LK147" s="51"/>
      <c r="LL147" s="51"/>
      <c r="LM147" s="51"/>
      <c r="LN147" s="51"/>
      <c r="LO147" s="51"/>
      <c r="LP147" s="51"/>
      <c r="LQ147" s="51"/>
      <c r="LS147" s="51"/>
      <c r="LT147" s="174"/>
      <c r="LV147" s="51"/>
      <c r="LW147" s="51"/>
      <c r="LX147" s="51"/>
      <c r="LY147" s="51"/>
      <c r="LZ147" s="51"/>
      <c r="MF147" s="51"/>
      <c r="MG147" s="51"/>
      <c r="MI147" s="51"/>
      <c r="MJ147" s="51"/>
      <c r="MK147" s="51"/>
      <c r="ML147" s="51"/>
      <c r="MM147" s="51"/>
      <c r="MN147" s="51"/>
      <c r="MO147" s="51"/>
      <c r="MP147" s="51"/>
      <c r="MQ147" s="51"/>
      <c r="MR147" s="51"/>
      <c r="MS147" s="51"/>
      <c r="MT147" s="51"/>
      <c r="MU147" s="51"/>
      <c r="MV147" s="51"/>
      <c r="MW147" s="51"/>
      <c r="MX147" s="51"/>
      <c r="MY147" s="51"/>
      <c r="MZ147" s="51"/>
      <c r="NA147" s="51"/>
      <c r="NB147" s="51"/>
      <c r="NC147" s="51"/>
      <c r="ND147" s="51"/>
      <c r="NE147" s="51"/>
      <c r="NF147" s="51"/>
      <c r="NG147" s="51"/>
      <c r="NH147" s="51"/>
      <c r="NI147" s="51"/>
      <c r="NJ147" s="51"/>
      <c r="NK147" s="51"/>
      <c r="NL147" s="51"/>
      <c r="NM147" s="51"/>
      <c r="NN147" s="51"/>
      <c r="NO147" s="51"/>
      <c r="NP147" s="51"/>
      <c r="NQ147" s="51"/>
      <c r="NR147" s="51"/>
      <c r="NS147" s="51"/>
      <c r="NT147" s="51"/>
      <c r="NU147" s="51"/>
      <c r="NV147" s="51"/>
      <c r="NW147" s="51"/>
      <c r="NX147" s="51"/>
      <c r="NY147" s="51"/>
      <c r="NZ147" s="174"/>
      <c r="OA147" s="51"/>
      <c r="OB147" s="51"/>
      <c r="OC147" s="31"/>
      <c r="OD147" s="51"/>
      <c r="OE147" s="174"/>
      <c r="OF147" s="51"/>
      <c r="OG147" s="51"/>
      <c r="OH147" s="51"/>
      <c r="OI147" s="51"/>
      <c r="OJ147" s="51"/>
      <c r="OK147" s="51"/>
      <c r="OL147" s="51"/>
      <c r="OM147" s="51"/>
      <c r="ON147" s="51"/>
      <c r="OO147" s="51"/>
      <c r="OP147" s="51"/>
      <c r="OQ147" s="174"/>
      <c r="OR147" s="51"/>
      <c r="OS147" s="51"/>
      <c r="OT147" s="25"/>
      <c r="OU147" s="51"/>
      <c r="OV147" s="51"/>
      <c r="OW147" s="51"/>
      <c r="OX147" s="51"/>
      <c r="OY147" s="51"/>
      <c r="OZ147" s="174"/>
      <c r="PA147" s="51"/>
      <c r="PB147" s="51"/>
      <c r="PC147" s="51"/>
      <c r="PD147" s="51"/>
      <c r="PE147" s="51"/>
      <c r="PF147" s="51"/>
      <c r="PG147" s="51"/>
      <c r="PH147" s="51"/>
      <c r="PI147" s="51"/>
      <c r="PJ147" s="51"/>
      <c r="PK147" s="51"/>
      <c r="PL147" s="51"/>
      <c r="PM147" s="51"/>
      <c r="PN147" s="51"/>
      <c r="PO147" s="51"/>
      <c r="PP147" s="51"/>
      <c r="PQ147" s="51"/>
      <c r="PR147" s="51"/>
      <c r="PS147" s="51"/>
      <c r="PT147" s="51"/>
      <c r="PU147" s="51"/>
      <c r="PV147" s="51"/>
      <c r="PW147" s="51"/>
      <c r="PX147" s="51"/>
      <c r="PY147" s="51"/>
      <c r="PZ147" s="51"/>
      <c r="QA147" s="51"/>
      <c r="QB147" s="51"/>
      <c r="QC147" s="51"/>
      <c r="QD147" s="51"/>
      <c r="QE147" s="51"/>
      <c r="QF147" s="51"/>
      <c r="QG147" s="51"/>
      <c r="QH147" s="51"/>
      <c r="QI147" s="51"/>
      <c r="QJ147" s="51"/>
      <c r="QK147" s="51"/>
      <c r="QL147" s="51"/>
      <c r="QM147" s="51"/>
      <c r="QN147" s="51"/>
      <c r="QO147" s="51"/>
      <c r="QP147" s="51"/>
      <c r="QQ147" s="51"/>
      <c r="QR147" s="51"/>
      <c r="QS147" s="51"/>
      <c r="QT147" s="51"/>
      <c r="QU147" s="51"/>
      <c r="QV147" s="51"/>
      <c r="QW147" s="51"/>
      <c r="QX147" s="51"/>
      <c r="QY147" s="51"/>
      <c r="QZ147" s="51"/>
      <c r="RA147" s="51"/>
      <c r="RB147" s="51"/>
      <c r="RC147" s="51"/>
      <c r="RD147" s="51"/>
      <c r="RE147" s="51"/>
      <c r="RF147" s="51"/>
      <c r="RG147" s="51"/>
      <c r="RH147" s="51"/>
      <c r="RI147" s="51"/>
      <c r="RJ147" s="51"/>
      <c r="RK147" s="51"/>
      <c r="RL147" s="51"/>
      <c r="RM147" s="51"/>
      <c r="RN147" s="51"/>
      <c r="RO147" s="51"/>
      <c r="RP147" s="51"/>
      <c r="RQ147" s="51"/>
      <c r="RR147" s="51"/>
      <c r="RS147" s="51"/>
      <c r="RT147" s="51"/>
      <c r="RV147" s="51"/>
      <c r="RW147" s="51"/>
      <c r="RX147" s="51"/>
      <c r="RY147" s="51"/>
      <c r="RZ147" s="51"/>
      <c r="SA147" s="51"/>
      <c r="SB147" s="51"/>
      <c r="SC147" s="51"/>
      <c r="SD147" s="51"/>
      <c r="SE147" s="51"/>
      <c r="SF147" s="51"/>
      <c r="SG147" s="51"/>
      <c r="SH147" s="51"/>
    </row>
    <row r="148">
      <c r="A148" s="432"/>
      <c r="E148" s="247"/>
      <c r="F148" s="1"/>
      <c r="G148" s="1"/>
      <c r="H148" s="174"/>
      <c r="I148" s="174"/>
      <c r="J148" s="174"/>
      <c r="K148" s="267"/>
      <c r="L148" s="174"/>
      <c r="M148" s="174"/>
      <c r="N148" s="174"/>
      <c r="O148" s="174"/>
      <c r="P148" s="174"/>
      <c r="Q148" s="174"/>
      <c r="S148" s="174"/>
      <c r="T148" s="174"/>
      <c r="U148" s="174"/>
      <c r="V148" s="51"/>
      <c r="W148" s="51"/>
      <c r="X148" s="51"/>
      <c r="Y148" s="51"/>
      <c r="Z148" s="51"/>
      <c r="AA148" s="51"/>
      <c r="AB148" s="51"/>
      <c r="AC148" s="51"/>
      <c r="AD148" s="51"/>
      <c r="AE148" s="174"/>
      <c r="AH148" s="174"/>
      <c r="AI148" s="174"/>
      <c r="AJ148" s="59"/>
      <c r="AL148" s="174"/>
      <c r="AM148" s="59"/>
      <c r="AN148" s="174"/>
      <c r="AO148" s="174"/>
      <c r="AP148" s="174"/>
      <c r="AQ148" s="174"/>
      <c r="AR148" s="174"/>
      <c r="AS148" s="174"/>
      <c r="AT148" s="51"/>
      <c r="AU148" s="174"/>
      <c r="AV148" s="51"/>
      <c r="AW148" s="174"/>
      <c r="AX148" s="174"/>
      <c r="AY148" s="174"/>
      <c r="AZ148" s="174"/>
      <c r="BA148" s="51"/>
      <c r="BE148" s="51"/>
      <c r="BF148" s="51"/>
      <c r="BG148" s="27"/>
      <c r="BH148" s="51"/>
      <c r="BI148" s="51"/>
      <c r="BJ148" s="51"/>
      <c r="BK148" s="51"/>
      <c r="BL148" s="51"/>
      <c r="BM148" s="174"/>
      <c r="BN148" s="174"/>
      <c r="BO148" s="174"/>
      <c r="BP148" s="10"/>
      <c r="BQ148" s="174"/>
      <c r="BR148" s="174"/>
      <c r="BS148" s="174"/>
      <c r="BT148" s="174"/>
      <c r="BU148" s="174"/>
      <c r="BV148" s="174"/>
      <c r="BW148" s="174"/>
      <c r="BX148" s="174"/>
      <c r="BY148" s="41"/>
      <c r="BZ148" s="41"/>
      <c r="CA148" s="266"/>
      <c r="CB148" s="174"/>
      <c r="CF148" s="25"/>
      <c r="CH148" s="267"/>
      <c r="CI148" s="51"/>
      <c r="CJ148" s="25"/>
      <c r="CK148" s="25"/>
      <c r="CL148" s="191"/>
      <c r="CM148" s="51"/>
      <c r="CN148" s="267"/>
      <c r="CO148" s="174"/>
      <c r="CP148" s="174"/>
      <c r="CQ148" s="174"/>
      <c r="CR148" s="174"/>
      <c r="CS148" s="174"/>
      <c r="CT148" s="174"/>
      <c r="CU148" s="174"/>
      <c r="CV148" s="174"/>
      <c r="CW148" s="174"/>
      <c r="CX148" s="174"/>
      <c r="CY148" s="174"/>
      <c r="CZ148" s="174"/>
      <c r="DA148" s="174"/>
      <c r="DB148" s="174"/>
      <c r="DC148" s="174"/>
      <c r="DD148" s="174"/>
      <c r="DE148" s="174"/>
      <c r="DF148" s="174"/>
      <c r="DG148" s="174"/>
      <c r="DH148" s="174"/>
      <c r="DI148" s="174"/>
      <c r="DK148" s="174"/>
      <c r="DL148" s="174"/>
      <c r="DM148" s="174"/>
      <c r="DN148" s="51"/>
      <c r="DO148" s="174"/>
      <c r="DP148" s="174"/>
      <c r="DQ148" s="174"/>
      <c r="DR148" s="174"/>
      <c r="DS148" s="174"/>
      <c r="DT148" s="174"/>
      <c r="DU148" s="174"/>
      <c r="DV148" s="174"/>
      <c r="DW148" s="174"/>
      <c r="DX148" s="51"/>
      <c r="DY148" s="174"/>
      <c r="DZ148" s="174"/>
      <c r="EA148" s="174"/>
      <c r="EB148" s="174"/>
      <c r="EC148" s="174"/>
      <c r="ED148" s="174"/>
      <c r="EE148" s="174"/>
      <c r="EF148" s="174"/>
      <c r="EG148" s="174"/>
      <c r="EH148" s="174"/>
      <c r="EI148" s="174"/>
      <c r="EJ148" s="174"/>
      <c r="EK148" s="174"/>
      <c r="EL148" s="174"/>
      <c r="EM148" s="174"/>
      <c r="EN148" s="174"/>
      <c r="ES148" s="25"/>
      <c r="EY148" s="25"/>
      <c r="FT148" s="174"/>
      <c r="FU148" s="174"/>
      <c r="FV148" s="51"/>
      <c r="FW148" s="51"/>
      <c r="FX148" s="51"/>
      <c r="FY148" s="51"/>
      <c r="FZ148" s="51"/>
      <c r="GA148" s="51"/>
      <c r="GB148" s="51"/>
      <c r="GC148" s="51"/>
      <c r="GD148" s="51"/>
      <c r="GE148" s="51"/>
      <c r="GF148" s="51"/>
      <c r="GG148" s="51"/>
      <c r="GH148" s="51"/>
      <c r="GI148" s="51"/>
      <c r="GJ148" s="51"/>
      <c r="GK148" s="51"/>
      <c r="GL148" s="51"/>
      <c r="GM148" s="51"/>
      <c r="GN148" s="51"/>
      <c r="GO148" s="51"/>
      <c r="GP148" s="51"/>
      <c r="GQ148" s="51"/>
      <c r="GR148" s="51"/>
      <c r="GS148" s="51"/>
      <c r="GT148" s="51"/>
      <c r="GU148" s="51"/>
      <c r="GV148" s="51"/>
      <c r="GW148" s="51"/>
      <c r="GX148" s="51"/>
      <c r="GY148" s="51"/>
      <c r="GZ148" s="51"/>
      <c r="HA148" s="51"/>
      <c r="HB148" s="51"/>
      <c r="HC148" s="51"/>
      <c r="HD148" s="51"/>
      <c r="HE148" s="51"/>
      <c r="HF148" s="51"/>
      <c r="HG148" s="51"/>
      <c r="HH148" s="51"/>
      <c r="HI148" s="51"/>
      <c r="HJ148" s="51"/>
      <c r="HK148" s="51"/>
      <c r="HL148" s="51"/>
      <c r="HM148" s="51"/>
      <c r="HN148" s="51"/>
      <c r="HO148" s="51"/>
      <c r="HP148" s="51"/>
      <c r="HQ148" s="51"/>
      <c r="HR148" s="51"/>
      <c r="HS148" s="51"/>
      <c r="HT148" s="51"/>
      <c r="HU148" s="51"/>
      <c r="HV148" s="51"/>
      <c r="HW148" s="51"/>
      <c r="HX148" s="51"/>
      <c r="HY148" s="51"/>
      <c r="HZ148" s="51"/>
      <c r="IA148" s="51"/>
      <c r="IB148" s="51"/>
      <c r="IC148" s="51"/>
      <c r="ID148" s="51"/>
      <c r="IE148" s="51"/>
      <c r="IF148" s="51"/>
      <c r="IG148" s="51"/>
      <c r="II148" s="51"/>
      <c r="IJ148" s="51"/>
      <c r="IK148" s="51"/>
      <c r="IL148" s="51"/>
      <c r="IM148" s="174"/>
      <c r="IN148" s="51"/>
      <c r="IO148" s="51"/>
      <c r="IP148" s="51"/>
      <c r="IQ148" s="51"/>
      <c r="IR148" s="51"/>
      <c r="IS148" s="51"/>
      <c r="IT148" s="51"/>
      <c r="IU148" s="51"/>
      <c r="IV148" s="174"/>
      <c r="IW148" s="51"/>
      <c r="IX148" s="51"/>
      <c r="IY148" s="51"/>
      <c r="IZ148" s="51"/>
      <c r="JB148" s="51"/>
      <c r="JC148" s="51"/>
      <c r="JD148" s="51"/>
      <c r="JE148" s="51"/>
      <c r="JF148" s="51"/>
      <c r="JG148" s="51"/>
      <c r="JH148" s="51"/>
      <c r="JI148" s="51"/>
      <c r="JJ148" s="51"/>
      <c r="JK148" s="51"/>
      <c r="JL148" s="51"/>
      <c r="JM148" s="51"/>
      <c r="JN148" s="51"/>
      <c r="JO148" s="51"/>
      <c r="JP148" s="51"/>
      <c r="JQ148" s="51"/>
      <c r="JR148" s="51"/>
      <c r="JT148" s="25"/>
      <c r="JU148" s="51"/>
      <c r="JV148" s="51"/>
      <c r="JW148" s="51"/>
      <c r="JX148" s="25"/>
      <c r="JY148" s="31"/>
      <c r="JZ148" s="331"/>
      <c r="KA148" s="51"/>
      <c r="KB148" s="31"/>
      <c r="KC148" s="51"/>
      <c r="KD148" s="174"/>
      <c r="KE148" s="51"/>
      <c r="KF148" s="51"/>
      <c r="KG148" s="174"/>
      <c r="KH148" s="174"/>
      <c r="KI148" s="174"/>
      <c r="KJ148" s="51"/>
      <c r="KK148" s="51"/>
      <c r="KL148" s="174"/>
      <c r="KN148" s="51"/>
      <c r="KP148" s="51"/>
      <c r="KQ148" s="174"/>
      <c r="KR148" s="51"/>
      <c r="KS148" s="51"/>
      <c r="KT148" s="51"/>
      <c r="KV148" s="51"/>
      <c r="KW148" s="51"/>
      <c r="KX148" s="51"/>
      <c r="KY148" s="51"/>
      <c r="KZ148" s="51"/>
      <c r="LA148" s="51"/>
      <c r="LB148" s="51"/>
      <c r="LC148" s="51"/>
      <c r="LD148" s="51"/>
      <c r="LE148" s="51"/>
      <c r="LF148" s="51"/>
      <c r="LG148" s="51"/>
      <c r="LH148" s="51"/>
      <c r="LJ148" s="51"/>
      <c r="LK148" s="51"/>
      <c r="LL148" s="51"/>
      <c r="LM148" s="51"/>
      <c r="LN148" s="51"/>
      <c r="LO148" s="51"/>
      <c r="LP148" s="51"/>
      <c r="LQ148" s="51"/>
      <c r="LS148" s="51"/>
      <c r="LT148" s="174"/>
      <c r="LV148" s="51"/>
      <c r="LW148" s="51"/>
      <c r="LX148" s="51"/>
      <c r="LY148" s="51"/>
      <c r="LZ148" s="51"/>
      <c r="MF148" s="51"/>
      <c r="MG148" s="51"/>
      <c r="MI148" s="51"/>
      <c r="MJ148" s="51"/>
      <c r="MK148" s="51"/>
      <c r="ML148" s="51"/>
      <c r="MM148" s="51"/>
      <c r="MN148" s="51"/>
      <c r="MO148" s="51"/>
      <c r="MP148" s="51"/>
      <c r="MQ148" s="51"/>
      <c r="MR148" s="51"/>
      <c r="MS148" s="51"/>
      <c r="MT148" s="51"/>
      <c r="MU148" s="51"/>
      <c r="MV148" s="51"/>
      <c r="MW148" s="51"/>
      <c r="MX148" s="51"/>
      <c r="MY148" s="51"/>
      <c r="MZ148" s="51"/>
      <c r="NA148" s="51"/>
      <c r="NB148" s="51"/>
      <c r="NC148" s="51"/>
      <c r="ND148" s="51"/>
      <c r="NE148" s="51"/>
      <c r="NF148" s="51"/>
      <c r="NG148" s="51"/>
      <c r="NH148" s="51"/>
      <c r="NI148" s="51"/>
      <c r="NJ148" s="51"/>
      <c r="NK148" s="51"/>
      <c r="NL148" s="51"/>
      <c r="NM148" s="51"/>
      <c r="NN148" s="51"/>
      <c r="NO148" s="51"/>
      <c r="NP148" s="51"/>
      <c r="NQ148" s="51"/>
      <c r="NR148" s="51"/>
      <c r="NS148" s="51"/>
      <c r="NT148" s="51"/>
      <c r="NU148" s="51"/>
      <c r="NV148" s="51"/>
      <c r="NW148" s="51"/>
      <c r="NX148" s="51"/>
      <c r="NY148" s="51"/>
      <c r="NZ148" s="174"/>
      <c r="OA148" s="51"/>
      <c r="OB148" s="51"/>
      <c r="OC148" s="31"/>
      <c r="OD148" s="51"/>
      <c r="OE148" s="174"/>
      <c r="OF148" s="51"/>
      <c r="OG148" s="51"/>
      <c r="OH148" s="51"/>
      <c r="OI148" s="51"/>
      <c r="OJ148" s="51"/>
      <c r="OK148" s="51"/>
      <c r="OL148" s="51"/>
      <c r="OM148" s="51"/>
      <c r="ON148" s="51"/>
      <c r="OO148" s="51"/>
      <c r="OP148" s="51"/>
      <c r="OQ148" s="174"/>
      <c r="OR148" s="51"/>
      <c r="OS148" s="51"/>
      <c r="OT148" s="25"/>
      <c r="OU148" s="51"/>
      <c r="OV148" s="51"/>
      <c r="OW148" s="51"/>
      <c r="OX148" s="51"/>
      <c r="OY148" s="51"/>
      <c r="OZ148" s="174"/>
      <c r="PA148" s="51"/>
      <c r="PB148" s="51"/>
      <c r="PC148" s="51"/>
      <c r="PD148" s="51"/>
      <c r="PE148" s="51"/>
      <c r="PF148" s="51"/>
      <c r="PG148" s="51"/>
      <c r="PH148" s="51"/>
      <c r="PI148" s="51"/>
      <c r="PJ148" s="51"/>
      <c r="PK148" s="51"/>
      <c r="PL148" s="51"/>
      <c r="PM148" s="51"/>
      <c r="PN148" s="51"/>
      <c r="PO148" s="51"/>
      <c r="PP148" s="51"/>
      <c r="PQ148" s="51"/>
      <c r="PR148" s="51"/>
      <c r="PS148" s="51"/>
      <c r="PT148" s="51"/>
      <c r="PU148" s="51"/>
      <c r="PV148" s="51"/>
      <c r="PW148" s="51"/>
      <c r="PX148" s="51"/>
      <c r="PY148" s="51"/>
      <c r="PZ148" s="51"/>
      <c r="QA148" s="51"/>
      <c r="QB148" s="51"/>
      <c r="QC148" s="51"/>
      <c r="QD148" s="51"/>
      <c r="QE148" s="51"/>
      <c r="QF148" s="51"/>
      <c r="QG148" s="51"/>
      <c r="QH148" s="51"/>
      <c r="QI148" s="51"/>
      <c r="QJ148" s="51"/>
      <c r="QK148" s="51"/>
      <c r="QL148" s="51"/>
      <c r="QM148" s="51"/>
      <c r="QN148" s="51"/>
      <c r="QO148" s="51"/>
      <c r="QP148" s="51"/>
      <c r="QQ148" s="51"/>
      <c r="QR148" s="51"/>
      <c r="QS148" s="51"/>
      <c r="QT148" s="51"/>
      <c r="QU148" s="51"/>
      <c r="QV148" s="51"/>
      <c r="QW148" s="51"/>
      <c r="QX148" s="51"/>
      <c r="QY148" s="51"/>
      <c r="QZ148" s="51"/>
      <c r="RA148" s="51"/>
      <c r="RB148" s="51"/>
      <c r="RC148" s="51"/>
      <c r="RD148" s="51"/>
      <c r="RE148" s="51"/>
      <c r="RF148" s="51"/>
      <c r="RG148" s="51"/>
      <c r="RH148" s="51"/>
      <c r="RI148" s="51"/>
      <c r="RJ148" s="51"/>
      <c r="RK148" s="51"/>
      <c r="RL148" s="51"/>
      <c r="RM148" s="51"/>
      <c r="RN148" s="51"/>
      <c r="RO148" s="51"/>
      <c r="RP148" s="51"/>
      <c r="RQ148" s="51"/>
      <c r="RR148" s="51"/>
      <c r="RS148" s="51"/>
      <c r="RT148" s="51"/>
      <c r="RV148" s="51"/>
      <c r="RW148" s="51"/>
      <c r="RX148" s="51"/>
      <c r="RY148" s="51"/>
      <c r="RZ148" s="51"/>
      <c r="SA148" s="51"/>
      <c r="SB148" s="51"/>
      <c r="SC148" s="51"/>
      <c r="SD148" s="51"/>
      <c r="SE148" s="51"/>
      <c r="SF148" s="51"/>
      <c r="SG148" s="51"/>
      <c r="SH148" s="51"/>
    </row>
    <row r="149">
      <c r="A149" s="432"/>
      <c r="E149" s="247"/>
      <c r="F149" s="1"/>
      <c r="G149" s="1"/>
      <c r="H149" s="174"/>
      <c r="I149" s="174"/>
      <c r="J149" s="174"/>
      <c r="K149" s="267"/>
      <c r="L149" s="174"/>
      <c r="M149" s="174"/>
      <c r="N149" s="174"/>
      <c r="O149" s="174"/>
      <c r="P149" s="174"/>
      <c r="Q149" s="174"/>
      <c r="S149" s="174"/>
      <c r="T149" s="174"/>
      <c r="U149" s="174"/>
      <c r="V149" s="51"/>
      <c r="W149" s="51"/>
      <c r="X149" s="51"/>
      <c r="Y149" s="51"/>
      <c r="Z149" s="51"/>
      <c r="AA149" s="51"/>
      <c r="AB149" s="51"/>
      <c r="AC149" s="51"/>
      <c r="AD149" s="51"/>
      <c r="AE149" s="174"/>
      <c r="AH149" s="174"/>
      <c r="AI149" s="174"/>
      <c r="AJ149" s="59"/>
      <c r="AL149" s="174"/>
      <c r="AM149" s="59"/>
      <c r="AN149" s="174"/>
      <c r="AO149" s="174"/>
      <c r="AP149" s="174"/>
      <c r="AQ149" s="174"/>
      <c r="AR149" s="174"/>
      <c r="AS149" s="174"/>
      <c r="AT149" s="51"/>
      <c r="AU149" s="174"/>
      <c r="AV149" s="51"/>
      <c r="AW149" s="174"/>
      <c r="AX149" s="174"/>
      <c r="AY149" s="174"/>
      <c r="AZ149" s="174"/>
      <c r="BA149" s="51"/>
      <c r="BE149" s="51"/>
      <c r="BF149" s="51"/>
      <c r="BG149" s="27"/>
      <c r="BH149" s="51"/>
      <c r="BI149" s="51"/>
      <c r="BJ149" s="51"/>
      <c r="BK149" s="51"/>
      <c r="BL149" s="51"/>
      <c r="BM149" s="174"/>
      <c r="BN149" s="174"/>
      <c r="BO149" s="174"/>
      <c r="BP149" s="10"/>
      <c r="BQ149" s="174"/>
      <c r="BR149" s="174"/>
      <c r="BS149" s="174"/>
      <c r="BT149" s="174"/>
      <c r="BU149" s="174"/>
      <c r="BV149" s="174"/>
      <c r="BW149" s="174"/>
      <c r="BX149" s="174"/>
      <c r="BY149" s="41"/>
      <c r="BZ149" s="41"/>
      <c r="CA149" s="266"/>
      <c r="CB149" s="174"/>
      <c r="CF149" s="25"/>
      <c r="CH149" s="267"/>
      <c r="CI149" s="51"/>
      <c r="CJ149" s="25"/>
      <c r="CK149" s="25"/>
      <c r="CL149" s="191"/>
      <c r="CM149" s="51"/>
      <c r="CN149" s="267"/>
      <c r="CO149" s="174"/>
      <c r="CP149" s="174"/>
      <c r="CQ149" s="174"/>
      <c r="CR149" s="174"/>
      <c r="CS149" s="174"/>
      <c r="CT149" s="174"/>
      <c r="CU149" s="174"/>
      <c r="CV149" s="174"/>
      <c r="CW149" s="174"/>
      <c r="CX149" s="174"/>
      <c r="CY149" s="174"/>
      <c r="CZ149" s="174"/>
      <c r="DA149" s="174"/>
      <c r="DB149" s="174"/>
      <c r="DC149" s="174"/>
      <c r="DD149" s="174"/>
      <c r="DE149" s="174"/>
      <c r="DF149" s="174"/>
      <c r="DG149" s="174"/>
      <c r="DH149" s="174"/>
      <c r="DI149" s="174"/>
      <c r="DK149" s="174"/>
      <c r="DL149" s="174"/>
      <c r="DM149" s="174"/>
      <c r="DN149" s="51"/>
      <c r="DO149" s="174"/>
      <c r="DP149" s="174"/>
      <c r="DQ149" s="174"/>
      <c r="DR149" s="174"/>
      <c r="DS149" s="174"/>
      <c r="DT149" s="174"/>
      <c r="DU149" s="174"/>
      <c r="DV149" s="174"/>
      <c r="DW149" s="174"/>
      <c r="DX149" s="51"/>
      <c r="DY149" s="174"/>
      <c r="DZ149" s="174"/>
      <c r="EA149" s="174"/>
      <c r="EB149" s="174"/>
      <c r="EC149" s="174"/>
      <c r="ED149" s="174"/>
      <c r="EE149" s="174"/>
      <c r="EF149" s="174"/>
      <c r="EG149" s="174"/>
      <c r="EH149" s="174"/>
      <c r="EI149" s="174"/>
      <c r="EJ149" s="174"/>
      <c r="EK149" s="174"/>
      <c r="EL149" s="174"/>
      <c r="EM149" s="174"/>
      <c r="EN149" s="174"/>
      <c r="ES149" s="25"/>
      <c r="EY149" s="25"/>
      <c r="FT149" s="174"/>
      <c r="FU149" s="174"/>
      <c r="FV149" s="51"/>
      <c r="FW149" s="51"/>
      <c r="FX149" s="51"/>
      <c r="FY149" s="51"/>
      <c r="FZ149" s="51"/>
      <c r="GA149" s="51"/>
      <c r="GB149" s="51"/>
      <c r="GC149" s="51"/>
      <c r="GD149" s="51"/>
      <c r="GE149" s="51"/>
      <c r="GF149" s="51"/>
      <c r="GG149" s="51"/>
      <c r="GH149" s="51"/>
      <c r="GI149" s="51"/>
      <c r="GJ149" s="51"/>
      <c r="GK149" s="51"/>
      <c r="GL149" s="51"/>
      <c r="GM149" s="51"/>
      <c r="GN149" s="51"/>
      <c r="GO149" s="51"/>
      <c r="GP149" s="51"/>
      <c r="GQ149" s="51"/>
      <c r="GR149" s="51"/>
      <c r="GS149" s="51"/>
      <c r="GT149" s="51"/>
      <c r="GU149" s="51"/>
      <c r="GV149" s="51"/>
      <c r="GW149" s="51"/>
      <c r="GX149" s="51"/>
      <c r="GY149" s="51"/>
      <c r="GZ149" s="51"/>
      <c r="HA149" s="51"/>
      <c r="HB149" s="51"/>
      <c r="HC149" s="51"/>
      <c r="HD149" s="51"/>
      <c r="HE149" s="51"/>
      <c r="HF149" s="51"/>
      <c r="HG149" s="51"/>
      <c r="HH149" s="51"/>
      <c r="HI149" s="51"/>
      <c r="HJ149" s="51"/>
      <c r="HK149" s="51"/>
      <c r="HL149" s="51"/>
      <c r="HM149" s="51"/>
      <c r="HN149" s="51"/>
      <c r="HO149" s="51"/>
      <c r="HP149" s="51"/>
      <c r="HQ149" s="51"/>
      <c r="HR149" s="51"/>
      <c r="HS149" s="51"/>
      <c r="HT149" s="51"/>
      <c r="HU149" s="51"/>
      <c r="HV149" s="51"/>
      <c r="HW149" s="51"/>
      <c r="HX149" s="51"/>
      <c r="HY149" s="51"/>
      <c r="HZ149" s="51"/>
      <c r="IA149" s="51"/>
      <c r="IB149" s="51"/>
      <c r="IC149" s="51"/>
      <c r="ID149" s="51"/>
      <c r="IE149" s="51"/>
      <c r="IF149" s="51"/>
      <c r="IG149" s="51"/>
      <c r="II149" s="51"/>
      <c r="IJ149" s="51"/>
      <c r="IK149" s="51"/>
      <c r="IL149" s="51"/>
      <c r="IM149" s="174"/>
      <c r="IN149" s="51"/>
      <c r="IO149" s="51"/>
      <c r="IP149" s="51"/>
      <c r="IQ149" s="51"/>
      <c r="IR149" s="51"/>
      <c r="IS149" s="51"/>
      <c r="IT149" s="51"/>
      <c r="IU149" s="51"/>
      <c r="IV149" s="174"/>
      <c r="IW149" s="51"/>
      <c r="IX149" s="51"/>
      <c r="IY149" s="51"/>
      <c r="IZ149" s="51"/>
      <c r="JB149" s="51"/>
      <c r="JC149" s="51"/>
      <c r="JD149" s="51"/>
      <c r="JE149" s="51"/>
      <c r="JF149" s="51"/>
      <c r="JG149" s="51"/>
      <c r="JH149" s="51"/>
      <c r="JI149" s="51"/>
      <c r="JJ149" s="51"/>
      <c r="JK149" s="51"/>
      <c r="JL149" s="51"/>
      <c r="JM149" s="51"/>
      <c r="JN149" s="51"/>
      <c r="JO149" s="51"/>
      <c r="JP149" s="51"/>
      <c r="JQ149" s="51"/>
      <c r="JR149" s="51"/>
      <c r="JT149" s="25"/>
      <c r="JU149" s="51"/>
      <c r="JV149" s="51"/>
      <c r="JW149" s="51"/>
      <c r="JX149" s="25"/>
      <c r="JY149" s="31"/>
      <c r="JZ149" s="331"/>
      <c r="KA149" s="51"/>
      <c r="KB149" s="31"/>
      <c r="KC149" s="51"/>
      <c r="KD149" s="174"/>
      <c r="KE149" s="51"/>
      <c r="KF149" s="51"/>
      <c r="KG149" s="174"/>
      <c r="KH149" s="174"/>
      <c r="KI149" s="174"/>
      <c r="KJ149" s="51"/>
      <c r="KK149" s="51"/>
      <c r="KL149" s="174"/>
      <c r="KN149" s="51"/>
      <c r="KP149" s="51"/>
      <c r="KQ149" s="174"/>
      <c r="KR149" s="51"/>
      <c r="KS149" s="51"/>
      <c r="KT149" s="51"/>
      <c r="KV149" s="51"/>
      <c r="KW149" s="51"/>
      <c r="KX149" s="51"/>
      <c r="KY149" s="51"/>
      <c r="KZ149" s="51"/>
      <c r="LA149" s="51"/>
      <c r="LB149" s="51"/>
      <c r="LC149" s="51"/>
      <c r="LD149" s="51"/>
      <c r="LE149" s="51"/>
      <c r="LF149" s="51"/>
      <c r="LG149" s="51"/>
      <c r="LH149" s="51"/>
      <c r="LJ149" s="51"/>
      <c r="LK149" s="51"/>
      <c r="LL149" s="51"/>
      <c r="LM149" s="51"/>
      <c r="LN149" s="51"/>
      <c r="LO149" s="51"/>
      <c r="LP149" s="51"/>
      <c r="LQ149" s="51"/>
      <c r="LS149" s="51"/>
      <c r="LT149" s="174"/>
      <c r="LV149" s="51"/>
      <c r="LW149" s="51"/>
      <c r="LX149" s="51"/>
      <c r="LY149" s="51"/>
      <c r="LZ149" s="51"/>
      <c r="MF149" s="51"/>
      <c r="MG149" s="51"/>
      <c r="MI149" s="51"/>
      <c r="MJ149" s="51"/>
      <c r="MK149" s="51"/>
      <c r="ML149" s="51"/>
      <c r="MM149" s="51"/>
      <c r="MN149" s="51"/>
      <c r="MO149" s="51"/>
      <c r="MP149" s="51"/>
      <c r="MQ149" s="51"/>
      <c r="MR149" s="51"/>
      <c r="MS149" s="51"/>
      <c r="MT149" s="51"/>
      <c r="MU149" s="51"/>
      <c r="MV149" s="51"/>
      <c r="MW149" s="51"/>
      <c r="MX149" s="51"/>
      <c r="MY149" s="51"/>
      <c r="MZ149" s="51"/>
      <c r="NA149" s="51"/>
      <c r="NB149" s="51"/>
      <c r="NC149" s="51"/>
      <c r="ND149" s="51"/>
      <c r="NE149" s="51"/>
      <c r="NF149" s="51"/>
      <c r="NG149" s="51"/>
      <c r="NH149" s="51"/>
      <c r="NI149" s="51"/>
      <c r="NJ149" s="51"/>
      <c r="NK149" s="51"/>
      <c r="NL149" s="51"/>
      <c r="NM149" s="51"/>
      <c r="NN149" s="51"/>
      <c r="NO149" s="51"/>
      <c r="NP149" s="51"/>
      <c r="NQ149" s="51"/>
      <c r="NR149" s="51"/>
      <c r="NS149" s="51"/>
      <c r="NT149" s="51"/>
      <c r="NU149" s="51"/>
      <c r="NV149" s="51"/>
      <c r="NW149" s="51"/>
      <c r="NX149" s="51"/>
      <c r="NY149" s="51"/>
      <c r="NZ149" s="174"/>
      <c r="OA149" s="51"/>
      <c r="OB149" s="51"/>
      <c r="OC149" s="31"/>
      <c r="OD149" s="51"/>
      <c r="OE149" s="174"/>
      <c r="OF149" s="51"/>
      <c r="OG149" s="51"/>
      <c r="OH149" s="51"/>
      <c r="OI149" s="51"/>
      <c r="OJ149" s="51"/>
      <c r="OK149" s="51"/>
      <c r="OL149" s="51"/>
      <c r="OM149" s="51"/>
      <c r="ON149" s="51"/>
      <c r="OO149" s="51"/>
      <c r="OP149" s="51"/>
      <c r="OQ149" s="174"/>
      <c r="OR149" s="51"/>
      <c r="OS149" s="51"/>
      <c r="OT149" s="25"/>
      <c r="OU149" s="51"/>
      <c r="OV149" s="51"/>
      <c r="OW149" s="51"/>
      <c r="OX149" s="51"/>
      <c r="OY149" s="51"/>
      <c r="OZ149" s="174"/>
      <c r="PA149" s="51"/>
      <c r="PB149" s="51"/>
      <c r="PC149" s="51"/>
      <c r="PD149" s="51"/>
      <c r="PE149" s="51"/>
      <c r="PF149" s="51"/>
      <c r="PG149" s="51"/>
      <c r="PH149" s="51"/>
      <c r="PI149" s="51"/>
      <c r="PJ149" s="51"/>
      <c r="PK149" s="51"/>
      <c r="PL149" s="51"/>
      <c r="PM149" s="51"/>
      <c r="PN149" s="51"/>
      <c r="PO149" s="51"/>
      <c r="PP149" s="51"/>
      <c r="PQ149" s="51"/>
      <c r="PR149" s="51"/>
      <c r="PS149" s="51"/>
      <c r="PT149" s="51"/>
      <c r="PU149" s="51"/>
      <c r="PV149" s="51"/>
      <c r="PW149" s="51"/>
      <c r="PX149" s="51"/>
      <c r="PY149" s="51"/>
      <c r="PZ149" s="51"/>
      <c r="QA149" s="51"/>
      <c r="QB149" s="51"/>
      <c r="QC149" s="51"/>
      <c r="QD149" s="51"/>
      <c r="QE149" s="51"/>
      <c r="QF149" s="51"/>
      <c r="QG149" s="51"/>
      <c r="QH149" s="51"/>
      <c r="QI149" s="51"/>
      <c r="QJ149" s="51"/>
      <c r="QK149" s="51"/>
      <c r="QL149" s="51"/>
      <c r="QM149" s="51"/>
      <c r="QN149" s="51"/>
      <c r="QO149" s="51"/>
      <c r="QP149" s="51"/>
      <c r="QQ149" s="51"/>
      <c r="QR149" s="51"/>
      <c r="QS149" s="51"/>
      <c r="QT149" s="51"/>
      <c r="QU149" s="51"/>
      <c r="QV149" s="51"/>
      <c r="QW149" s="51"/>
      <c r="QX149" s="51"/>
      <c r="QY149" s="51"/>
      <c r="QZ149" s="51"/>
      <c r="RA149" s="51"/>
      <c r="RB149" s="51"/>
      <c r="RC149" s="51"/>
      <c r="RD149" s="51"/>
      <c r="RE149" s="51"/>
      <c r="RF149" s="51"/>
      <c r="RG149" s="51"/>
      <c r="RH149" s="51"/>
      <c r="RI149" s="51"/>
      <c r="RJ149" s="51"/>
      <c r="RK149" s="51"/>
      <c r="RL149" s="51"/>
      <c r="RM149" s="51"/>
      <c r="RN149" s="51"/>
      <c r="RO149" s="51"/>
      <c r="RP149" s="51"/>
      <c r="RQ149" s="51"/>
      <c r="RR149" s="51"/>
      <c r="RS149" s="51"/>
      <c r="RT149" s="51"/>
      <c r="RV149" s="51"/>
      <c r="RW149" s="51"/>
      <c r="RX149" s="51"/>
      <c r="RY149" s="51"/>
      <c r="RZ149" s="51"/>
      <c r="SA149" s="51"/>
      <c r="SB149" s="51"/>
      <c r="SC149" s="51"/>
      <c r="SD149" s="51"/>
      <c r="SE149" s="51"/>
      <c r="SF149" s="51"/>
      <c r="SG149" s="51"/>
      <c r="SH149" s="51"/>
    </row>
    <row r="150">
      <c r="A150" s="432"/>
      <c r="E150" s="247"/>
      <c r="F150" s="1"/>
      <c r="G150" s="1"/>
      <c r="H150" s="174"/>
      <c r="I150" s="174"/>
      <c r="J150" s="174"/>
      <c r="K150" s="267"/>
      <c r="L150" s="174"/>
      <c r="M150" s="174"/>
      <c r="N150" s="174"/>
      <c r="O150" s="174"/>
      <c r="P150" s="174"/>
      <c r="Q150" s="174"/>
      <c r="S150" s="174"/>
      <c r="T150" s="174"/>
      <c r="U150" s="174"/>
      <c r="V150" s="51"/>
      <c r="W150" s="51"/>
      <c r="X150" s="51"/>
      <c r="Y150" s="51"/>
      <c r="Z150" s="51"/>
      <c r="AA150" s="51"/>
      <c r="AB150" s="51"/>
      <c r="AC150" s="51"/>
      <c r="AD150" s="51"/>
      <c r="AE150" s="174"/>
      <c r="AH150" s="174"/>
      <c r="AI150" s="174"/>
      <c r="AJ150" s="59"/>
      <c r="AL150" s="174"/>
      <c r="AM150" s="59"/>
      <c r="AN150" s="174"/>
      <c r="AO150" s="174"/>
      <c r="AP150" s="174"/>
      <c r="AQ150" s="174"/>
      <c r="AR150" s="174"/>
      <c r="AS150" s="174"/>
      <c r="AT150" s="51"/>
      <c r="AU150" s="174"/>
      <c r="AV150" s="51"/>
      <c r="AW150" s="174"/>
      <c r="AX150" s="174"/>
      <c r="AY150" s="174"/>
      <c r="AZ150" s="174"/>
      <c r="BA150" s="51"/>
      <c r="BE150" s="51"/>
      <c r="BF150" s="51"/>
      <c r="BG150" s="27"/>
      <c r="BH150" s="51"/>
      <c r="BI150" s="51"/>
      <c r="BJ150" s="51"/>
      <c r="BK150" s="51"/>
      <c r="BL150" s="51"/>
      <c r="BM150" s="174"/>
      <c r="BN150" s="174"/>
      <c r="BO150" s="174"/>
      <c r="BP150" s="10"/>
      <c r="BQ150" s="174"/>
      <c r="BR150" s="174"/>
      <c r="BS150" s="174"/>
      <c r="BT150" s="174"/>
      <c r="BU150" s="174"/>
      <c r="BV150" s="174"/>
      <c r="BW150" s="174"/>
      <c r="BX150" s="174"/>
      <c r="BY150" s="41"/>
      <c r="BZ150" s="41"/>
      <c r="CA150" s="266"/>
      <c r="CB150" s="174"/>
      <c r="CF150" s="25"/>
      <c r="CH150" s="267"/>
      <c r="CI150" s="51"/>
      <c r="CJ150" s="25"/>
      <c r="CK150" s="25"/>
      <c r="CL150" s="191"/>
      <c r="CM150" s="51"/>
      <c r="CN150" s="267"/>
      <c r="CO150" s="174"/>
      <c r="CP150" s="174"/>
      <c r="CQ150" s="174"/>
      <c r="CR150" s="174"/>
      <c r="CS150" s="174"/>
      <c r="CT150" s="174"/>
      <c r="CU150" s="174"/>
      <c r="CV150" s="174"/>
      <c r="CW150" s="174"/>
      <c r="CX150" s="174"/>
      <c r="CY150" s="174"/>
      <c r="CZ150" s="174"/>
      <c r="DA150" s="174"/>
      <c r="DB150" s="174"/>
      <c r="DC150" s="174"/>
      <c r="DD150" s="174"/>
      <c r="DE150" s="174"/>
      <c r="DF150" s="174"/>
      <c r="DG150" s="174"/>
      <c r="DH150" s="174"/>
      <c r="DI150" s="174"/>
      <c r="DK150" s="174"/>
      <c r="DL150" s="174"/>
      <c r="DM150" s="174"/>
      <c r="DN150" s="51"/>
      <c r="DO150" s="174"/>
      <c r="DP150" s="174"/>
      <c r="DQ150" s="174"/>
      <c r="DR150" s="174"/>
      <c r="DS150" s="174"/>
      <c r="DT150" s="174"/>
      <c r="DU150" s="174"/>
      <c r="DV150" s="174"/>
      <c r="DW150" s="174"/>
      <c r="DX150" s="51"/>
      <c r="DY150" s="174"/>
      <c r="DZ150" s="174"/>
      <c r="EA150" s="174"/>
      <c r="EB150" s="174"/>
      <c r="EC150" s="174"/>
      <c r="ED150" s="174"/>
      <c r="EE150" s="174"/>
      <c r="EF150" s="174"/>
      <c r="EG150" s="174"/>
      <c r="EH150" s="174"/>
      <c r="EI150" s="174"/>
      <c r="EJ150" s="174"/>
      <c r="EK150" s="174"/>
      <c r="EL150" s="174"/>
      <c r="EM150" s="174"/>
      <c r="EN150" s="174"/>
      <c r="ES150" s="25"/>
      <c r="EY150" s="25"/>
      <c r="FT150" s="174"/>
      <c r="FU150" s="174"/>
      <c r="FV150" s="51"/>
      <c r="FW150" s="51"/>
      <c r="FX150" s="51"/>
      <c r="FY150" s="51"/>
      <c r="FZ150" s="51"/>
      <c r="GA150" s="51"/>
      <c r="GB150" s="51"/>
      <c r="GC150" s="51"/>
      <c r="GD150" s="51"/>
      <c r="GE150" s="51"/>
      <c r="GF150" s="51"/>
      <c r="GG150" s="51"/>
      <c r="GH150" s="51"/>
      <c r="GI150" s="51"/>
      <c r="GJ150" s="51"/>
      <c r="GK150" s="51"/>
      <c r="GL150" s="51"/>
      <c r="GM150" s="51"/>
      <c r="GN150" s="51"/>
      <c r="GO150" s="51"/>
      <c r="GP150" s="51"/>
      <c r="GQ150" s="51"/>
      <c r="GR150" s="51"/>
      <c r="GS150" s="51"/>
      <c r="GT150" s="51"/>
      <c r="GU150" s="51"/>
      <c r="GV150" s="51"/>
      <c r="GW150" s="51"/>
      <c r="GX150" s="51"/>
      <c r="GY150" s="51"/>
      <c r="GZ150" s="51"/>
      <c r="HA150" s="51"/>
      <c r="HB150" s="51"/>
      <c r="HC150" s="51"/>
      <c r="HD150" s="51"/>
      <c r="HE150" s="51"/>
      <c r="HF150" s="51"/>
      <c r="HG150" s="51"/>
      <c r="HH150" s="51"/>
      <c r="HI150" s="51"/>
      <c r="HJ150" s="51"/>
      <c r="HK150" s="51"/>
      <c r="HL150" s="51"/>
      <c r="HM150" s="51"/>
      <c r="HN150" s="51"/>
      <c r="HO150" s="51"/>
      <c r="HP150" s="51"/>
      <c r="HQ150" s="51"/>
      <c r="HR150" s="51"/>
      <c r="HS150" s="51"/>
      <c r="HT150" s="51"/>
      <c r="HU150" s="51"/>
      <c r="HV150" s="51"/>
      <c r="HW150" s="51"/>
      <c r="HX150" s="51"/>
      <c r="HY150" s="51"/>
      <c r="HZ150" s="51"/>
      <c r="IA150" s="51"/>
      <c r="IB150" s="51"/>
      <c r="IC150" s="51"/>
      <c r="ID150" s="51"/>
      <c r="IE150" s="51"/>
      <c r="IF150" s="51"/>
      <c r="IG150" s="51"/>
      <c r="II150" s="51"/>
      <c r="IJ150" s="51"/>
      <c r="IK150" s="51"/>
      <c r="IL150" s="51"/>
      <c r="IM150" s="174"/>
      <c r="IN150" s="51"/>
      <c r="IO150" s="51"/>
      <c r="IP150" s="51"/>
      <c r="IQ150" s="51"/>
      <c r="IR150" s="51"/>
      <c r="IS150" s="51"/>
      <c r="IT150" s="51"/>
      <c r="IU150" s="51"/>
      <c r="IV150" s="174"/>
      <c r="IW150" s="51"/>
      <c r="IX150" s="51"/>
      <c r="IY150" s="51"/>
      <c r="IZ150" s="51"/>
      <c r="JB150" s="51"/>
      <c r="JC150" s="51"/>
      <c r="JD150" s="51"/>
      <c r="JE150" s="51"/>
      <c r="JF150" s="51"/>
      <c r="JG150" s="51"/>
      <c r="JH150" s="51"/>
      <c r="JI150" s="51"/>
      <c r="JJ150" s="51"/>
      <c r="JK150" s="51"/>
      <c r="JL150" s="51"/>
      <c r="JM150" s="51"/>
      <c r="JN150" s="51"/>
      <c r="JO150" s="51"/>
      <c r="JP150" s="51"/>
      <c r="JQ150" s="51"/>
      <c r="JR150" s="51"/>
      <c r="JT150" s="25"/>
      <c r="JU150" s="51"/>
      <c r="JV150" s="51"/>
      <c r="JW150" s="51"/>
      <c r="JX150" s="25"/>
      <c r="JY150" s="31"/>
      <c r="JZ150" s="331"/>
      <c r="KA150" s="51"/>
      <c r="KB150" s="31"/>
      <c r="KC150" s="51"/>
      <c r="KD150" s="174"/>
      <c r="KE150" s="51"/>
      <c r="KF150" s="51"/>
      <c r="KG150" s="174"/>
      <c r="KH150" s="174"/>
      <c r="KI150" s="174"/>
      <c r="KJ150" s="51"/>
      <c r="KK150" s="51"/>
      <c r="KL150" s="174"/>
      <c r="KN150" s="51"/>
      <c r="KP150" s="51"/>
      <c r="KQ150" s="174"/>
      <c r="KR150" s="51"/>
      <c r="KS150" s="51"/>
      <c r="KT150" s="51"/>
      <c r="KV150" s="51"/>
      <c r="KW150" s="51"/>
      <c r="KX150" s="51"/>
      <c r="KY150" s="51"/>
      <c r="KZ150" s="51"/>
      <c r="LA150" s="51"/>
      <c r="LB150" s="51"/>
      <c r="LC150" s="51"/>
      <c r="LD150" s="51"/>
      <c r="LE150" s="51"/>
      <c r="LF150" s="51"/>
      <c r="LG150" s="51"/>
      <c r="LH150" s="51"/>
      <c r="LJ150" s="51"/>
      <c r="LK150" s="51"/>
      <c r="LL150" s="51"/>
      <c r="LM150" s="51"/>
      <c r="LN150" s="51"/>
      <c r="LO150" s="51"/>
      <c r="LP150" s="51"/>
      <c r="LQ150" s="51"/>
      <c r="LS150" s="51"/>
      <c r="LT150" s="174"/>
      <c r="LV150" s="51"/>
      <c r="LW150" s="51"/>
      <c r="LX150" s="51"/>
      <c r="LY150" s="51"/>
      <c r="LZ150" s="51"/>
      <c r="MF150" s="51"/>
      <c r="MG150" s="51"/>
      <c r="MI150" s="51"/>
      <c r="MJ150" s="51"/>
      <c r="MK150" s="51"/>
      <c r="ML150" s="51"/>
      <c r="MM150" s="51"/>
      <c r="MN150" s="51"/>
      <c r="MO150" s="51"/>
      <c r="MP150" s="51"/>
      <c r="MQ150" s="51"/>
      <c r="MR150" s="51"/>
      <c r="MS150" s="51"/>
      <c r="MT150" s="51"/>
      <c r="MU150" s="51"/>
      <c r="MV150" s="51"/>
      <c r="MW150" s="51"/>
      <c r="MX150" s="51"/>
      <c r="MY150" s="51"/>
      <c r="MZ150" s="51"/>
      <c r="NA150" s="51"/>
      <c r="NB150" s="51"/>
      <c r="NC150" s="51"/>
      <c r="ND150" s="51"/>
      <c r="NE150" s="51"/>
      <c r="NF150" s="51"/>
      <c r="NG150" s="51"/>
      <c r="NH150" s="51"/>
      <c r="NI150" s="51"/>
      <c r="NJ150" s="51"/>
      <c r="NK150" s="51"/>
      <c r="NL150" s="51"/>
      <c r="NM150" s="51"/>
      <c r="NN150" s="51"/>
      <c r="NO150" s="51"/>
      <c r="NP150" s="51"/>
      <c r="NQ150" s="51"/>
      <c r="NR150" s="51"/>
      <c r="NS150" s="51"/>
      <c r="NT150" s="51"/>
      <c r="NU150" s="51"/>
      <c r="NV150" s="51"/>
      <c r="NW150" s="51"/>
      <c r="NX150" s="51"/>
      <c r="NY150" s="51"/>
      <c r="NZ150" s="174"/>
      <c r="OA150" s="51"/>
      <c r="OB150" s="51"/>
      <c r="OC150" s="31"/>
      <c r="OD150" s="51"/>
      <c r="OE150" s="174"/>
      <c r="OF150" s="51"/>
      <c r="OG150" s="51"/>
      <c r="OH150" s="51"/>
      <c r="OI150" s="51"/>
      <c r="OJ150" s="51"/>
      <c r="OK150" s="51"/>
      <c r="OL150" s="51"/>
      <c r="OM150" s="51"/>
      <c r="ON150" s="51"/>
      <c r="OO150" s="51"/>
      <c r="OP150" s="51"/>
      <c r="OQ150" s="174"/>
      <c r="OR150" s="51"/>
      <c r="OS150" s="51"/>
      <c r="OT150" s="25"/>
      <c r="OU150" s="51"/>
      <c r="OV150" s="51"/>
      <c r="OW150" s="51"/>
      <c r="OX150" s="51"/>
      <c r="OY150" s="51"/>
      <c r="OZ150" s="174"/>
      <c r="PA150" s="51"/>
      <c r="PB150" s="51"/>
      <c r="PC150" s="51"/>
      <c r="PD150" s="51"/>
      <c r="PE150" s="51"/>
      <c r="PF150" s="51"/>
      <c r="PG150" s="51"/>
      <c r="PH150" s="51"/>
      <c r="PI150" s="51"/>
      <c r="PJ150" s="51"/>
      <c r="PK150" s="51"/>
      <c r="PL150" s="51"/>
      <c r="PM150" s="51"/>
      <c r="PN150" s="51"/>
      <c r="PO150" s="51"/>
      <c r="PP150" s="51"/>
      <c r="PQ150" s="51"/>
      <c r="PR150" s="51"/>
      <c r="PS150" s="51"/>
      <c r="PT150" s="51"/>
      <c r="PU150" s="51"/>
      <c r="PV150" s="51"/>
      <c r="PW150" s="51"/>
      <c r="PX150" s="51"/>
      <c r="PY150" s="51"/>
      <c r="PZ150" s="51"/>
      <c r="QA150" s="51"/>
      <c r="QB150" s="51"/>
      <c r="QC150" s="51"/>
      <c r="QD150" s="51"/>
      <c r="QE150" s="51"/>
      <c r="QF150" s="51"/>
      <c r="QG150" s="51"/>
      <c r="QH150" s="51"/>
      <c r="QI150" s="51"/>
      <c r="QJ150" s="51"/>
      <c r="QK150" s="51"/>
      <c r="QL150" s="51"/>
      <c r="QM150" s="51"/>
      <c r="QN150" s="51"/>
      <c r="QO150" s="51"/>
      <c r="QP150" s="51"/>
      <c r="QQ150" s="51"/>
      <c r="QR150" s="51"/>
      <c r="QS150" s="51"/>
      <c r="QT150" s="51"/>
      <c r="QU150" s="51"/>
      <c r="QV150" s="51"/>
      <c r="QW150" s="51"/>
      <c r="QX150" s="51"/>
      <c r="QY150" s="51"/>
      <c r="QZ150" s="51"/>
      <c r="RA150" s="51"/>
      <c r="RB150" s="51"/>
      <c r="RC150" s="51"/>
      <c r="RD150" s="51"/>
      <c r="RE150" s="51"/>
      <c r="RF150" s="51"/>
      <c r="RG150" s="51"/>
      <c r="RH150" s="51"/>
      <c r="RI150" s="51"/>
      <c r="RJ150" s="51"/>
      <c r="RK150" s="51"/>
      <c r="RL150" s="51"/>
      <c r="RM150" s="51"/>
      <c r="RN150" s="51"/>
      <c r="RO150" s="51"/>
      <c r="RP150" s="51"/>
      <c r="RQ150" s="51"/>
      <c r="RR150" s="51"/>
      <c r="RS150" s="51"/>
      <c r="RT150" s="51"/>
      <c r="RV150" s="51"/>
      <c r="RW150" s="51"/>
      <c r="RX150" s="51"/>
      <c r="RY150" s="51"/>
      <c r="RZ150" s="51"/>
      <c r="SA150" s="51"/>
      <c r="SB150" s="51"/>
      <c r="SC150" s="51"/>
      <c r="SD150" s="51"/>
      <c r="SE150" s="51"/>
      <c r="SF150" s="51"/>
      <c r="SG150" s="51"/>
      <c r="SH150" s="51"/>
    </row>
    <row r="151">
      <c r="A151" s="432"/>
      <c r="E151" s="247"/>
      <c r="F151" s="1"/>
      <c r="G151" s="1"/>
      <c r="H151" s="174"/>
      <c r="I151" s="174"/>
      <c r="J151" s="174"/>
      <c r="K151" s="267"/>
      <c r="L151" s="174"/>
      <c r="M151" s="174"/>
      <c r="N151" s="174"/>
      <c r="O151" s="174"/>
      <c r="P151" s="174"/>
      <c r="Q151" s="174"/>
      <c r="S151" s="174"/>
      <c r="T151" s="174"/>
      <c r="U151" s="174"/>
      <c r="V151" s="51"/>
      <c r="W151" s="51"/>
      <c r="X151" s="51"/>
      <c r="Y151" s="51"/>
      <c r="Z151" s="51"/>
      <c r="AA151" s="51"/>
      <c r="AB151" s="51"/>
      <c r="AC151" s="51"/>
      <c r="AD151" s="51"/>
      <c r="AE151" s="174"/>
      <c r="AH151" s="174"/>
      <c r="AI151" s="174"/>
      <c r="AJ151" s="59"/>
      <c r="AL151" s="174"/>
      <c r="AM151" s="59"/>
      <c r="AN151" s="174"/>
      <c r="AO151" s="174"/>
      <c r="AP151" s="174"/>
      <c r="AQ151" s="174"/>
      <c r="AR151" s="174"/>
      <c r="AS151" s="174"/>
      <c r="AT151" s="51"/>
      <c r="AU151" s="174"/>
      <c r="AV151" s="51"/>
      <c r="AW151" s="174"/>
      <c r="AX151" s="174"/>
      <c r="AY151" s="174"/>
      <c r="AZ151" s="174"/>
      <c r="BA151" s="51"/>
      <c r="BE151" s="51"/>
      <c r="BF151" s="51"/>
      <c r="BG151" s="27"/>
      <c r="BH151" s="51"/>
      <c r="BI151" s="51"/>
      <c r="BJ151" s="51"/>
      <c r="BK151" s="51"/>
      <c r="BL151" s="51"/>
      <c r="BM151" s="174"/>
      <c r="BN151" s="174"/>
      <c r="BO151" s="174"/>
      <c r="BP151" s="10"/>
      <c r="BQ151" s="174"/>
      <c r="BR151" s="174"/>
      <c r="BS151" s="174"/>
      <c r="BT151" s="174"/>
      <c r="BU151" s="174"/>
      <c r="BV151" s="174"/>
      <c r="BW151" s="174"/>
      <c r="BX151" s="174"/>
      <c r="BY151" s="41"/>
      <c r="BZ151" s="41"/>
      <c r="CA151" s="266"/>
      <c r="CB151" s="174"/>
      <c r="CF151" s="25"/>
      <c r="CH151" s="267"/>
      <c r="CI151" s="51"/>
      <c r="CJ151" s="25"/>
      <c r="CK151" s="25"/>
      <c r="CL151" s="191"/>
      <c r="CM151" s="51"/>
      <c r="CN151" s="267"/>
      <c r="CO151" s="174"/>
      <c r="CP151" s="174"/>
      <c r="CQ151" s="174"/>
      <c r="CR151" s="174"/>
      <c r="CS151" s="174"/>
      <c r="CT151" s="174"/>
      <c r="CU151" s="174"/>
      <c r="CV151" s="174"/>
      <c r="CW151" s="174"/>
      <c r="CX151" s="174"/>
      <c r="CY151" s="174"/>
      <c r="CZ151" s="174"/>
      <c r="DA151" s="174"/>
      <c r="DB151" s="174"/>
      <c r="DC151" s="174"/>
      <c r="DD151" s="174"/>
      <c r="DE151" s="174"/>
      <c r="DF151" s="174"/>
      <c r="DG151" s="174"/>
      <c r="DH151" s="174"/>
      <c r="DI151" s="174"/>
      <c r="DK151" s="174"/>
      <c r="DL151" s="174"/>
      <c r="DM151" s="174"/>
      <c r="DN151" s="51"/>
      <c r="DO151" s="174"/>
      <c r="DP151" s="174"/>
      <c r="DQ151" s="174"/>
      <c r="DR151" s="174"/>
      <c r="DS151" s="174"/>
      <c r="DT151" s="174"/>
      <c r="DU151" s="174"/>
      <c r="DV151" s="174"/>
      <c r="DW151" s="174"/>
      <c r="DX151" s="51"/>
      <c r="DY151" s="174"/>
      <c r="DZ151" s="174"/>
      <c r="EA151" s="174"/>
      <c r="EB151" s="174"/>
      <c r="EC151" s="174"/>
      <c r="ED151" s="174"/>
      <c r="EE151" s="174"/>
      <c r="EF151" s="174"/>
      <c r="EG151" s="174"/>
      <c r="EH151" s="174"/>
      <c r="EI151" s="174"/>
      <c r="EJ151" s="174"/>
      <c r="EK151" s="174"/>
      <c r="EL151" s="174"/>
      <c r="EM151" s="174"/>
      <c r="EN151" s="174"/>
      <c r="ES151" s="25"/>
      <c r="EY151" s="25"/>
      <c r="FT151" s="174"/>
      <c r="FU151" s="174"/>
      <c r="FV151" s="51"/>
      <c r="FW151" s="51"/>
      <c r="FX151" s="51"/>
      <c r="FY151" s="51"/>
      <c r="FZ151" s="51"/>
      <c r="GA151" s="51"/>
      <c r="GB151" s="51"/>
      <c r="GC151" s="51"/>
      <c r="GD151" s="51"/>
      <c r="GE151" s="51"/>
      <c r="GF151" s="51"/>
      <c r="GG151" s="51"/>
      <c r="GH151" s="51"/>
      <c r="GI151" s="51"/>
      <c r="GJ151" s="51"/>
      <c r="GK151" s="51"/>
      <c r="GL151" s="51"/>
      <c r="GM151" s="51"/>
      <c r="GN151" s="51"/>
      <c r="GO151" s="51"/>
      <c r="GP151" s="51"/>
      <c r="GQ151" s="51"/>
      <c r="GR151" s="51"/>
      <c r="GS151" s="51"/>
      <c r="GT151" s="51"/>
      <c r="GU151" s="51"/>
      <c r="GV151" s="51"/>
      <c r="GW151" s="51"/>
      <c r="GX151" s="51"/>
      <c r="GY151" s="51"/>
      <c r="GZ151" s="51"/>
      <c r="HA151" s="51"/>
      <c r="HB151" s="51"/>
      <c r="HC151" s="51"/>
      <c r="HD151" s="51"/>
      <c r="HE151" s="51"/>
      <c r="HF151" s="51"/>
      <c r="HG151" s="51"/>
      <c r="HH151" s="51"/>
      <c r="HI151" s="51"/>
      <c r="HJ151" s="51"/>
      <c r="HK151" s="51"/>
      <c r="HL151" s="51"/>
      <c r="HM151" s="51"/>
      <c r="HN151" s="51"/>
      <c r="HO151" s="51"/>
      <c r="HP151" s="51"/>
      <c r="HQ151" s="51"/>
      <c r="HR151" s="51"/>
      <c r="HS151" s="51"/>
      <c r="HT151" s="51"/>
      <c r="HU151" s="51"/>
      <c r="HV151" s="51"/>
      <c r="HW151" s="51"/>
      <c r="HX151" s="51"/>
      <c r="HY151" s="51"/>
      <c r="HZ151" s="51"/>
      <c r="IA151" s="51"/>
      <c r="IB151" s="51"/>
      <c r="IC151" s="51"/>
      <c r="ID151" s="51"/>
      <c r="IE151" s="51"/>
      <c r="IF151" s="51"/>
      <c r="IG151" s="51"/>
      <c r="II151" s="51"/>
      <c r="IJ151" s="51"/>
      <c r="IK151" s="51"/>
      <c r="IL151" s="51"/>
      <c r="IM151" s="174"/>
      <c r="IN151" s="51"/>
      <c r="IO151" s="51"/>
      <c r="IP151" s="51"/>
      <c r="IQ151" s="51"/>
      <c r="IR151" s="51"/>
      <c r="IS151" s="51"/>
      <c r="IT151" s="51"/>
      <c r="IU151" s="51"/>
      <c r="IV151" s="174"/>
      <c r="IW151" s="51"/>
      <c r="IX151" s="51"/>
      <c r="IY151" s="51"/>
      <c r="IZ151" s="51"/>
      <c r="JB151" s="51"/>
      <c r="JC151" s="51"/>
      <c r="JD151" s="51"/>
      <c r="JE151" s="51"/>
      <c r="JF151" s="51"/>
      <c r="JG151" s="51"/>
      <c r="JH151" s="51"/>
      <c r="JI151" s="51"/>
      <c r="JJ151" s="51"/>
      <c r="JK151" s="51"/>
      <c r="JL151" s="51"/>
      <c r="JM151" s="51"/>
      <c r="JN151" s="51"/>
      <c r="JO151" s="51"/>
      <c r="JP151" s="51"/>
      <c r="JQ151" s="51"/>
      <c r="JR151" s="51"/>
      <c r="JT151" s="25"/>
      <c r="JU151" s="51"/>
      <c r="JV151" s="51"/>
      <c r="JW151" s="51"/>
      <c r="JX151" s="25"/>
      <c r="JY151" s="31"/>
      <c r="JZ151" s="331"/>
      <c r="KA151" s="51"/>
      <c r="KB151" s="31"/>
      <c r="KC151" s="51"/>
      <c r="KD151" s="174"/>
      <c r="KE151" s="51"/>
      <c r="KF151" s="51"/>
      <c r="KG151" s="174"/>
      <c r="KH151" s="174"/>
      <c r="KI151" s="174"/>
      <c r="KJ151" s="51"/>
      <c r="KK151" s="51"/>
      <c r="KL151" s="174"/>
      <c r="KN151" s="51"/>
      <c r="KP151" s="51"/>
      <c r="KQ151" s="174"/>
      <c r="KR151" s="51"/>
      <c r="KS151" s="51"/>
      <c r="KT151" s="51"/>
      <c r="KV151" s="51"/>
      <c r="KW151" s="51"/>
      <c r="KX151" s="51"/>
      <c r="KY151" s="51"/>
      <c r="KZ151" s="51"/>
      <c r="LA151" s="51"/>
      <c r="LB151" s="51"/>
      <c r="LC151" s="51"/>
      <c r="LD151" s="51"/>
      <c r="LE151" s="51"/>
      <c r="LF151" s="51"/>
      <c r="LG151" s="51"/>
      <c r="LH151" s="51"/>
      <c r="LJ151" s="51"/>
      <c r="LK151" s="51"/>
      <c r="LL151" s="51"/>
      <c r="LM151" s="51"/>
      <c r="LN151" s="51"/>
      <c r="LO151" s="51"/>
      <c r="LP151" s="51"/>
      <c r="LQ151" s="51"/>
      <c r="LS151" s="51"/>
      <c r="LT151" s="174"/>
      <c r="LV151" s="51"/>
      <c r="LW151" s="51"/>
      <c r="LX151" s="51"/>
      <c r="LY151" s="51"/>
      <c r="LZ151" s="51"/>
      <c r="MF151" s="51"/>
      <c r="MG151" s="51"/>
      <c r="MI151" s="51"/>
      <c r="MJ151" s="51"/>
      <c r="MK151" s="51"/>
      <c r="ML151" s="51"/>
      <c r="MM151" s="51"/>
      <c r="MN151" s="51"/>
      <c r="MO151" s="51"/>
      <c r="MP151" s="51"/>
      <c r="MQ151" s="51"/>
      <c r="MR151" s="51"/>
      <c r="MS151" s="51"/>
      <c r="MT151" s="51"/>
      <c r="MU151" s="51"/>
      <c r="MV151" s="51"/>
      <c r="MW151" s="51"/>
      <c r="MX151" s="51"/>
      <c r="MY151" s="51"/>
      <c r="MZ151" s="51"/>
      <c r="NA151" s="51"/>
      <c r="NB151" s="51"/>
      <c r="NC151" s="51"/>
      <c r="ND151" s="51"/>
      <c r="NE151" s="51"/>
      <c r="NF151" s="51"/>
      <c r="NG151" s="51"/>
      <c r="NH151" s="51"/>
      <c r="NI151" s="51"/>
      <c r="NJ151" s="51"/>
      <c r="NK151" s="51"/>
      <c r="NL151" s="51"/>
      <c r="NM151" s="51"/>
      <c r="NN151" s="51"/>
      <c r="NO151" s="51"/>
      <c r="NP151" s="51"/>
      <c r="NQ151" s="51"/>
      <c r="NR151" s="51"/>
      <c r="NS151" s="51"/>
      <c r="NT151" s="51"/>
      <c r="NU151" s="51"/>
      <c r="NV151" s="51"/>
      <c r="NW151" s="51"/>
      <c r="NX151" s="51"/>
      <c r="NY151" s="51"/>
      <c r="NZ151" s="174"/>
      <c r="OA151" s="51"/>
      <c r="OB151" s="51"/>
      <c r="OC151" s="31"/>
      <c r="OD151" s="51"/>
      <c r="OE151" s="174"/>
      <c r="OF151" s="51"/>
      <c r="OG151" s="51"/>
      <c r="OH151" s="51"/>
      <c r="OI151" s="51"/>
      <c r="OJ151" s="51"/>
      <c r="OK151" s="51"/>
      <c r="OL151" s="51"/>
      <c r="OM151" s="51"/>
      <c r="ON151" s="51"/>
      <c r="OO151" s="51"/>
      <c r="OP151" s="51"/>
      <c r="OQ151" s="174"/>
      <c r="OR151" s="51"/>
      <c r="OS151" s="51"/>
      <c r="OT151" s="25"/>
      <c r="OU151" s="51"/>
      <c r="OV151" s="51"/>
      <c r="OW151" s="51"/>
      <c r="OX151" s="51"/>
      <c r="OY151" s="51"/>
      <c r="OZ151" s="174"/>
      <c r="PA151" s="51"/>
      <c r="PB151" s="51"/>
      <c r="PC151" s="51"/>
      <c r="PD151" s="51"/>
      <c r="PE151" s="51"/>
      <c r="PF151" s="51"/>
      <c r="PG151" s="51"/>
      <c r="PH151" s="51"/>
      <c r="PI151" s="51"/>
      <c r="PJ151" s="51"/>
      <c r="PK151" s="51"/>
      <c r="PL151" s="51"/>
      <c r="PM151" s="51"/>
      <c r="PN151" s="51"/>
      <c r="PO151" s="51"/>
      <c r="PP151" s="51"/>
      <c r="PQ151" s="51"/>
      <c r="PR151" s="51"/>
      <c r="PS151" s="51"/>
      <c r="PT151" s="51"/>
      <c r="PU151" s="51"/>
      <c r="PV151" s="51"/>
      <c r="PW151" s="51"/>
      <c r="PX151" s="51"/>
      <c r="PY151" s="51"/>
      <c r="PZ151" s="51"/>
      <c r="QA151" s="51"/>
      <c r="QB151" s="51"/>
      <c r="QC151" s="51"/>
      <c r="QD151" s="51"/>
      <c r="QE151" s="51"/>
      <c r="QF151" s="51"/>
      <c r="QG151" s="51"/>
      <c r="QH151" s="51"/>
      <c r="QI151" s="51"/>
      <c r="QJ151" s="51"/>
      <c r="QK151" s="51"/>
      <c r="QL151" s="51"/>
      <c r="QM151" s="51"/>
      <c r="QN151" s="51"/>
      <c r="QO151" s="51"/>
      <c r="QP151" s="51"/>
      <c r="QQ151" s="51"/>
      <c r="QR151" s="51"/>
      <c r="QS151" s="51"/>
      <c r="QT151" s="51"/>
      <c r="QU151" s="51"/>
      <c r="QV151" s="51"/>
      <c r="QW151" s="51"/>
      <c r="QX151" s="51"/>
      <c r="QY151" s="51"/>
      <c r="QZ151" s="51"/>
      <c r="RA151" s="51"/>
      <c r="RB151" s="51"/>
      <c r="RC151" s="51"/>
      <c r="RD151" s="51"/>
      <c r="RE151" s="51"/>
      <c r="RF151" s="51"/>
      <c r="RG151" s="51"/>
      <c r="RH151" s="51"/>
      <c r="RI151" s="51"/>
      <c r="RJ151" s="51"/>
      <c r="RK151" s="51"/>
      <c r="RL151" s="51"/>
      <c r="RM151" s="51"/>
      <c r="RN151" s="51"/>
      <c r="RO151" s="51"/>
      <c r="RP151" s="51"/>
      <c r="RQ151" s="51"/>
      <c r="RR151" s="51"/>
      <c r="RS151" s="51"/>
      <c r="RT151" s="51"/>
      <c r="RV151" s="51"/>
      <c r="RW151" s="51"/>
      <c r="RX151" s="51"/>
      <c r="RY151" s="51"/>
      <c r="RZ151" s="51"/>
      <c r="SA151" s="51"/>
      <c r="SB151" s="51"/>
      <c r="SC151" s="51"/>
      <c r="SD151" s="51"/>
      <c r="SE151" s="51"/>
      <c r="SF151" s="51"/>
      <c r="SG151" s="51"/>
      <c r="SH151" s="51"/>
    </row>
    <row r="152">
      <c r="A152" s="432"/>
      <c r="E152" s="247"/>
      <c r="F152" s="1"/>
      <c r="G152" s="1"/>
      <c r="H152" s="174"/>
      <c r="I152" s="174"/>
      <c r="J152" s="174"/>
      <c r="K152" s="267"/>
      <c r="L152" s="174"/>
      <c r="M152" s="174"/>
      <c r="N152" s="174"/>
      <c r="O152" s="174"/>
      <c r="P152" s="174"/>
      <c r="Q152" s="174"/>
      <c r="S152" s="174"/>
      <c r="T152" s="174"/>
      <c r="U152" s="174"/>
      <c r="V152" s="51"/>
      <c r="W152" s="51"/>
      <c r="X152" s="51"/>
      <c r="Y152" s="51"/>
      <c r="Z152" s="51"/>
      <c r="AA152" s="51"/>
      <c r="AB152" s="51"/>
      <c r="AC152" s="51"/>
      <c r="AD152" s="51"/>
      <c r="AE152" s="174"/>
      <c r="AH152" s="174"/>
      <c r="AI152" s="174"/>
      <c r="AJ152" s="59"/>
      <c r="AL152" s="174"/>
      <c r="AM152" s="59"/>
      <c r="AN152" s="174"/>
      <c r="AO152" s="174"/>
      <c r="AP152" s="174"/>
      <c r="AQ152" s="174"/>
      <c r="AR152" s="174"/>
      <c r="AS152" s="174"/>
      <c r="AT152" s="51"/>
      <c r="AU152" s="174"/>
      <c r="AV152" s="51"/>
      <c r="AW152" s="174"/>
      <c r="AX152" s="174"/>
      <c r="AY152" s="174"/>
      <c r="AZ152" s="174"/>
      <c r="BA152" s="51"/>
      <c r="BE152" s="51"/>
      <c r="BF152" s="51"/>
      <c r="BG152" s="27"/>
      <c r="BH152" s="51"/>
      <c r="BI152" s="51"/>
      <c r="BJ152" s="51"/>
      <c r="BK152" s="51"/>
      <c r="BL152" s="51"/>
      <c r="BM152" s="174"/>
      <c r="BN152" s="174"/>
      <c r="BO152" s="174"/>
      <c r="BP152" s="10"/>
      <c r="BQ152" s="174"/>
      <c r="BR152" s="174"/>
      <c r="BS152" s="174"/>
      <c r="BT152" s="174"/>
      <c r="BU152" s="174"/>
      <c r="BV152" s="174"/>
      <c r="BW152" s="174"/>
      <c r="BX152" s="174"/>
      <c r="BY152" s="41"/>
      <c r="BZ152" s="41"/>
      <c r="CA152" s="266"/>
      <c r="CB152" s="174"/>
      <c r="CF152" s="25"/>
      <c r="CH152" s="267"/>
      <c r="CI152" s="51"/>
      <c r="CJ152" s="25"/>
      <c r="CK152" s="25"/>
      <c r="CL152" s="191"/>
      <c r="CM152" s="51"/>
      <c r="CN152" s="267"/>
      <c r="CO152" s="174"/>
      <c r="CP152" s="174"/>
      <c r="CQ152" s="174"/>
      <c r="CR152" s="174"/>
      <c r="CS152" s="174"/>
      <c r="CT152" s="174"/>
      <c r="CU152" s="174"/>
      <c r="CV152" s="174"/>
      <c r="CW152" s="174"/>
      <c r="CX152" s="174"/>
      <c r="CY152" s="174"/>
      <c r="CZ152" s="174"/>
      <c r="DA152" s="174"/>
      <c r="DB152" s="174"/>
      <c r="DC152" s="174"/>
      <c r="DD152" s="174"/>
      <c r="DE152" s="174"/>
      <c r="DF152" s="174"/>
      <c r="DG152" s="174"/>
      <c r="DH152" s="174"/>
      <c r="DI152" s="174"/>
      <c r="DK152" s="174"/>
      <c r="DL152" s="174"/>
      <c r="DM152" s="174"/>
      <c r="DN152" s="51"/>
      <c r="DO152" s="174"/>
      <c r="DP152" s="174"/>
      <c r="DQ152" s="174"/>
      <c r="DR152" s="174"/>
      <c r="DS152" s="174"/>
      <c r="DT152" s="174"/>
      <c r="DU152" s="174"/>
      <c r="DV152" s="174"/>
      <c r="DW152" s="174"/>
      <c r="DX152" s="51"/>
      <c r="DY152" s="174"/>
      <c r="DZ152" s="174"/>
      <c r="EA152" s="174"/>
      <c r="EB152" s="174"/>
      <c r="EC152" s="174"/>
      <c r="ED152" s="174"/>
      <c r="EE152" s="174"/>
      <c r="EF152" s="174"/>
      <c r="EG152" s="174"/>
      <c r="EH152" s="174"/>
      <c r="EI152" s="174"/>
      <c r="EJ152" s="174"/>
      <c r="EK152" s="174"/>
      <c r="EL152" s="174"/>
      <c r="EM152" s="174"/>
      <c r="EN152" s="174"/>
      <c r="ES152" s="25"/>
      <c r="EY152" s="25"/>
      <c r="FT152" s="174"/>
      <c r="FU152" s="174"/>
      <c r="FV152" s="51"/>
      <c r="FW152" s="51"/>
      <c r="FX152" s="51"/>
      <c r="FY152" s="51"/>
      <c r="FZ152" s="51"/>
      <c r="GA152" s="51"/>
      <c r="GB152" s="51"/>
      <c r="GC152" s="51"/>
      <c r="GD152" s="51"/>
      <c r="GE152" s="51"/>
      <c r="GF152" s="51"/>
      <c r="GG152" s="51"/>
      <c r="GH152" s="51"/>
      <c r="GI152" s="51"/>
      <c r="GJ152" s="51"/>
      <c r="GK152" s="51"/>
      <c r="GL152" s="51"/>
      <c r="GM152" s="51"/>
      <c r="GN152" s="51"/>
      <c r="GO152" s="51"/>
      <c r="GP152" s="51"/>
      <c r="GQ152" s="51"/>
      <c r="GR152" s="51"/>
      <c r="GS152" s="51"/>
      <c r="GT152" s="51"/>
      <c r="GU152" s="51"/>
      <c r="GV152" s="51"/>
      <c r="GW152" s="51"/>
      <c r="GX152" s="51"/>
      <c r="GY152" s="51"/>
      <c r="GZ152" s="51"/>
      <c r="HA152" s="51"/>
      <c r="HB152" s="51"/>
      <c r="HC152" s="51"/>
      <c r="HD152" s="51"/>
      <c r="HE152" s="51"/>
      <c r="HF152" s="51"/>
      <c r="HG152" s="51"/>
      <c r="HH152" s="51"/>
      <c r="HI152" s="51"/>
      <c r="HJ152" s="51"/>
      <c r="HK152" s="51"/>
      <c r="HL152" s="51"/>
      <c r="HM152" s="51"/>
      <c r="HN152" s="51"/>
      <c r="HO152" s="51"/>
      <c r="HP152" s="51"/>
      <c r="HQ152" s="51"/>
      <c r="HR152" s="51"/>
      <c r="HS152" s="51"/>
      <c r="HT152" s="51"/>
      <c r="HU152" s="51"/>
      <c r="HV152" s="51"/>
      <c r="HW152" s="51"/>
      <c r="HX152" s="51"/>
      <c r="HY152" s="51"/>
      <c r="HZ152" s="51"/>
      <c r="IA152" s="51"/>
      <c r="IB152" s="51"/>
      <c r="IC152" s="51"/>
      <c r="ID152" s="51"/>
      <c r="IE152" s="51"/>
      <c r="IF152" s="51"/>
      <c r="IG152" s="51"/>
      <c r="II152" s="51"/>
      <c r="IJ152" s="51"/>
      <c r="IK152" s="51"/>
      <c r="IL152" s="51"/>
      <c r="IM152" s="174"/>
      <c r="IN152" s="51"/>
      <c r="IO152" s="51"/>
      <c r="IP152" s="51"/>
      <c r="IQ152" s="51"/>
      <c r="IR152" s="51"/>
      <c r="IS152" s="51"/>
      <c r="IT152" s="51"/>
      <c r="IU152" s="51"/>
      <c r="IV152" s="174"/>
      <c r="IW152" s="51"/>
      <c r="IX152" s="51"/>
      <c r="IY152" s="51"/>
      <c r="IZ152" s="51"/>
      <c r="JB152" s="51"/>
      <c r="JC152" s="51"/>
      <c r="JD152" s="51"/>
      <c r="JE152" s="51"/>
      <c r="JF152" s="51"/>
      <c r="JG152" s="51"/>
      <c r="JH152" s="51"/>
      <c r="JI152" s="51"/>
      <c r="JJ152" s="51"/>
      <c r="JK152" s="51"/>
      <c r="JL152" s="51"/>
      <c r="JM152" s="51"/>
      <c r="JN152" s="51"/>
      <c r="JO152" s="51"/>
      <c r="JP152" s="51"/>
      <c r="JQ152" s="51"/>
      <c r="JR152" s="51"/>
      <c r="JT152" s="25"/>
      <c r="JU152" s="51"/>
      <c r="JV152" s="51"/>
      <c r="JW152" s="51"/>
      <c r="JX152" s="25"/>
      <c r="JY152" s="31"/>
      <c r="JZ152" s="331"/>
      <c r="KA152" s="51"/>
      <c r="KB152" s="31"/>
      <c r="KC152" s="51"/>
      <c r="KD152" s="174"/>
      <c r="KE152" s="51"/>
      <c r="KF152" s="51"/>
      <c r="KG152" s="174"/>
      <c r="KH152" s="174"/>
      <c r="KI152" s="174"/>
      <c r="KJ152" s="51"/>
      <c r="KK152" s="51"/>
      <c r="KL152" s="174"/>
      <c r="KN152" s="51"/>
      <c r="KP152" s="51"/>
      <c r="KQ152" s="174"/>
      <c r="KR152" s="51"/>
      <c r="KS152" s="51"/>
      <c r="KT152" s="51"/>
      <c r="KV152" s="51"/>
      <c r="KW152" s="51"/>
      <c r="KX152" s="51"/>
      <c r="KY152" s="51"/>
      <c r="KZ152" s="51"/>
      <c r="LA152" s="51"/>
      <c r="LB152" s="51"/>
      <c r="LC152" s="51"/>
      <c r="LD152" s="51"/>
      <c r="LE152" s="51"/>
      <c r="LF152" s="51"/>
      <c r="LG152" s="51"/>
      <c r="LH152" s="51"/>
      <c r="LJ152" s="51"/>
      <c r="LK152" s="51"/>
      <c r="LL152" s="51"/>
      <c r="LM152" s="51"/>
      <c r="LN152" s="51"/>
      <c r="LO152" s="51"/>
      <c r="LP152" s="51"/>
      <c r="LQ152" s="51"/>
      <c r="LS152" s="51"/>
      <c r="LT152" s="174"/>
      <c r="LV152" s="51"/>
      <c r="LW152" s="51"/>
      <c r="LX152" s="51"/>
      <c r="LY152" s="51"/>
      <c r="LZ152" s="51"/>
      <c r="MF152" s="51"/>
      <c r="MG152" s="51"/>
      <c r="MI152" s="51"/>
      <c r="MJ152" s="51"/>
      <c r="MK152" s="51"/>
      <c r="ML152" s="51"/>
      <c r="MM152" s="51"/>
      <c r="MN152" s="51"/>
      <c r="MO152" s="51"/>
      <c r="MP152" s="51"/>
      <c r="MQ152" s="51"/>
      <c r="MR152" s="51"/>
      <c r="MS152" s="51"/>
      <c r="MT152" s="51"/>
      <c r="MU152" s="51"/>
      <c r="MV152" s="51"/>
      <c r="MW152" s="51"/>
      <c r="MX152" s="51"/>
      <c r="MY152" s="51"/>
      <c r="MZ152" s="51"/>
      <c r="NA152" s="51"/>
      <c r="NB152" s="51"/>
      <c r="NC152" s="51"/>
      <c r="ND152" s="51"/>
      <c r="NE152" s="51"/>
      <c r="NF152" s="51"/>
      <c r="NG152" s="51"/>
      <c r="NH152" s="51"/>
      <c r="NI152" s="51"/>
      <c r="NJ152" s="51"/>
      <c r="NK152" s="51"/>
      <c r="NL152" s="51"/>
      <c r="NM152" s="51"/>
      <c r="NN152" s="51"/>
      <c r="NO152" s="51"/>
      <c r="NP152" s="51"/>
      <c r="NQ152" s="51"/>
      <c r="NR152" s="51"/>
      <c r="NS152" s="51"/>
      <c r="NT152" s="51"/>
      <c r="NU152" s="51"/>
      <c r="NV152" s="51"/>
      <c r="NW152" s="51"/>
      <c r="NX152" s="51"/>
      <c r="NY152" s="51"/>
      <c r="NZ152" s="174"/>
      <c r="OA152" s="51"/>
      <c r="OB152" s="51"/>
      <c r="OC152" s="31"/>
      <c r="OD152" s="51"/>
      <c r="OE152" s="174"/>
      <c r="OF152" s="51"/>
      <c r="OG152" s="51"/>
      <c r="OH152" s="51"/>
      <c r="OI152" s="51"/>
      <c r="OJ152" s="51"/>
      <c r="OK152" s="51"/>
      <c r="OL152" s="51"/>
      <c r="OM152" s="51"/>
      <c r="ON152" s="51"/>
      <c r="OO152" s="51"/>
      <c r="OP152" s="51"/>
      <c r="OQ152" s="174"/>
      <c r="OR152" s="51"/>
      <c r="OS152" s="51"/>
      <c r="OT152" s="25"/>
      <c r="OU152" s="51"/>
      <c r="OV152" s="51"/>
      <c r="OW152" s="51"/>
      <c r="OX152" s="51"/>
      <c r="OY152" s="51"/>
      <c r="OZ152" s="174"/>
      <c r="PA152" s="51"/>
      <c r="PB152" s="51"/>
      <c r="PC152" s="51"/>
      <c r="PD152" s="51"/>
      <c r="PE152" s="51"/>
      <c r="PF152" s="51"/>
      <c r="PG152" s="51"/>
      <c r="PH152" s="51"/>
      <c r="PI152" s="51"/>
      <c r="PJ152" s="51"/>
      <c r="PK152" s="51"/>
      <c r="PL152" s="51"/>
      <c r="PM152" s="51"/>
      <c r="PN152" s="51"/>
      <c r="PO152" s="51"/>
      <c r="PP152" s="51"/>
      <c r="PQ152" s="51"/>
      <c r="PR152" s="51"/>
      <c r="PS152" s="51"/>
      <c r="PT152" s="51"/>
      <c r="PU152" s="51"/>
      <c r="PV152" s="51"/>
      <c r="PW152" s="51"/>
      <c r="PX152" s="51"/>
      <c r="PY152" s="51"/>
      <c r="PZ152" s="51"/>
      <c r="QA152" s="51"/>
      <c r="QB152" s="51"/>
      <c r="QC152" s="51"/>
      <c r="QD152" s="51"/>
      <c r="QE152" s="51"/>
      <c r="QF152" s="51"/>
      <c r="QG152" s="51"/>
      <c r="QH152" s="51"/>
      <c r="QI152" s="51"/>
      <c r="QJ152" s="51"/>
      <c r="QK152" s="51"/>
      <c r="QL152" s="51"/>
      <c r="QM152" s="51"/>
      <c r="QN152" s="51"/>
      <c r="QO152" s="51"/>
      <c r="QP152" s="51"/>
      <c r="QQ152" s="51"/>
      <c r="QR152" s="51"/>
      <c r="QS152" s="51"/>
      <c r="QT152" s="51"/>
      <c r="QU152" s="51"/>
      <c r="QV152" s="51"/>
      <c r="QW152" s="51"/>
      <c r="QX152" s="51"/>
      <c r="QY152" s="51"/>
      <c r="QZ152" s="51"/>
      <c r="RA152" s="51"/>
      <c r="RB152" s="51"/>
      <c r="RC152" s="51"/>
      <c r="RD152" s="51"/>
      <c r="RE152" s="51"/>
      <c r="RF152" s="51"/>
      <c r="RG152" s="51"/>
      <c r="RH152" s="51"/>
      <c r="RI152" s="51"/>
      <c r="RJ152" s="51"/>
      <c r="RK152" s="51"/>
      <c r="RL152" s="51"/>
      <c r="RM152" s="51"/>
      <c r="RN152" s="51"/>
      <c r="RO152" s="51"/>
      <c r="RP152" s="51"/>
      <c r="RQ152" s="51"/>
      <c r="RR152" s="51"/>
      <c r="RS152" s="51"/>
      <c r="RT152" s="51"/>
      <c r="RV152" s="51"/>
      <c r="RW152" s="51"/>
      <c r="RX152" s="51"/>
      <c r="RY152" s="51"/>
      <c r="RZ152" s="51"/>
      <c r="SA152" s="51"/>
      <c r="SB152" s="51"/>
      <c r="SC152" s="51"/>
      <c r="SD152" s="51"/>
      <c r="SE152" s="51"/>
      <c r="SF152" s="51"/>
      <c r="SG152" s="51"/>
      <c r="SH152" s="51"/>
    </row>
    <row r="153">
      <c r="A153" s="432"/>
      <c r="E153" s="247"/>
      <c r="F153" s="1"/>
      <c r="G153" s="1"/>
      <c r="H153" s="174"/>
      <c r="I153" s="174"/>
      <c r="J153" s="174"/>
      <c r="K153" s="267"/>
      <c r="L153" s="174"/>
      <c r="M153" s="174"/>
      <c r="N153" s="174"/>
      <c r="O153" s="174"/>
      <c r="P153" s="174"/>
      <c r="Q153" s="174"/>
      <c r="S153" s="174"/>
      <c r="T153" s="174"/>
      <c r="U153" s="174"/>
      <c r="V153" s="51"/>
      <c r="W153" s="51"/>
      <c r="X153" s="51"/>
      <c r="Y153" s="51"/>
      <c r="Z153" s="51"/>
      <c r="AA153" s="51"/>
      <c r="AB153" s="51"/>
      <c r="AC153" s="51"/>
      <c r="AD153" s="51"/>
      <c r="AE153" s="174"/>
      <c r="AH153" s="174"/>
      <c r="AI153" s="174"/>
      <c r="AJ153" s="59"/>
      <c r="AL153" s="174"/>
      <c r="AM153" s="59"/>
      <c r="AN153" s="174"/>
      <c r="AO153" s="174"/>
      <c r="AP153" s="174"/>
      <c r="AQ153" s="174"/>
      <c r="AR153" s="174"/>
      <c r="AS153" s="174"/>
      <c r="AT153" s="51"/>
      <c r="AU153" s="174"/>
      <c r="AV153" s="51"/>
      <c r="AW153" s="174"/>
      <c r="AX153" s="174"/>
      <c r="AY153" s="174"/>
      <c r="AZ153" s="174"/>
      <c r="BA153" s="51"/>
      <c r="BE153" s="51"/>
      <c r="BF153" s="51"/>
      <c r="BG153" s="27"/>
      <c r="BH153" s="51"/>
      <c r="BI153" s="51"/>
      <c r="BJ153" s="51"/>
      <c r="BK153" s="51"/>
      <c r="BL153" s="51"/>
      <c r="BM153" s="174"/>
      <c r="BN153" s="174"/>
      <c r="BO153" s="174"/>
      <c r="BP153" s="10"/>
      <c r="BQ153" s="174"/>
      <c r="BR153" s="174"/>
      <c r="BS153" s="174"/>
      <c r="BT153" s="174"/>
      <c r="BU153" s="174"/>
      <c r="BV153" s="174"/>
      <c r="BW153" s="174"/>
      <c r="BX153" s="174"/>
      <c r="BY153" s="41"/>
      <c r="BZ153" s="41"/>
      <c r="CA153" s="266"/>
      <c r="CB153" s="174"/>
      <c r="CF153" s="25"/>
      <c r="CH153" s="267"/>
      <c r="CI153" s="51"/>
      <c r="CJ153" s="25"/>
      <c r="CK153" s="25"/>
      <c r="CL153" s="191"/>
      <c r="CM153" s="51"/>
      <c r="CN153" s="267"/>
      <c r="CO153" s="174"/>
      <c r="CP153" s="174"/>
      <c r="CQ153" s="174"/>
      <c r="CR153" s="174"/>
      <c r="CS153" s="174"/>
      <c r="CT153" s="174"/>
      <c r="CU153" s="174"/>
      <c r="CV153" s="174"/>
      <c r="CW153" s="174"/>
      <c r="CX153" s="174"/>
      <c r="CY153" s="174"/>
      <c r="CZ153" s="174"/>
      <c r="DA153" s="174"/>
      <c r="DB153" s="174"/>
      <c r="DC153" s="174"/>
      <c r="DD153" s="174"/>
      <c r="DE153" s="174"/>
      <c r="DF153" s="174"/>
      <c r="DG153" s="174"/>
      <c r="DH153" s="174"/>
      <c r="DI153" s="174"/>
      <c r="DK153" s="174"/>
      <c r="DL153" s="174"/>
      <c r="DM153" s="174"/>
      <c r="DN153" s="51"/>
      <c r="DO153" s="174"/>
      <c r="DP153" s="174"/>
      <c r="DQ153" s="174"/>
      <c r="DR153" s="174"/>
      <c r="DS153" s="174"/>
      <c r="DT153" s="174"/>
      <c r="DU153" s="174"/>
      <c r="DV153" s="174"/>
      <c r="DW153" s="174"/>
      <c r="DX153" s="51"/>
      <c r="DY153" s="174"/>
      <c r="DZ153" s="174"/>
      <c r="EA153" s="174"/>
      <c r="EB153" s="174"/>
      <c r="EC153" s="174"/>
      <c r="ED153" s="174"/>
      <c r="EE153" s="174"/>
      <c r="EF153" s="174"/>
      <c r="EG153" s="174"/>
      <c r="EH153" s="174"/>
      <c r="EI153" s="174"/>
      <c r="EJ153" s="174"/>
      <c r="EK153" s="174"/>
      <c r="EL153" s="174"/>
      <c r="EM153" s="174"/>
      <c r="EN153" s="174"/>
      <c r="ES153" s="25"/>
      <c r="EY153" s="25"/>
      <c r="FT153" s="174"/>
      <c r="FU153" s="174"/>
      <c r="FV153" s="51"/>
      <c r="FW153" s="51"/>
      <c r="FX153" s="51"/>
      <c r="FY153" s="51"/>
      <c r="FZ153" s="51"/>
      <c r="GA153" s="51"/>
      <c r="GB153" s="51"/>
      <c r="GC153" s="51"/>
      <c r="GD153" s="51"/>
      <c r="GE153" s="51"/>
      <c r="GF153" s="51"/>
      <c r="GG153" s="51"/>
      <c r="GH153" s="51"/>
      <c r="GI153" s="51"/>
      <c r="GJ153" s="51"/>
      <c r="GK153" s="51"/>
      <c r="GL153" s="51"/>
      <c r="GM153" s="51"/>
      <c r="GN153" s="51"/>
      <c r="GO153" s="51"/>
      <c r="GP153" s="51"/>
      <c r="GQ153" s="51"/>
      <c r="GR153" s="51"/>
      <c r="GS153" s="51"/>
      <c r="GT153" s="51"/>
      <c r="GU153" s="51"/>
      <c r="GV153" s="51"/>
      <c r="GW153" s="51"/>
      <c r="GX153" s="51"/>
      <c r="GY153" s="51"/>
      <c r="GZ153" s="51"/>
      <c r="HA153" s="51"/>
      <c r="HB153" s="51"/>
      <c r="HC153" s="51"/>
      <c r="HD153" s="51"/>
      <c r="HE153" s="51"/>
      <c r="HF153" s="51"/>
      <c r="HG153" s="51"/>
      <c r="HH153" s="51"/>
      <c r="HI153" s="51"/>
      <c r="HJ153" s="51"/>
      <c r="HK153" s="51"/>
      <c r="HL153" s="51"/>
      <c r="HM153" s="51"/>
      <c r="HN153" s="51"/>
      <c r="HO153" s="51"/>
      <c r="HP153" s="51"/>
      <c r="HQ153" s="51"/>
      <c r="HR153" s="51"/>
      <c r="HS153" s="51"/>
      <c r="HT153" s="51"/>
      <c r="HU153" s="51"/>
      <c r="HV153" s="51"/>
      <c r="HW153" s="51"/>
      <c r="HX153" s="51"/>
      <c r="HY153" s="51"/>
      <c r="HZ153" s="51"/>
      <c r="IA153" s="51"/>
      <c r="IB153" s="51"/>
      <c r="IC153" s="51"/>
      <c r="ID153" s="51"/>
      <c r="IE153" s="51"/>
      <c r="IF153" s="51"/>
      <c r="IG153" s="51"/>
      <c r="II153" s="51"/>
      <c r="IJ153" s="51"/>
      <c r="IK153" s="51"/>
      <c r="IL153" s="51"/>
      <c r="IM153" s="174"/>
      <c r="IN153" s="51"/>
      <c r="IO153" s="51"/>
      <c r="IP153" s="51"/>
      <c r="IQ153" s="51"/>
      <c r="IR153" s="51"/>
      <c r="IS153" s="51"/>
      <c r="IT153" s="51"/>
      <c r="IU153" s="51"/>
      <c r="IV153" s="174"/>
      <c r="IW153" s="51"/>
      <c r="IX153" s="51"/>
      <c r="IY153" s="51"/>
      <c r="IZ153" s="51"/>
      <c r="JB153" s="51"/>
      <c r="JC153" s="51"/>
      <c r="JD153" s="51"/>
      <c r="JE153" s="51"/>
      <c r="JF153" s="51"/>
      <c r="JG153" s="51"/>
      <c r="JH153" s="51"/>
      <c r="JI153" s="51"/>
      <c r="JJ153" s="51"/>
      <c r="JK153" s="51"/>
      <c r="JL153" s="51"/>
      <c r="JM153" s="51"/>
      <c r="JN153" s="51"/>
      <c r="JO153" s="51"/>
      <c r="JP153" s="51"/>
      <c r="JQ153" s="51"/>
      <c r="JR153" s="51"/>
      <c r="JT153" s="25"/>
      <c r="JU153" s="51"/>
      <c r="JV153" s="51"/>
      <c r="JW153" s="51"/>
      <c r="JX153" s="25"/>
      <c r="JY153" s="31"/>
      <c r="JZ153" s="331"/>
      <c r="KA153" s="51"/>
      <c r="KB153" s="31"/>
      <c r="KC153" s="51"/>
      <c r="KD153" s="174"/>
      <c r="KE153" s="51"/>
      <c r="KF153" s="51"/>
      <c r="KG153" s="174"/>
      <c r="KH153" s="174"/>
      <c r="KI153" s="174"/>
      <c r="KJ153" s="51"/>
      <c r="KK153" s="51"/>
      <c r="KL153" s="174"/>
      <c r="KN153" s="51"/>
      <c r="KP153" s="51"/>
      <c r="KQ153" s="174"/>
      <c r="KR153" s="51"/>
      <c r="KS153" s="51"/>
      <c r="KT153" s="51"/>
      <c r="KV153" s="51"/>
      <c r="KW153" s="51"/>
      <c r="KX153" s="51"/>
      <c r="KY153" s="51"/>
      <c r="KZ153" s="51"/>
      <c r="LA153" s="51"/>
      <c r="LB153" s="51"/>
      <c r="LC153" s="51"/>
      <c r="LD153" s="51"/>
      <c r="LE153" s="51"/>
      <c r="LF153" s="51"/>
      <c r="LG153" s="51"/>
      <c r="LH153" s="51"/>
      <c r="LJ153" s="51"/>
      <c r="LK153" s="51"/>
      <c r="LL153" s="51"/>
      <c r="LM153" s="51"/>
      <c r="LN153" s="51"/>
      <c r="LO153" s="51"/>
      <c r="LP153" s="51"/>
      <c r="LQ153" s="51"/>
      <c r="LS153" s="51"/>
      <c r="LT153" s="174"/>
      <c r="LV153" s="51"/>
      <c r="LW153" s="51"/>
      <c r="LX153" s="51"/>
      <c r="LY153" s="51"/>
      <c r="LZ153" s="51"/>
      <c r="MF153" s="51"/>
      <c r="MG153" s="51"/>
      <c r="MI153" s="51"/>
      <c r="MJ153" s="51"/>
      <c r="MK153" s="51"/>
      <c r="ML153" s="51"/>
      <c r="MM153" s="51"/>
      <c r="MN153" s="51"/>
      <c r="MO153" s="51"/>
      <c r="MP153" s="51"/>
      <c r="MQ153" s="51"/>
      <c r="MR153" s="51"/>
      <c r="MS153" s="51"/>
      <c r="MT153" s="51"/>
      <c r="MU153" s="51"/>
      <c r="MV153" s="51"/>
      <c r="MW153" s="51"/>
      <c r="MX153" s="51"/>
      <c r="MY153" s="51"/>
      <c r="MZ153" s="51"/>
      <c r="NA153" s="51"/>
      <c r="NB153" s="51"/>
      <c r="NC153" s="51"/>
      <c r="ND153" s="51"/>
      <c r="NE153" s="51"/>
      <c r="NF153" s="51"/>
      <c r="NG153" s="51"/>
      <c r="NH153" s="51"/>
      <c r="NI153" s="51"/>
      <c r="NJ153" s="51"/>
      <c r="NK153" s="51"/>
      <c r="NL153" s="51"/>
      <c r="NM153" s="51"/>
      <c r="NN153" s="51"/>
      <c r="NO153" s="51"/>
      <c r="NP153" s="51"/>
      <c r="NQ153" s="51"/>
      <c r="NR153" s="51"/>
      <c r="NS153" s="51"/>
      <c r="NT153" s="51"/>
      <c r="NU153" s="51"/>
      <c r="NV153" s="51"/>
      <c r="NW153" s="51"/>
      <c r="NX153" s="51"/>
      <c r="NY153" s="51"/>
      <c r="NZ153" s="174"/>
      <c r="OA153" s="51"/>
      <c r="OB153" s="51"/>
      <c r="OC153" s="31"/>
      <c r="OD153" s="51"/>
      <c r="OE153" s="174"/>
      <c r="OF153" s="51"/>
      <c r="OG153" s="51"/>
      <c r="OH153" s="51"/>
      <c r="OI153" s="51"/>
      <c r="OJ153" s="51"/>
      <c r="OK153" s="51"/>
      <c r="OL153" s="51"/>
      <c r="OM153" s="51"/>
      <c r="ON153" s="51"/>
      <c r="OO153" s="51"/>
      <c r="OP153" s="51"/>
      <c r="OQ153" s="174"/>
      <c r="OR153" s="51"/>
      <c r="OS153" s="51"/>
      <c r="OT153" s="25"/>
      <c r="OU153" s="51"/>
      <c r="OV153" s="51"/>
      <c r="OW153" s="51"/>
      <c r="OX153" s="51"/>
      <c r="OY153" s="51"/>
      <c r="OZ153" s="174"/>
      <c r="PA153" s="51"/>
      <c r="PB153" s="51"/>
      <c r="PC153" s="51"/>
      <c r="PD153" s="51"/>
      <c r="PE153" s="51"/>
      <c r="PF153" s="51"/>
      <c r="PG153" s="51"/>
      <c r="PH153" s="51"/>
      <c r="PI153" s="51"/>
      <c r="PJ153" s="51"/>
      <c r="PK153" s="51"/>
      <c r="PL153" s="51"/>
      <c r="PM153" s="51"/>
      <c r="PN153" s="51"/>
      <c r="PO153" s="51"/>
      <c r="PP153" s="51"/>
      <c r="PQ153" s="51"/>
      <c r="PR153" s="51"/>
      <c r="PS153" s="51"/>
      <c r="PT153" s="51"/>
      <c r="PU153" s="51"/>
      <c r="PV153" s="51"/>
      <c r="PW153" s="51"/>
      <c r="PX153" s="51"/>
      <c r="PY153" s="51"/>
      <c r="PZ153" s="51"/>
      <c r="QA153" s="51"/>
      <c r="QB153" s="51"/>
      <c r="QC153" s="51"/>
      <c r="QD153" s="51"/>
      <c r="QE153" s="51"/>
      <c r="QF153" s="51"/>
      <c r="QG153" s="51"/>
      <c r="QH153" s="51"/>
      <c r="QI153" s="51"/>
      <c r="QJ153" s="51"/>
      <c r="QK153" s="51"/>
      <c r="QL153" s="51"/>
      <c r="QM153" s="51"/>
      <c r="QN153" s="51"/>
      <c r="QO153" s="51"/>
      <c r="QP153" s="51"/>
      <c r="QQ153" s="51"/>
      <c r="QR153" s="51"/>
      <c r="QS153" s="51"/>
      <c r="QT153" s="51"/>
      <c r="QU153" s="51"/>
      <c r="QV153" s="51"/>
      <c r="QW153" s="51"/>
      <c r="QX153" s="51"/>
      <c r="QY153" s="51"/>
      <c r="QZ153" s="51"/>
      <c r="RA153" s="51"/>
      <c r="RB153" s="51"/>
      <c r="RC153" s="51"/>
      <c r="RD153" s="51"/>
      <c r="RE153" s="51"/>
      <c r="RF153" s="51"/>
      <c r="RG153" s="51"/>
      <c r="RH153" s="51"/>
      <c r="RI153" s="51"/>
      <c r="RJ153" s="51"/>
      <c r="RK153" s="51"/>
      <c r="RL153" s="51"/>
      <c r="RM153" s="51"/>
      <c r="RN153" s="51"/>
      <c r="RO153" s="51"/>
      <c r="RP153" s="51"/>
      <c r="RQ153" s="51"/>
      <c r="RR153" s="51"/>
      <c r="RS153" s="51"/>
      <c r="RT153" s="51"/>
      <c r="RV153" s="51"/>
      <c r="RW153" s="51"/>
      <c r="RX153" s="51"/>
      <c r="RY153" s="51"/>
      <c r="RZ153" s="51"/>
      <c r="SA153" s="51"/>
      <c r="SB153" s="51"/>
      <c r="SC153" s="51"/>
      <c r="SD153" s="51"/>
      <c r="SE153" s="51"/>
      <c r="SF153" s="51"/>
      <c r="SG153" s="51"/>
      <c r="SH153" s="51"/>
    </row>
    <row r="154">
      <c r="A154" s="432"/>
      <c r="E154" s="247"/>
      <c r="F154" s="1"/>
      <c r="G154" s="1"/>
      <c r="H154" s="174"/>
      <c r="I154" s="174"/>
      <c r="J154" s="174"/>
      <c r="K154" s="267"/>
      <c r="L154" s="174"/>
      <c r="M154" s="174"/>
      <c r="N154" s="174"/>
      <c r="O154" s="174"/>
      <c r="P154" s="174"/>
      <c r="Q154" s="174"/>
      <c r="S154" s="174"/>
      <c r="T154" s="174"/>
      <c r="U154" s="174"/>
      <c r="V154" s="51"/>
      <c r="W154" s="51"/>
      <c r="X154" s="51"/>
      <c r="Y154" s="51"/>
      <c r="Z154" s="51"/>
      <c r="AA154" s="51"/>
      <c r="AB154" s="51"/>
      <c r="AC154" s="51"/>
      <c r="AD154" s="51"/>
      <c r="AE154" s="174"/>
      <c r="AH154" s="174"/>
      <c r="AI154" s="174"/>
      <c r="AJ154" s="59"/>
      <c r="AL154" s="174"/>
      <c r="AM154" s="59"/>
      <c r="AN154" s="174"/>
      <c r="AO154" s="174"/>
      <c r="AP154" s="174"/>
      <c r="AQ154" s="174"/>
      <c r="AR154" s="174"/>
      <c r="AS154" s="174"/>
      <c r="AT154" s="51"/>
      <c r="AU154" s="174"/>
      <c r="AV154" s="51"/>
      <c r="AW154" s="174"/>
      <c r="AX154" s="174"/>
      <c r="AY154" s="174"/>
      <c r="AZ154" s="174"/>
      <c r="BA154" s="51"/>
      <c r="BE154" s="51"/>
      <c r="BF154" s="51"/>
      <c r="BG154" s="27"/>
      <c r="BH154" s="51"/>
      <c r="BI154" s="51"/>
      <c r="BJ154" s="51"/>
      <c r="BK154" s="51"/>
      <c r="BL154" s="51"/>
      <c r="BM154" s="174"/>
      <c r="BN154" s="174"/>
      <c r="BO154" s="174"/>
      <c r="BP154" s="10"/>
      <c r="BQ154" s="174"/>
      <c r="BR154" s="174"/>
      <c r="BS154" s="174"/>
      <c r="BT154" s="174"/>
      <c r="BU154" s="174"/>
      <c r="BV154" s="174"/>
      <c r="BW154" s="174"/>
      <c r="BX154" s="174"/>
      <c r="BY154" s="41"/>
      <c r="BZ154" s="41"/>
      <c r="CA154" s="266"/>
      <c r="CB154" s="174"/>
      <c r="CF154" s="25"/>
      <c r="CH154" s="267"/>
      <c r="CI154" s="51"/>
      <c r="CJ154" s="25"/>
      <c r="CK154" s="25"/>
      <c r="CL154" s="191"/>
      <c r="CM154" s="51"/>
      <c r="CN154" s="267"/>
      <c r="CO154" s="174"/>
      <c r="CP154" s="174"/>
      <c r="CQ154" s="174"/>
      <c r="CR154" s="174"/>
      <c r="CS154" s="174"/>
      <c r="CT154" s="174"/>
      <c r="CU154" s="174"/>
      <c r="CV154" s="174"/>
      <c r="CW154" s="174"/>
      <c r="CX154" s="174"/>
      <c r="CY154" s="174"/>
      <c r="CZ154" s="174"/>
      <c r="DA154" s="174"/>
      <c r="DB154" s="174"/>
      <c r="DC154" s="174"/>
      <c r="DD154" s="174"/>
      <c r="DE154" s="174"/>
      <c r="DF154" s="174"/>
      <c r="DG154" s="174"/>
      <c r="DH154" s="174"/>
      <c r="DI154" s="174"/>
      <c r="DK154" s="174"/>
      <c r="DL154" s="174"/>
      <c r="DM154" s="174"/>
      <c r="DN154" s="51"/>
      <c r="DO154" s="174"/>
      <c r="DP154" s="174"/>
      <c r="DQ154" s="174"/>
      <c r="DR154" s="174"/>
      <c r="DS154" s="174"/>
      <c r="DT154" s="174"/>
      <c r="DU154" s="174"/>
      <c r="DV154" s="174"/>
      <c r="DW154" s="174"/>
      <c r="DX154" s="51"/>
      <c r="DY154" s="174"/>
      <c r="DZ154" s="174"/>
      <c r="EA154" s="174"/>
      <c r="EB154" s="174"/>
      <c r="EC154" s="174"/>
      <c r="ED154" s="174"/>
      <c r="EE154" s="174"/>
      <c r="EF154" s="174"/>
      <c r="EG154" s="174"/>
      <c r="EH154" s="174"/>
      <c r="EI154" s="174"/>
      <c r="EJ154" s="174"/>
      <c r="EK154" s="174"/>
      <c r="EL154" s="174"/>
      <c r="EM154" s="174"/>
      <c r="EN154" s="174"/>
      <c r="ES154" s="25"/>
      <c r="EY154" s="25"/>
      <c r="FT154" s="174"/>
      <c r="FU154" s="174"/>
      <c r="FV154" s="51"/>
      <c r="FW154" s="51"/>
      <c r="FX154" s="51"/>
      <c r="FY154" s="51"/>
      <c r="FZ154" s="51"/>
      <c r="GA154" s="51"/>
      <c r="GB154" s="51"/>
      <c r="GC154" s="51"/>
      <c r="GD154" s="51"/>
      <c r="GE154" s="51"/>
      <c r="GF154" s="51"/>
      <c r="GG154" s="51"/>
      <c r="GH154" s="51"/>
      <c r="GI154" s="51"/>
      <c r="GJ154" s="51"/>
      <c r="GK154" s="51"/>
      <c r="GL154" s="51"/>
      <c r="GM154" s="51"/>
      <c r="GN154" s="51"/>
      <c r="GO154" s="51"/>
      <c r="GP154" s="51"/>
      <c r="GQ154" s="51"/>
      <c r="GR154" s="51"/>
      <c r="GS154" s="51"/>
      <c r="GT154" s="51"/>
      <c r="GU154" s="51"/>
      <c r="GV154" s="51"/>
      <c r="GW154" s="51"/>
      <c r="GX154" s="51"/>
      <c r="GY154" s="51"/>
      <c r="GZ154" s="51"/>
      <c r="HA154" s="51"/>
      <c r="HB154" s="51"/>
      <c r="HC154" s="51"/>
      <c r="HD154" s="51"/>
      <c r="HE154" s="51"/>
      <c r="HF154" s="51"/>
      <c r="HG154" s="51"/>
      <c r="HH154" s="51"/>
      <c r="HI154" s="51"/>
      <c r="HJ154" s="51"/>
      <c r="HK154" s="51"/>
      <c r="HL154" s="51"/>
      <c r="HM154" s="51"/>
      <c r="HN154" s="51"/>
      <c r="HO154" s="51"/>
      <c r="HP154" s="51"/>
      <c r="HQ154" s="51"/>
      <c r="HR154" s="51"/>
      <c r="HS154" s="51"/>
      <c r="HT154" s="51"/>
      <c r="HU154" s="51"/>
      <c r="HV154" s="51"/>
      <c r="HW154" s="51"/>
      <c r="HX154" s="51"/>
      <c r="HY154" s="51"/>
      <c r="HZ154" s="51"/>
      <c r="IA154" s="51"/>
      <c r="IB154" s="51"/>
      <c r="IC154" s="51"/>
      <c r="ID154" s="51"/>
      <c r="IE154" s="51"/>
      <c r="IF154" s="51"/>
      <c r="IG154" s="51"/>
      <c r="II154" s="51"/>
      <c r="IJ154" s="51"/>
      <c r="IK154" s="51"/>
      <c r="IL154" s="51"/>
      <c r="IM154" s="174"/>
      <c r="IN154" s="51"/>
      <c r="IO154" s="51"/>
      <c r="IP154" s="51"/>
      <c r="IQ154" s="51"/>
      <c r="IR154" s="51"/>
      <c r="IS154" s="51"/>
      <c r="IT154" s="51"/>
      <c r="IU154" s="51"/>
      <c r="IV154" s="174"/>
      <c r="IW154" s="51"/>
      <c r="IX154" s="51"/>
      <c r="IY154" s="51"/>
      <c r="IZ154" s="51"/>
      <c r="JB154" s="51"/>
      <c r="JC154" s="51"/>
      <c r="JD154" s="51"/>
      <c r="JE154" s="51"/>
      <c r="JF154" s="51"/>
      <c r="JG154" s="51"/>
      <c r="JH154" s="51"/>
      <c r="JI154" s="51"/>
      <c r="JJ154" s="51"/>
      <c r="JK154" s="51"/>
      <c r="JL154" s="51"/>
      <c r="JM154" s="51"/>
      <c r="JN154" s="51"/>
      <c r="JO154" s="51"/>
      <c r="JP154" s="51"/>
      <c r="JQ154" s="51"/>
      <c r="JR154" s="51"/>
      <c r="JT154" s="25"/>
      <c r="JU154" s="51"/>
      <c r="JV154" s="51"/>
      <c r="JW154" s="51"/>
      <c r="JX154" s="25"/>
      <c r="JY154" s="31"/>
      <c r="JZ154" s="331"/>
      <c r="KA154" s="51"/>
      <c r="KB154" s="31"/>
      <c r="KC154" s="51"/>
      <c r="KD154" s="174"/>
      <c r="KE154" s="51"/>
      <c r="KF154" s="51"/>
      <c r="KG154" s="174"/>
      <c r="KH154" s="174"/>
      <c r="KI154" s="174"/>
      <c r="KJ154" s="51"/>
      <c r="KK154" s="51"/>
      <c r="KL154" s="174"/>
      <c r="KN154" s="51"/>
      <c r="KP154" s="51"/>
      <c r="KQ154" s="174"/>
      <c r="KR154" s="51"/>
      <c r="KS154" s="51"/>
      <c r="KT154" s="51"/>
      <c r="KV154" s="51"/>
      <c r="KW154" s="51"/>
      <c r="KX154" s="51"/>
      <c r="KY154" s="51"/>
      <c r="KZ154" s="51"/>
      <c r="LA154" s="51"/>
      <c r="LB154" s="51"/>
      <c r="LC154" s="51"/>
      <c r="LD154" s="51"/>
      <c r="LE154" s="51"/>
      <c r="LF154" s="51"/>
      <c r="LG154" s="51"/>
      <c r="LH154" s="51"/>
      <c r="LJ154" s="51"/>
      <c r="LK154" s="51"/>
      <c r="LL154" s="51"/>
      <c r="LM154" s="51"/>
      <c r="LN154" s="51"/>
      <c r="LO154" s="51"/>
      <c r="LP154" s="51"/>
      <c r="LQ154" s="51"/>
      <c r="LS154" s="51"/>
      <c r="LT154" s="174"/>
      <c r="LV154" s="51"/>
      <c r="LW154" s="51"/>
      <c r="LX154" s="51"/>
      <c r="LY154" s="51"/>
      <c r="LZ154" s="51"/>
      <c r="MF154" s="51"/>
      <c r="MG154" s="51"/>
      <c r="MI154" s="51"/>
      <c r="MJ154" s="51"/>
      <c r="MK154" s="51"/>
      <c r="ML154" s="51"/>
      <c r="MM154" s="51"/>
      <c r="MN154" s="51"/>
      <c r="MO154" s="51"/>
      <c r="MP154" s="51"/>
      <c r="MQ154" s="51"/>
      <c r="MR154" s="51"/>
      <c r="MS154" s="51"/>
      <c r="MT154" s="51"/>
      <c r="MU154" s="51"/>
      <c r="MV154" s="51"/>
      <c r="MW154" s="51"/>
      <c r="MX154" s="51"/>
      <c r="MY154" s="51"/>
      <c r="MZ154" s="51"/>
      <c r="NA154" s="51"/>
      <c r="NB154" s="51"/>
      <c r="NC154" s="51"/>
      <c r="ND154" s="51"/>
      <c r="NE154" s="51"/>
      <c r="NF154" s="51"/>
      <c r="NG154" s="51"/>
      <c r="NH154" s="51"/>
      <c r="NI154" s="51"/>
      <c r="NJ154" s="51"/>
      <c r="NK154" s="51"/>
      <c r="NL154" s="51"/>
      <c r="NM154" s="51"/>
      <c r="NN154" s="51"/>
      <c r="NO154" s="51"/>
      <c r="NP154" s="51"/>
      <c r="NQ154" s="51"/>
      <c r="NR154" s="51"/>
      <c r="NS154" s="51"/>
      <c r="NT154" s="51"/>
      <c r="NU154" s="51"/>
      <c r="NV154" s="51"/>
      <c r="NW154" s="51"/>
      <c r="NX154" s="51"/>
      <c r="NY154" s="51"/>
      <c r="NZ154" s="174"/>
      <c r="OA154" s="51"/>
      <c r="OB154" s="51"/>
      <c r="OC154" s="31"/>
      <c r="OD154" s="51"/>
      <c r="OE154" s="174"/>
      <c r="OF154" s="51"/>
      <c r="OG154" s="51"/>
      <c r="OH154" s="51"/>
      <c r="OI154" s="51"/>
      <c r="OJ154" s="51"/>
      <c r="OK154" s="51"/>
      <c r="OL154" s="51"/>
      <c r="OM154" s="51"/>
      <c r="ON154" s="51"/>
      <c r="OO154" s="51"/>
      <c r="OP154" s="51"/>
      <c r="OQ154" s="174"/>
      <c r="OR154" s="51"/>
      <c r="OS154" s="51"/>
      <c r="OT154" s="25"/>
      <c r="OU154" s="51"/>
      <c r="OV154" s="51"/>
      <c r="OW154" s="51"/>
      <c r="OX154" s="51"/>
      <c r="OY154" s="51"/>
      <c r="OZ154" s="174"/>
      <c r="PA154" s="51"/>
      <c r="PB154" s="51"/>
      <c r="PC154" s="51"/>
      <c r="PD154" s="51"/>
      <c r="PE154" s="51"/>
      <c r="PF154" s="51"/>
      <c r="PG154" s="51"/>
      <c r="PH154" s="51"/>
      <c r="PI154" s="51"/>
      <c r="PJ154" s="51"/>
      <c r="PK154" s="51"/>
      <c r="PL154" s="51"/>
      <c r="PM154" s="51"/>
      <c r="PN154" s="51"/>
      <c r="PO154" s="51"/>
      <c r="PP154" s="51"/>
      <c r="PQ154" s="51"/>
      <c r="PR154" s="51"/>
      <c r="PS154" s="51"/>
      <c r="PT154" s="51"/>
      <c r="PU154" s="51"/>
      <c r="PV154" s="51"/>
      <c r="PW154" s="51"/>
      <c r="PX154" s="51"/>
      <c r="PY154" s="51"/>
      <c r="PZ154" s="51"/>
      <c r="QA154" s="51"/>
      <c r="QB154" s="51"/>
      <c r="QC154" s="51"/>
      <c r="QD154" s="51"/>
      <c r="QE154" s="51"/>
      <c r="QF154" s="51"/>
      <c r="QG154" s="51"/>
      <c r="QH154" s="51"/>
      <c r="QI154" s="51"/>
      <c r="QJ154" s="51"/>
      <c r="QK154" s="51"/>
      <c r="QL154" s="51"/>
      <c r="QM154" s="51"/>
      <c r="QN154" s="51"/>
      <c r="QO154" s="51"/>
      <c r="QP154" s="51"/>
      <c r="QQ154" s="51"/>
      <c r="QR154" s="51"/>
      <c r="QS154" s="51"/>
      <c r="QT154" s="51"/>
      <c r="QU154" s="51"/>
      <c r="QV154" s="51"/>
      <c r="QW154" s="51"/>
      <c r="QX154" s="51"/>
      <c r="QY154" s="51"/>
      <c r="QZ154" s="51"/>
      <c r="RA154" s="51"/>
      <c r="RB154" s="51"/>
      <c r="RC154" s="51"/>
      <c r="RD154" s="51"/>
      <c r="RE154" s="51"/>
      <c r="RF154" s="51"/>
      <c r="RG154" s="51"/>
      <c r="RH154" s="51"/>
      <c r="RI154" s="51"/>
      <c r="RJ154" s="51"/>
      <c r="RK154" s="51"/>
      <c r="RL154" s="51"/>
      <c r="RM154" s="51"/>
      <c r="RN154" s="51"/>
      <c r="RO154" s="51"/>
      <c r="RP154" s="51"/>
      <c r="RQ154" s="51"/>
      <c r="RR154" s="51"/>
      <c r="RS154" s="51"/>
      <c r="RT154" s="51"/>
      <c r="RV154" s="51"/>
      <c r="RW154" s="51"/>
      <c r="RX154" s="51"/>
      <c r="RY154" s="51"/>
      <c r="RZ154" s="51"/>
      <c r="SA154" s="51"/>
      <c r="SB154" s="51"/>
      <c r="SC154" s="51"/>
      <c r="SD154" s="51"/>
      <c r="SE154" s="51"/>
      <c r="SF154" s="51"/>
      <c r="SG154" s="51"/>
      <c r="SH154" s="51"/>
    </row>
    <row r="155">
      <c r="A155" s="432"/>
      <c r="E155" s="247"/>
      <c r="F155" s="1"/>
      <c r="G155" s="1"/>
      <c r="H155" s="174"/>
      <c r="I155" s="174"/>
      <c r="J155" s="174"/>
      <c r="K155" s="267"/>
      <c r="L155" s="174"/>
      <c r="M155" s="174"/>
      <c r="N155" s="174"/>
      <c r="O155" s="174"/>
      <c r="P155" s="174"/>
      <c r="Q155" s="174"/>
      <c r="S155" s="174"/>
      <c r="T155" s="174"/>
      <c r="U155" s="174"/>
      <c r="V155" s="51"/>
      <c r="W155" s="51"/>
      <c r="X155" s="51"/>
      <c r="Y155" s="51"/>
      <c r="Z155" s="51"/>
      <c r="AA155" s="51"/>
      <c r="AB155" s="51"/>
      <c r="AC155" s="51"/>
      <c r="AD155" s="51"/>
      <c r="AE155" s="174"/>
      <c r="AH155" s="174"/>
      <c r="AI155" s="174"/>
      <c r="AJ155" s="59"/>
      <c r="AL155" s="174"/>
      <c r="AM155" s="59"/>
      <c r="AN155" s="174"/>
      <c r="AO155" s="174"/>
      <c r="AP155" s="174"/>
      <c r="AQ155" s="174"/>
      <c r="AR155" s="174"/>
      <c r="AS155" s="174"/>
      <c r="AT155" s="51"/>
      <c r="AU155" s="174"/>
      <c r="AV155" s="51"/>
      <c r="AW155" s="174"/>
      <c r="AX155" s="174"/>
      <c r="AY155" s="174"/>
      <c r="AZ155" s="174"/>
      <c r="BA155" s="51"/>
      <c r="BE155" s="51"/>
      <c r="BF155" s="51"/>
      <c r="BG155" s="27"/>
      <c r="BH155" s="51"/>
      <c r="BI155" s="51"/>
      <c r="BJ155" s="51"/>
      <c r="BK155" s="51"/>
      <c r="BL155" s="51"/>
      <c r="BM155" s="174"/>
      <c r="BN155" s="174"/>
      <c r="BO155" s="174"/>
      <c r="BP155" s="10"/>
      <c r="BQ155" s="174"/>
      <c r="BR155" s="174"/>
      <c r="BS155" s="174"/>
      <c r="BT155" s="174"/>
      <c r="BU155" s="174"/>
      <c r="BV155" s="174"/>
      <c r="BW155" s="174"/>
      <c r="BX155" s="174"/>
      <c r="BY155" s="41"/>
      <c r="BZ155" s="41"/>
      <c r="CA155" s="266"/>
      <c r="CB155" s="174"/>
      <c r="CF155" s="25"/>
      <c r="CH155" s="267"/>
      <c r="CI155" s="51"/>
      <c r="CJ155" s="25"/>
      <c r="CK155" s="25"/>
      <c r="CL155" s="191"/>
      <c r="CM155" s="51"/>
      <c r="CN155" s="267"/>
      <c r="CO155" s="174"/>
      <c r="CP155" s="174"/>
      <c r="CQ155" s="174"/>
      <c r="CR155" s="174"/>
      <c r="CS155" s="174"/>
      <c r="CT155" s="174"/>
      <c r="CU155" s="174"/>
      <c r="CV155" s="174"/>
      <c r="CW155" s="174"/>
      <c r="CX155" s="174"/>
      <c r="CY155" s="174"/>
      <c r="CZ155" s="174"/>
      <c r="DA155" s="174"/>
      <c r="DB155" s="174"/>
      <c r="DC155" s="174"/>
      <c r="DD155" s="174"/>
      <c r="DE155" s="174"/>
      <c r="DF155" s="174"/>
      <c r="DG155" s="174"/>
      <c r="DH155" s="174"/>
      <c r="DI155" s="174"/>
      <c r="DK155" s="174"/>
      <c r="DL155" s="174"/>
      <c r="DM155" s="174"/>
      <c r="DN155" s="51"/>
      <c r="DO155" s="174"/>
      <c r="DP155" s="174"/>
      <c r="DQ155" s="174"/>
      <c r="DR155" s="174"/>
      <c r="DS155" s="174"/>
      <c r="DT155" s="174"/>
      <c r="DU155" s="174"/>
      <c r="DV155" s="174"/>
      <c r="DW155" s="174"/>
      <c r="DX155" s="51"/>
      <c r="DY155" s="174"/>
      <c r="DZ155" s="174"/>
      <c r="EA155" s="174"/>
      <c r="EB155" s="174"/>
      <c r="EC155" s="174"/>
      <c r="ED155" s="174"/>
      <c r="EE155" s="174"/>
      <c r="EF155" s="174"/>
      <c r="EG155" s="174"/>
      <c r="EH155" s="174"/>
      <c r="EI155" s="174"/>
      <c r="EJ155" s="174"/>
      <c r="EK155" s="174"/>
      <c r="EL155" s="174"/>
      <c r="EM155" s="174"/>
      <c r="EN155" s="174"/>
      <c r="ES155" s="25"/>
      <c r="EY155" s="25"/>
      <c r="FT155" s="174"/>
      <c r="FU155" s="174"/>
      <c r="FV155" s="51"/>
      <c r="FW155" s="51"/>
      <c r="FX155" s="51"/>
      <c r="FY155" s="51"/>
      <c r="FZ155" s="51"/>
      <c r="GA155" s="51"/>
      <c r="GB155" s="51"/>
      <c r="GC155" s="51"/>
      <c r="GD155" s="51"/>
      <c r="GE155" s="51"/>
      <c r="GF155" s="51"/>
      <c r="GG155" s="51"/>
      <c r="GH155" s="51"/>
      <c r="GI155" s="51"/>
      <c r="GJ155" s="51"/>
      <c r="GK155" s="51"/>
      <c r="GL155" s="51"/>
      <c r="GM155" s="51"/>
      <c r="GN155" s="51"/>
      <c r="GO155" s="51"/>
      <c r="GP155" s="51"/>
      <c r="GQ155" s="51"/>
      <c r="GR155" s="51"/>
      <c r="GS155" s="51"/>
      <c r="GT155" s="51"/>
      <c r="GU155" s="51"/>
      <c r="GV155" s="51"/>
      <c r="GW155" s="51"/>
      <c r="GX155" s="51"/>
      <c r="GY155" s="51"/>
      <c r="GZ155" s="51"/>
      <c r="HA155" s="51"/>
      <c r="HB155" s="51"/>
      <c r="HC155" s="51"/>
      <c r="HD155" s="51"/>
      <c r="HE155" s="51"/>
      <c r="HF155" s="51"/>
      <c r="HG155" s="51"/>
      <c r="HH155" s="51"/>
      <c r="HI155" s="51"/>
      <c r="HJ155" s="51"/>
      <c r="HK155" s="51"/>
      <c r="HL155" s="51"/>
      <c r="HM155" s="51"/>
      <c r="HN155" s="51"/>
      <c r="HO155" s="51"/>
      <c r="HP155" s="51"/>
      <c r="HQ155" s="51"/>
      <c r="HR155" s="51"/>
      <c r="HS155" s="51"/>
      <c r="HT155" s="51"/>
      <c r="HU155" s="51"/>
      <c r="HV155" s="51"/>
      <c r="HW155" s="51"/>
      <c r="HX155" s="51"/>
      <c r="HY155" s="51"/>
      <c r="HZ155" s="51"/>
      <c r="IA155" s="51"/>
      <c r="IB155" s="51"/>
      <c r="IC155" s="51"/>
      <c r="ID155" s="51"/>
      <c r="IE155" s="51"/>
      <c r="IF155" s="51"/>
      <c r="IG155" s="51"/>
      <c r="II155" s="51"/>
      <c r="IJ155" s="51"/>
      <c r="IK155" s="51"/>
      <c r="IL155" s="51"/>
      <c r="IM155" s="174"/>
      <c r="IN155" s="51"/>
      <c r="IO155" s="51"/>
      <c r="IP155" s="51"/>
      <c r="IQ155" s="51"/>
      <c r="IR155" s="51"/>
      <c r="IS155" s="51"/>
      <c r="IT155" s="51"/>
      <c r="IU155" s="51"/>
      <c r="IV155" s="174"/>
      <c r="IW155" s="51"/>
      <c r="IX155" s="51"/>
      <c r="IY155" s="51"/>
      <c r="IZ155" s="51"/>
      <c r="JB155" s="51"/>
      <c r="JC155" s="51"/>
      <c r="JD155" s="51"/>
      <c r="JE155" s="51"/>
      <c r="JF155" s="51"/>
      <c r="JG155" s="51"/>
      <c r="JH155" s="51"/>
      <c r="JI155" s="51"/>
      <c r="JJ155" s="51"/>
      <c r="JK155" s="51"/>
      <c r="JL155" s="51"/>
      <c r="JM155" s="51"/>
      <c r="JN155" s="51"/>
      <c r="JO155" s="51"/>
      <c r="JP155" s="51"/>
      <c r="JQ155" s="51"/>
      <c r="JR155" s="51"/>
      <c r="JT155" s="25"/>
      <c r="JU155" s="51"/>
      <c r="JV155" s="51"/>
      <c r="JW155" s="51"/>
      <c r="JX155" s="25"/>
      <c r="JY155" s="31"/>
      <c r="JZ155" s="331"/>
      <c r="KA155" s="51"/>
      <c r="KB155" s="31"/>
      <c r="KC155" s="51"/>
      <c r="KD155" s="174"/>
      <c r="KE155" s="51"/>
      <c r="KF155" s="51"/>
      <c r="KG155" s="174"/>
      <c r="KH155" s="174"/>
      <c r="KI155" s="174"/>
      <c r="KJ155" s="51"/>
      <c r="KK155" s="51"/>
      <c r="KL155" s="174"/>
      <c r="KN155" s="51"/>
      <c r="KP155" s="51"/>
      <c r="KQ155" s="174"/>
      <c r="KR155" s="51"/>
      <c r="KS155" s="51"/>
      <c r="KT155" s="51"/>
      <c r="KV155" s="51"/>
      <c r="KW155" s="51"/>
      <c r="KX155" s="51"/>
      <c r="KY155" s="51"/>
      <c r="KZ155" s="51"/>
      <c r="LA155" s="51"/>
      <c r="LB155" s="51"/>
      <c r="LC155" s="51"/>
      <c r="LD155" s="51"/>
      <c r="LE155" s="51"/>
      <c r="LF155" s="51"/>
      <c r="LG155" s="51"/>
      <c r="LH155" s="51"/>
      <c r="LJ155" s="51"/>
      <c r="LK155" s="51"/>
      <c r="LL155" s="51"/>
      <c r="LM155" s="51"/>
      <c r="LN155" s="51"/>
      <c r="LO155" s="51"/>
      <c r="LP155" s="51"/>
      <c r="LQ155" s="51"/>
      <c r="LS155" s="51"/>
      <c r="LT155" s="174"/>
      <c r="LV155" s="51"/>
      <c r="LW155" s="51"/>
      <c r="LX155" s="51"/>
      <c r="LY155" s="51"/>
      <c r="LZ155" s="51"/>
      <c r="MF155" s="51"/>
      <c r="MG155" s="51"/>
      <c r="MI155" s="51"/>
      <c r="MJ155" s="51"/>
      <c r="MK155" s="51"/>
      <c r="ML155" s="51"/>
      <c r="MM155" s="51"/>
      <c r="MN155" s="51"/>
      <c r="MO155" s="51"/>
      <c r="MP155" s="51"/>
      <c r="MQ155" s="51"/>
      <c r="MR155" s="51"/>
      <c r="MS155" s="51"/>
      <c r="MT155" s="51"/>
      <c r="MU155" s="51"/>
      <c r="MV155" s="51"/>
      <c r="MW155" s="51"/>
      <c r="MX155" s="51"/>
      <c r="MY155" s="51"/>
      <c r="MZ155" s="51"/>
      <c r="NA155" s="51"/>
      <c r="NB155" s="51"/>
      <c r="NC155" s="51"/>
      <c r="ND155" s="51"/>
      <c r="NE155" s="51"/>
      <c r="NF155" s="51"/>
      <c r="NG155" s="51"/>
      <c r="NH155" s="51"/>
      <c r="NI155" s="51"/>
      <c r="NJ155" s="51"/>
      <c r="NK155" s="51"/>
      <c r="NL155" s="51"/>
      <c r="NM155" s="51"/>
      <c r="NN155" s="51"/>
      <c r="NO155" s="51"/>
      <c r="NP155" s="51"/>
      <c r="NQ155" s="51"/>
      <c r="NR155" s="51"/>
      <c r="NS155" s="51"/>
      <c r="NT155" s="51"/>
      <c r="NU155" s="51"/>
      <c r="NV155" s="51"/>
      <c r="NW155" s="51"/>
      <c r="NX155" s="51"/>
      <c r="NY155" s="51"/>
      <c r="NZ155" s="174"/>
      <c r="OA155" s="51"/>
      <c r="OB155" s="51"/>
      <c r="OC155" s="31"/>
      <c r="OD155" s="51"/>
      <c r="OE155" s="174"/>
      <c r="OF155" s="51"/>
      <c r="OG155" s="51"/>
      <c r="OH155" s="51"/>
      <c r="OI155" s="51"/>
      <c r="OJ155" s="51"/>
      <c r="OK155" s="51"/>
      <c r="OL155" s="51"/>
      <c r="OM155" s="51"/>
      <c r="ON155" s="51"/>
      <c r="OO155" s="51"/>
      <c r="OP155" s="51"/>
      <c r="OQ155" s="174"/>
      <c r="OR155" s="51"/>
      <c r="OS155" s="51"/>
      <c r="OT155" s="25"/>
      <c r="OU155" s="51"/>
      <c r="OV155" s="51"/>
      <c r="OW155" s="51"/>
      <c r="OX155" s="51"/>
      <c r="OY155" s="51"/>
      <c r="OZ155" s="174"/>
      <c r="PA155" s="51"/>
      <c r="PB155" s="51"/>
      <c r="PC155" s="51"/>
      <c r="PD155" s="51"/>
      <c r="PE155" s="51"/>
      <c r="PF155" s="51"/>
      <c r="PG155" s="51"/>
      <c r="PH155" s="51"/>
      <c r="PI155" s="51"/>
      <c r="PJ155" s="51"/>
      <c r="PK155" s="51"/>
      <c r="PL155" s="51"/>
      <c r="PM155" s="51"/>
      <c r="PN155" s="51"/>
      <c r="PO155" s="51"/>
      <c r="PP155" s="51"/>
      <c r="PQ155" s="51"/>
      <c r="PR155" s="51"/>
      <c r="PS155" s="51"/>
      <c r="PT155" s="51"/>
      <c r="PU155" s="51"/>
      <c r="PV155" s="51"/>
      <c r="PW155" s="51"/>
      <c r="PX155" s="51"/>
      <c r="PY155" s="51"/>
      <c r="PZ155" s="51"/>
      <c r="QA155" s="51"/>
      <c r="QB155" s="51"/>
      <c r="QC155" s="51"/>
      <c r="QD155" s="51"/>
      <c r="QE155" s="51"/>
      <c r="QF155" s="51"/>
      <c r="QG155" s="51"/>
      <c r="QH155" s="51"/>
      <c r="QI155" s="51"/>
      <c r="QJ155" s="51"/>
      <c r="QK155" s="51"/>
      <c r="QL155" s="51"/>
      <c r="QM155" s="51"/>
      <c r="QN155" s="51"/>
      <c r="QO155" s="51"/>
      <c r="QP155" s="51"/>
      <c r="QQ155" s="51"/>
      <c r="QR155" s="51"/>
      <c r="QS155" s="51"/>
      <c r="QT155" s="51"/>
      <c r="QU155" s="51"/>
      <c r="QV155" s="51"/>
      <c r="QW155" s="51"/>
      <c r="QX155" s="51"/>
      <c r="QY155" s="51"/>
      <c r="QZ155" s="51"/>
      <c r="RA155" s="51"/>
      <c r="RB155" s="51"/>
      <c r="RC155" s="51"/>
      <c r="RD155" s="51"/>
      <c r="RE155" s="51"/>
      <c r="RF155" s="51"/>
      <c r="RG155" s="51"/>
      <c r="RH155" s="51"/>
      <c r="RI155" s="51"/>
      <c r="RJ155" s="51"/>
      <c r="RK155" s="51"/>
      <c r="RL155" s="51"/>
      <c r="RM155" s="51"/>
      <c r="RN155" s="51"/>
      <c r="RO155" s="51"/>
      <c r="RP155" s="51"/>
      <c r="RQ155" s="51"/>
      <c r="RR155" s="51"/>
      <c r="RS155" s="51"/>
      <c r="RT155" s="51"/>
      <c r="RV155" s="51"/>
      <c r="RW155" s="51"/>
      <c r="RX155" s="51"/>
      <c r="RY155" s="51"/>
      <c r="RZ155" s="51"/>
      <c r="SA155" s="51"/>
      <c r="SB155" s="51"/>
      <c r="SC155" s="51"/>
      <c r="SD155" s="51"/>
      <c r="SE155" s="51"/>
      <c r="SF155" s="51"/>
      <c r="SG155" s="51"/>
      <c r="SH155" s="51"/>
    </row>
    <row r="156">
      <c r="A156" s="432"/>
      <c r="E156" s="247"/>
      <c r="F156" s="1"/>
      <c r="G156" s="1"/>
      <c r="H156" s="174"/>
      <c r="I156" s="174"/>
      <c r="J156" s="174"/>
      <c r="K156" s="267"/>
      <c r="L156" s="174"/>
      <c r="M156" s="174"/>
      <c r="N156" s="174"/>
      <c r="O156" s="174"/>
      <c r="P156" s="174"/>
      <c r="Q156" s="174"/>
      <c r="S156" s="174"/>
      <c r="T156" s="174"/>
      <c r="U156" s="174"/>
      <c r="V156" s="51"/>
      <c r="W156" s="51"/>
      <c r="X156" s="51"/>
      <c r="Y156" s="51"/>
      <c r="Z156" s="51"/>
      <c r="AA156" s="51"/>
      <c r="AB156" s="51"/>
      <c r="AC156" s="51"/>
      <c r="AD156" s="51"/>
      <c r="AE156" s="174"/>
      <c r="AH156" s="174"/>
      <c r="AI156" s="174"/>
      <c r="AJ156" s="59"/>
      <c r="AL156" s="174"/>
      <c r="AM156" s="59"/>
      <c r="AN156" s="174"/>
      <c r="AO156" s="174"/>
      <c r="AP156" s="174"/>
      <c r="AQ156" s="174"/>
      <c r="AR156" s="174"/>
      <c r="AS156" s="174"/>
      <c r="AT156" s="51"/>
      <c r="AU156" s="174"/>
      <c r="AV156" s="51"/>
      <c r="AW156" s="174"/>
      <c r="AX156" s="174"/>
      <c r="AY156" s="174"/>
      <c r="AZ156" s="174"/>
      <c r="BA156" s="51"/>
      <c r="BE156" s="51"/>
      <c r="BF156" s="51"/>
      <c r="BG156" s="27"/>
      <c r="BH156" s="51"/>
      <c r="BI156" s="51"/>
      <c r="BJ156" s="51"/>
      <c r="BK156" s="51"/>
      <c r="BL156" s="51"/>
      <c r="BM156" s="174"/>
      <c r="BN156" s="174"/>
      <c r="BO156" s="174"/>
      <c r="BP156" s="10"/>
      <c r="BQ156" s="174"/>
      <c r="BR156" s="174"/>
      <c r="BS156" s="174"/>
      <c r="BT156" s="174"/>
      <c r="BU156" s="174"/>
      <c r="BV156" s="174"/>
      <c r="BW156" s="174"/>
      <c r="BX156" s="174"/>
      <c r="BY156" s="41"/>
      <c r="BZ156" s="41"/>
      <c r="CA156" s="266"/>
      <c r="CB156" s="174"/>
      <c r="CF156" s="25"/>
      <c r="CH156" s="267"/>
      <c r="CI156" s="51"/>
      <c r="CJ156" s="25"/>
      <c r="CK156" s="25"/>
      <c r="CL156" s="191"/>
      <c r="CM156" s="51"/>
      <c r="CN156" s="267"/>
      <c r="CO156" s="174"/>
      <c r="CP156" s="174"/>
      <c r="CQ156" s="174"/>
      <c r="CR156" s="174"/>
      <c r="CS156" s="174"/>
      <c r="CT156" s="174"/>
      <c r="CU156" s="174"/>
      <c r="CV156" s="174"/>
      <c r="CW156" s="174"/>
      <c r="CX156" s="174"/>
      <c r="CY156" s="174"/>
      <c r="CZ156" s="174"/>
      <c r="DA156" s="174"/>
      <c r="DB156" s="174"/>
      <c r="DC156" s="174"/>
      <c r="DD156" s="174"/>
      <c r="DE156" s="174"/>
      <c r="DF156" s="174"/>
      <c r="DG156" s="174"/>
      <c r="DH156" s="174"/>
      <c r="DI156" s="174"/>
      <c r="DK156" s="174"/>
      <c r="DL156" s="174"/>
      <c r="DM156" s="174"/>
      <c r="DN156" s="51"/>
      <c r="DO156" s="174"/>
      <c r="DP156" s="174"/>
      <c r="DQ156" s="174"/>
      <c r="DR156" s="174"/>
      <c r="DS156" s="174"/>
      <c r="DT156" s="174"/>
      <c r="DU156" s="174"/>
      <c r="DV156" s="174"/>
      <c r="DW156" s="174"/>
      <c r="DX156" s="51"/>
      <c r="DY156" s="174"/>
      <c r="DZ156" s="174"/>
      <c r="EA156" s="174"/>
      <c r="EB156" s="174"/>
      <c r="EC156" s="174"/>
      <c r="ED156" s="174"/>
      <c r="EE156" s="174"/>
      <c r="EF156" s="174"/>
      <c r="EG156" s="174"/>
      <c r="EH156" s="174"/>
      <c r="EI156" s="174"/>
      <c r="EJ156" s="174"/>
      <c r="EK156" s="174"/>
      <c r="EL156" s="174"/>
      <c r="EM156" s="174"/>
      <c r="EN156" s="174"/>
      <c r="ES156" s="25"/>
      <c r="EY156" s="25"/>
      <c r="FT156" s="174"/>
      <c r="FU156" s="174"/>
      <c r="FV156" s="51"/>
      <c r="FW156" s="51"/>
      <c r="FX156" s="51"/>
      <c r="FY156" s="51"/>
      <c r="FZ156" s="51"/>
      <c r="GA156" s="51"/>
      <c r="GB156" s="51"/>
      <c r="GC156" s="51"/>
      <c r="GD156" s="51"/>
      <c r="GE156" s="51"/>
      <c r="GF156" s="51"/>
      <c r="GG156" s="51"/>
      <c r="GH156" s="51"/>
      <c r="GI156" s="51"/>
      <c r="GJ156" s="51"/>
      <c r="GK156" s="51"/>
      <c r="GL156" s="51"/>
      <c r="GM156" s="51"/>
      <c r="GN156" s="51"/>
      <c r="GO156" s="51"/>
      <c r="GP156" s="51"/>
      <c r="GQ156" s="51"/>
      <c r="GR156" s="51"/>
      <c r="GS156" s="51"/>
      <c r="GT156" s="51"/>
      <c r="GU156" s="51"/>
      <c r="GV156" s="51"/>
      <c r="GW156" s="51"/>
      <c r="GX156" s="51"/>
      <c r="GY156" s="51"/>
      <c r="GZ156" s="51"/>
      <c r="HA156" s="51"/>
      <c r="HB156" s="51"/>
      <c r="HC156" s="51"/>
      <c r="HD156" s="51"/>
      <c r="HE156" s="51"/>
      <c r="HF156" s="51"/>
      <c r="HG156" s="51"/>
      <c r="HH156" s="51"/>
      <c r="HI156" s="51"/>
      <c r="HJ156" s="51"/>
      <c r="HK156" s="51"/>
      <c r="HL156" s="51"/>
      <c r="HM156" s="51"/>
      <c r="HN156" s="51"/>
      <c r="HO156" s="51"/>
      <c r="HP156" s="51"/>
      <c r="HQ156" s="51"/>
      <c r="HR156" s="51"/>
      <c r="HS156" s="51"/>
      <c r="HT156" s="51"/>
      <c r="HU156" s="51"/>
      <c r="HV156" s="51"/>
      <c r="HW156" s="51"/>
      <c r="HX156" s="51"/>
      <c r="HY156" s="51"/>
      <c r="HZ156" s="51"/>
      <c r="IA156" s="51"/>
      <c r="IB156" s="51"/>
      <c r="IC156" s="51"/>
      <c r="ID156" s="51"/>
      <c r="IE156" s="51"/>
      <c r="IF156" s="51"/>
      <c r="IG156" s="51"/>
      <c r="II156" s="51"/>
      <c r="IJ156" s="51"/>
      <c r="IK156" s="51"/>
      <c r="IL156" s="51"/>
      <c r="IM156" s="174"/>
      <c r="IN156" s="51"/>
      <c r="IO156" s="51"/>
      <c r="IP156" s="51"/>
      <c r="IQ156" s="51"/>
      <c r="IR156" s="51"/>
      <c r="IS156" s="51"/>
      <c r="IT156" s="51"/>
      <c r="IU156" s="51"/>
      <c r="IV156" s="174"/>
      <c r="IW156" s="51"/>
      <c r="IX156" s="51"/>
      <c r="IY156" s="51"/>
      <c r="IZ156" s="51"/>
      <c r="JB156" s="51"/>
      <c r="JC156" s="51"/>
      <c r="JD156" s="51"/>
      <c r="JE156" s="51"/>
      <c r="JF156" s="51"/>
      <c r="JG156" s="51"/>
      <c r="JH156" s="51"/>
      <c r="JI156" s="51"/>
      <c r="JJ156" s="51"/>
      <c r="JK156" s="51"/>
      <c r="JL156" s="51"/>
      <c r="JM156" s="51"/>
      <c r="JN156" s="51"/>
      <c r="JO156" s="51"/>
      <c r="JP156" s="51"/>
      <c r="JQ156" s="51"/>
      <c r="JR156" s="51"/>
      <c r="JT156" s="25"/>
      <c r="JU156" s="51"/>
      <c r="JV156" s="51"/>
      <c r="JW156" s="51"/>
      <c r="JX156" s="25"/>
      <c r="JY156" s="31"/>
      <c r="JZ156" s="331"/>
      <c r="KA156" s="51"/>
      <c r="KB156" s="31"/>
      <c r="KC156" s="51"/>
      <c r="KD156" s="174"/>
      <c r="KE156" s="51"/>
      <c r="KF156" s="51"/>
      <c r="KG156" s="174"/>
      <c r="KH156" s="174"/>
      <c r="KI156" s="174"/>
      <c r="KJ156" s="51"/>
      <c r="KK156" s="51"/>
      <c r="KL156" s="174"/>
      <c r="KN156" s="51"/>
      <c r="KP156" s="51"/>
      <c r="KQ156" s="174"/>
      <c r="KR156" s="51"/>
      <c r="KS156" s="51"/>
      <c r="KT156" s="51"/>
      <c r="KV156" s="51"/>
      <c r="KW156" s="51"/>
      <c r="KX156" s="51"/>
      <c r="KY156" s="51"/>
      <c r="KZ156" s="51"/>
      <c r="LA156" s="51"/>
      <c r="LB156" s="51"/>
      <c r="LC156" s="51"/>
      <c r="LD156" s="51"/>
      <c r="LE156" s="51"/>
      <c r="LF156" s="51"/>
      <c r="LG156" s="51"/>
      <c r="LH156" s="51"/>
      <c r="LJ156" s="51"/>
      <c r="LK156" s="51"/>
      <c r="LL156" s="51"/>
      <c r="LM156" s="51"/>
      <c r="LN156" s="51"/>
      <c r="LO156" s="51"/>
      <c r="LP156" s="51"/>
      <c r="LQ156" s="51"/>
      <c r="LS156" s="51"/>
      <c r="LT156" s="174"/>
      <c r="LV156" s="51"/>
      <c r="LW156" s="51"/>
      <c r="LX156" s="51"/>
      <c r="LY156" s="51"/>
      <c r="LZ156" s="51"/>
      <c r="MF156" s="51"/>
      <c r="MG156" s="51"/>
      <c r="MI156" s="51"/>
      <c r="MJ156" s="51"/>
      <c r="MK156" s="51"/>
      <c r="ML156" s="51"/>
      <c r="MM156" s="51"/>
      <c r="MN156" s="51"/>
      <c r="MO156" s="51"/>
      <c r="MP156" s="51"/>
      <c r="MQ156" s="51"/>
      <c r="MR156" s="51"/>
      <c r="MS156" s="51"/>
      <c r="MT156" s="51"/>
      <c r="MU156" s="51"/>
      <c r="MV156" s="51"/>
      <c r="MW156" s="51"/>
      <c r="MX156" s="51"/>
      <c r="MY156" s="51"/>
      <c r="MZ156" s="51"/>
      <c r="NA156" s="51"/>
      <c r="NB156" s="51"/>
      <c r="NC156" s="51"/>
      <c r="ND156" s="51"/>
      <c r="NE156" s="51"/>
      <c r="NF156" s="51"/>
      <c r="NG156" s="51"/>
      <c r="NH156" s="51"/>
      <c r="NI156" s="51"/>
      <c r="NJ156" s="51"/>
      <c r="NK156" s="51"/>
      <c r="NL156" s="51"/>
      <c r="NM156" s="51"/>
      <c r="NN156" s="51"/>
      <c r="NO156" s="51"/>
      <c r="NP156" s="51"/>
      <c r="NQ156" s="51"/>
      <c r="NR156" s="51"/>
      <c r="NS156" s="51"/>
      <c r="NT156" s="51"/>
      <c r="NU156" s="51"/>
      <c r="NV156" s="51"/>
      <c r="NW156" s="51"/>
      <c r="NX156" s="51"/>
      <c r="NY156" s="51"/>
      <c r="NZ156" s="174"/>
      <c r="OA156" s="51"/>
      <c r="OB156" s="51"/>
      <c r="OC156" s="31"/>
      <c r="OD156" s="51"/>
      <c r="OE156" s="174"/>
      <c r="OF156" s="51"/>
      <c r="OG156" s="51"/>
      <c r="OH156" s="51"/>
      <c r="OI156" s="51"/>
      <c r="OJ156" s="51"/>
      <c r="OK156" s="51"/>
      <c r="OL156" s="51"/>
      <c r="OM156" s="51"/>
      <c r="ON156" s="51"/>
      <c r="OO156" s="51"/>
      <c r="OP156" s="51"/>
      <c r="OQ156" s="174"/>
      <c r="OR156" s="51"/>
      <c r="OS156" s="51"/>
      <c r="OT156" s="25"/>
      <c r="OU156" s="51"/>
      <c r="OV156" s="51"/>
      <c r="OW156" s="51"/>
      <c r="OX156" s="51"/>
      <c r="OY156" s="51"/>
      <c r="OZ156" s="174"/>
      <c r="PA156" s="51"/>
      <c r="PB156" s="51"/>
      <c r="PC156" s="51"/>
      <c r="PD156" s="51"/>
      <c r="PE156" s="51"/>
      <c r="PF156" s="51"/>
      <c r="PG156" s="51"/>
      <c r="PH156" s="51"/>
      <c r="PI156" s="51"/>
      <c r="PJ156" s="51"/>
      <c r="PK156" s="51"/>
      <c r="PL156" s="51"/>
      <c r="PM156" s="51"/>
      <c r="PN156" s="51"/>
      <c r="PO156" s="51"/>
      <c r="PP156" s="51"/>
      <c r="PQ156" s="51"/>
      <c r="PR156" s="51"/>
      <c r="PS156" s="51"/>
      <c r="PT156" s="51"/>
      <c r="PU156" s="51"/>
      <c r="PV156" s="51"/>
      <c r="PW156" s="51"/>
      <c r="PX156" s="51"/>
      <c r="PY156" s="51"/>
      <c r="PZ156" s="51"/>
      <c r="QA156" s="51"/>
      <c r="QB156" s="51"/>
      <c r="QC156" s="51"/>
      <c r="QD156" s="51"/>
      <c r="QE156" s="51"/>
      <c r="QF156" s="51"/>
      <c r="QG156" s="51"/>
      <c r="QH156" s="51"/>
      <c r="QI156" s="51"/>
      <c r="QJ156" s="51"/>
      <c r="QK156" s="51"/>
      <c r="QL156" s="51"/>
      <c r="QM156" s="51"/>
      <c r="QN156" s="51"/>
      <c r="QO156" s="51"/>
      <c r="QP156" s="51"/>
      <c r="QQ156" s="51"/>
      <c r="QR156" s="51"/>
      <c r="QS156" s="51"/>
      <c r="QT156" s="51"/>
      <c r="QU156" s="51"/>
      <c r="QV156" s="51"/>
      <c r="QW156" s="51"/>
      <c r="QX156" s="51"/>
      <c r="QY156" s="51"/>
      <c r="QZ156" s="51"/>
      <c r="RA156" s="51"/>
      <c r="RB156" s="51"/>
      <c r="RC156" s="51"/>
      <c r="RD156" s="51"/>
      <c r="RE156" s="51"/>
      <c r="RF156" s="51"/>
      <c r="RG156" s="51"/>
      <c r="RH156" s="51"/>
      <c r="RI156" s="51"/>
      <c r="RJ156" s="51"/>
      <c r="RK156" s="51"/>
      <c r="RL156" s="51"/>
      <c r="RM156" s="51"/>
      <c r="RN156" s="51"/>
      <c r="RO156" s="51"/>
      <c r="RP156" s="51"/>
      <c r="RQ156" s="51"/>
      <c r="RR156" s="51"/>
      <c r="RS156" s="51"/>
      <c r="RT156" s="51"/>
      <c r="RV156" s="51"/>
      <c r="RW156" s="51"/>
      <c r="RX156" s="51"/>
      <c r="RY156" s="51"/>
      <c r="RZ156" s="51"/>
      <c r="SA156" s="51"/>
      <c r="SB156" s="51"/>
      <c r="SC156" s="51"/>
      <c r="SD156" s="51"/>
      <c r="SE156" s="51"/>
      <c r="SF156" s="51"/>
      <c r="SG156" s="51"/>
      <c r="SH156" s="51"/>
    </row>
    <row r="157">
      <c r="A157" s="432"/>
      <c r="E157" s="247"/>
      <c r="F157" s="1"/>
      <c r="G157" s="1"/>
      <c r="H157" s="174"/>
      <c r="I157" s="174"/>
      <c r="J157" s="174"/>
      <c r="K157" s="267"/>
      <c r="L157" s="174"/>
      <c r="M157" s="174"/>
      <c r="N157" s="174"/>
      <c r="O157" s="174"/>
      <c r="P157" s="174"/>
      <c r="Q157" s="174"/>
      <c r="S157" s="174"/>
      <c r="T157" s="174"/>
      <c r="U157" s="174"/>
      <c r="V157" s="51"/>
      <c r="W157" s="51"/>
      <c r="X157" s="51"/>
      <c r="Y157" s="51"/>
      <c r="Z157" s="51"/>
      <c r="AA157" s="51"/>
      <c r="AB157" s="51"/>
      <c r="AC157" s="51"/>
      <c r="AD157" s="51"/>
      <c r="AE157" s="174"/>
      <c r="AH157" s="174"/>
      <c r="AI157" s="174"/>
      <c r="AJ157" s="59"/>
      <c r="AL157" s="174"/>
      <c r="AM157" s="59"/>
      <c r="AN157" s="174"/>
      <c r="AO157" s="174"/>
      <c r="AP157" s="174"/>
      <c r="AQ157" s="174"/>
      <c r="AR157" s="174"/>
      <c r="AS157" s="174"/>
      <c r="AT157" s="51"/>
      <c r="AU157" s="174"/>
      <c r="AV157" s="51"/>
      <c r="AW157" s="174"/>
      <c r="AX157" s="174"/>
      <c r="AY157" s="174"/>
      <c r="AZ157" s="174"/>
      <c r="BA157" s="51"/>
      <c r="BE157" s="51"/>
      <c r="BF157" s="51"/>
      <c r="BG157" s="27"/>
      <c r="BH157" s="51"/>
      <c r="BI157" s="51"/>
      <c r="BJ157" s="51"/>
      <c r="BK157" s="51"/>
      <c r="BL157" s="51"/>
      <c r="BM157" s="174"/>
      <c r="BN157" s="174"/>
      <c r="BO157" s="174"/>
      <c r="BP157" s="10"/>
      <c r="BQ157" s="174"/>
      <c r="BR157" s="174"/>
      <c r="BS157" s="174"/>
      <c r="BT157" s="174"/>
      <c r="BU157" s="174"/>
      <c r="BV157" s="174"/>
      <c r="BW157" s="174"/>
      <c r="BX157" s="174"/>
      <c r="BY157" s="41"/>
      <c r="BZ157" s="41"/>
      <c r="CA157" s="266"/>
      <c r="CB157" s="174"/>
      <c r="CF157" s="25"/>
      <c r="CH157" s="267"/>
      <c r="CI157" s="51"/>
      <c r="CJ157" s="25"/>
      <c r="CK157" s="25"/>
      <c r="CL157" s="191"/>
      <c r="CM157" s="51"/>
      <c r="CN157" s="267"/>
      <c r="CO157" s="174"/>
      <c r="CP157" s="174"/>
      <c r="CQ157" s="174"/>
      <c r="CR157" s="174"/>
      <c r="CS157" s="174"/>
      <c r="CT157" s="174"/>
      <c r="CU157" s="174"/>
      <c r="CV157" s="174"/>
      <c r="CW157" s="174"/>
      <c r="CX157" s="174"/>
      <c r="CY157" s="174"/>
      <c r="CZ157" s="174"/>
      <c r="DA157" s="174"/>
      <c r="DB157" s="174"/>
      <c r="DC157" s="174"/>
      <c r="DD157" s="174"/>
      <c r="DE157" s="174"/>
      <c r="DF157" s="174"/>
      <c r="DG157" s="174"/>
      <c r="DH157" s="174"/>
      <c r="DI157" s="174"/>
      <c r="DK157" s="174"/>
      <c r="DL157" s="174"/>
      <c r="DM157" s="174"/>
      <c r="DN157" s="51"/>
      <c r="DO157" s="174"/>
      <c r="DP157" s="174"/>
      <c r="DQ157" s="174"/>
      <c r="DR157" s="174"/>
      <c r="DS157" s="174"/>
      <c r="DT157" s="174"/>
      <c r="DU157" s="174"/>
      <c r="DV157" s="174"/>
      <c r="DW157" s="174"/>
      <c r="DX157" s="51"/>
      <c r="DY157" s="174"/>
      <c r="DZ157" s="174"/>
      <c r="EA157" s="174"/>
      <c r="EB157" s="174"/>
      <c r="EC157" s="174"/>
      <c r="ED157" s="174"/>
      <c r="EE157" s="174"/>
      <c r="EF157" s="174"/>
      <c r="EG157" s="174"/>
      <c r="EH157" s="174"/>
      <c r="EI157" s="174"/>
      <c r="EJ157" s="174"/>
      <c r="EK157" s="174"/>
      <c r="EL157" s="174"/>
      <c r="EM157" s="174"/>
      <c r="EN157" s="174"/>
      <c r="ES157" s="25"/>
      <c r="EY157" s="25"/>
      <c r="FT157" s="174"/>
      <c r="FU157" s="174"/>
      <c r="FV157" s="51"/>
      <c r="FW157" s="51"/>
      <c r="FX157" s="51"/>
      <c r="FY157" s="51"/>
      <c r="FZ157" s="51"/>
      <c r="GA157" s="51"/>
      <c r="GB157" s="51"/>
      <c r="GC157" s="51"/>
      <c r="GD157" s="51"/>
      <c r="GE157" s="51"/>
      <c r="GF157" s="51"/>
      <c r="GG157" s="51"/>
      <c r="GH157" s="51"/>
      <c r="GI157" s="51"/>
      <c r="GJ157" s="51"/>
      <c r="GK157" s="51"/>
      <c r="GL157" s="51"/>
      <c r="GM157" s="51"/>
      <c r="GN157" s="51"/>
      <c r="GO157" s="51"/>
      <c r="GP157" s="51"/>
      <c r="GQ157" s="51"/>
      <c r="GR157" s="51"/>
      <c r="GS157" s="51"/>
      <c r="GT157" s="51"/>
      <c r="GU157" s="51"/>
      <c r="GV157" s="51"/>
      <c r="GW157" s="51"/>
      <c r="GX157" s="51"/>
      <c r="GY157" s="51"/>
      <c r="GZ157" s="51"/>
      <c r="HA157" s="51"/>
      <c r="HB157" s="51"/>
      <c r="HC157" s="51"/>
      <c r="HD157" s="51"/>
      <c r="HE157" s="51"/>
      <c r="HF157" s="51"/>
      <c r="HG157" s="51"/>
      <c r="HH157" s="51"/>
      <c r="HI157" s="51"/>
      <c r="HJ157" s="51"/>
      <c r="HK157" s="51"/>
      <c r="HL157" s="51"/>
      <c r="HM157" s="51"/>
      <c r="HN157" s="51"/>
      <c r="HO157" s="51"/>
      <c r="HP157" s="51"/>
      <c r="HQ157" s="51"/>
      <c r="HR157" s="51"/>
      <c r="HS157" s="51"/>
      <c r="HT157" s="51"/>
      <c r="HU157" s="51"/>
      <c r="HV157" s="51"/>
      <c r="HW157" s="51"/>
      <c r="HX157" s="51"/>
      <c r="HY157" s="51"/>
      <c r="HZ157" s="51"/>
      <c r="IA157" s="51"/>
      <c r="IB157" s="51"/>
      <c r="IC157" s="51"/>
      <c r="ID157" s="51"/>
      <c r="IE157" s="51"/>
      <c r="IF157" s="51"/>
      <c r="IG157" s="51"/>
      <c r="II157" s="51"/>
      <c r="IJ157" s="51"/>
      <c r="IK157" s="51"/>
      <c r="IL157" s="51"/>
      <c r="IM157" s="174"/>
      <c r="IN157" s="51"/>
      <c r="IO157" s="51"/>
      <c r="IP157" s="51"/>
      <c r="IQ157" s="51"/>
      <c r="IR157" s="51"/>
      <c r="IS157" s="51"/>
      <c r="IT157" s="51"/>
      <c r="IU157" s="51"/>
      <c r="IV157" s="174"/>
      <c r="IW157" s="51"/>
      <c r="IX157" s="51"/>
      <c r="IY157" s="51"/>
      <c r="IZ157" s="51"/>
      <c r="JB157" s="51"/>
      <c r="JC157" s="51"/>
      <c r="JD157" s="51"/>
      <c r="JE157" s="51"/>
      <c r="JF157" s="51"/>
      <c r="JG157" s="51"/>
      <c r="JH157" s="51"/>
      <c r="JI157" s="51"/>
      <c r="JJ157" s="51"/>
      <c r="JK157" s="51"/>
      <c r="JL157" s="51"/>
      <c r="JM157" s="51"/>
      <c r="JN157" s="51"/>
      <c r="JO157" s="51"/>
      <c r="JP157" s="51"/>
      <c r="JQ157" s="51"/>
      <c r="JR157" s="51"/>
      <c r="JT157" s="25"/>
      <c r="JU157" s="51"/>
      <c r="JV157" s="51"/>
      <c r="JW157" s="51"/>
      <c r="JX157" s="25"/>
      <c r="JY157" s="31"/>
      <c r="JZ157" s="331"/>
      <c r="KA157" s="51"/>
      <c r="KB157" s="31"/>
      <c r="KC157" s="51"/>
      <c r="KD157" s="174"/>
      <c r="KE157" s="51"/>
      <c r="KF157" s="51"/>
      <c r="KG157" s="174"/>
      <c r="KH157" s="174"/>
      <c r="KI157" s="174"/>
      <c r="KJ157" s="51"/>
      <c r="KK157" s="51"/>
      <c r="KL157" s="174"/>
      <c r="KN157" s="51"/>
      <c r="KP157" s="51"/>
      <c r="KQ157" s="174"/>
      <c r="KR157" s="51"/>
      <c r="KS157" s="51"/>
      <c r="KT157" s="51"/>
      <c r="KV157" s="51"/>
      <c r="KW157" s="51"/>
      <c r="KX157" s="51"/>
      <c r="KY157" s="51"/>
      <c r="KZ157" s="51"/>
      <c r="LA157" s="51"/>
      <c r="LB157" s="51"/>
      <c r="LC157" s="51"/>
      <c r="LD157" s="51"/>
      <c r="LE157" s="51"/>
      <c r="LF157" s="51"/>
      <c r="LG157" s="51"/>
      <c r="LH157" s="51"/>
      <c r="LJ157" s="51"/>
      <c r="LK157" s="51"/>
      <c r="LL157" s="51"/>
      <c r="LM157" s="51"/>
      <c r="LN157" s="51"/>
      <c r="LO157" s="51"/>
      <c r="LP157" s="51"/>
      <c r="LQ157" s="51"/>
      <c r="LS157" s="51"/>
      <c r="LT157" s="174"/>
      <c r="LV157" s="51"/>
      <c r="LW157" s="51"/>
      <c r="LX157" s="51"/>
      <c r="LY157" s="51"/>
      <c r="LZ157" s="51"/>
      <c r="MF157" s="51"/>
      <c r="MG157" s="51"/>
      <c r="MI157" s="51"/>
      <c r="MJ157" s="51"/>
      <c r="MK157" s="51"/>
      <c r="ML157" s="51"/>
      <c r="MM157" s="51"/>
      <c r="MN157" s="51"/>
      <c r="MO157" s="51"/>
      <c r="MP157" s="51"/>
      <c r="MQ157" s="51"/>
      <c r="MR157" s="51"/>
      <c r="MS157" s="51"/>
      <c r="MT157" s="51"/>
      <c r="MU157" s="51"/>
      <c r="MV157" s="51"/>
      <c r="MW157" s="51"/>
      <c r="MX157" s="51"/>
      <c r="MY157" s="51"/>
      <c r="MZ157" s="51"/>
      <c r="NA157" s="51"/>
      <c r="NB157" s="51"/>
      <c r="NC157" s="51"/>
      <c r="ND157" s="51"/>
      <c r="NE157" s="51"/>
      <c r="NF157" s="51"/>
      <c r="NG157" s="51"/>
      <c r="NH157" s="51"/>
      <c r="NI157" s="51"/>
      <c r="NJ157" s="51"/>
      <c r="NK157" s="51"/>
      <c r="NL157" s="51"/>
      <c r="NM157" s="51"/>
      <c r="NN157" s="51"/>
      <c r="NO157" s="51"/>
      <c r="NP157" s="51"/>
      <c r="NQ157" s="51"/>
      <c r="NR157" s="51"/>
      <c r="NS157" s="51"/>
      <c r="NT157" s="51"/>
      <c r="NU157" s="51"/>
      <c r="NV157" s="51"/>
      <c r="NW157" s="51"/>
      <c r="NX157" s="51"/>
      <c r="NY157" s="51"/>
      <c r="NZ157" s="174"/>
      <c r="OA157" s="51"/>
      <c r="OB157" s="51"/>
      <c r="OC157" s="31"/>
      <c r="OD157" s="51"/>
      <c r="OE157" s="174"/>
      <c r="OF157" s="51"/>
      <c r="OG157" s="51"/>
      <c r="OH157" s="51"/>
      <c r="OI157" s="51"/>
      <c r="OJ157" s="51"/>
      <c r="OK157" s="51"/>
      <c r="OL157" s="51"/>
      <c r="OM157" s="51"/>
      <c r="ON157" s="51"/>
      <c r="OO157" s="51"/>
      <c r="OP157" s="51"/>
      <c r="OQ157" s="174"/>
      <c r="OR157" s="51"/>
      <c r="OS157" s="51"/>
      <c r="OT157" s="25"/>
      <c r="OU157" s="51"/>
      <c r="OV157" s="51"/>
      <c r="OW157" s="51"/>
      <c r="OX157" s="51"/>
      <c r="OY157" s="51"/>
      <c r="OZ157" s="174"/>
      <c r="PA157" s="51"/>
      <c r="PB157" s="51"/>
      <c r="PC157" s="51"/>
      <c r="PD157" s="51"/>
      <c r="PE157" s="51"/>
      <c r="PF157" s="51"/>
      <c r="PG157" s="51"/>
      <c r="PH157" s="51"/>
      <c r="PI157" s="51"/>
      <c r="PJ157" s="51"/>
      <c r="PK157" s="51"/>
      <c r="PL157" s="51"/>
      <c r="PM157" s="51"/>
      <c r="PN157" s="51"/>
      <c r="PO157" s="51"/>
      <c r="PP157" s="51"/>
      <c r="PQ157" s="51"/>
      <c r="PR157" s="51"/>
      <c r="PS157" s="51"/>
      <c r="PT157" s="51"/>
      <c r="PU157" s="51"/>
      <c r="PV157" s="51"/>
      <c r="PW157" s="51"/>
      <c r="PX157" s="51"/>
      <c r="PY157" s="51"/>
      <c r="PZ157" s="51"/>
      <c r="QA157" s="51"/>
      <c r="QB157" s="51"/>
      <c r="QC157" s="51"/>
      <c r="QD157" s="51"/>
      <c r="QE157" s="51"/>
      <c r="QF157" s="51"/>
      <c r="QG157" s="51"/>
      <c r="QH157" s="51"/>
      <c r="QI157" s="51"/>
      <c r="QJ157" s="51"/>
      <c r="QK157" s="51"/>
      <c r="QL157" s="51"/>
      <c r="QM157" s="51"/>
      <c r="QN157" s="51"/>
      <c r="QO157" s="51"/>
      <c r="QP157" s="51"/>
      <c r="QQ157" s="51"/>
      <c r="QR157" s="51"/>
      <c r="QS157" s="51"/>
      <c r="QT157" s="51"/>
      <c r="QU157" s="51"/>
      <c r="QV157" s="51"/>
      <c r="QW157" s="51"/>
      <c r="QX157" s="51"/>
      <c r="QY157" s="51"/>
      <c r="QZ157" s="51"/>
      <c r="RA157" s="51"/>
      <c r="RB157" s="51"/>
      <c r="RC157" s="51"/>
      <c r="RD157" s="51"/>
      <c r="RE157" s="51"/>
      <c r="RF157" s="51"/>
      <c r="RG157" s="51"/>
      <c r="RH157" s="51"/>
      <c r="RI157" s="51"/>
      <c r="RJ157" s="51"/>
      <c r="RK157" s="51"/>
      <c r="RL157" s="51"/>
      <c r="RM157" s="51"/>
      <c r="RN157" s="51"/>
      <c r="RO157" s="51"/>
      <c r="RP157" s="51"/>
      <c r="RQ157" s="51"/>
      <c r="RR157" s="51"/>
      <c r="RS157" s="51"/>
      <c r="RT157" s="51"/>
      <c r="RV157" s="51"/>
      <c r="RW157" s="51"/>
      <c r="RX157" s="51"/>
      <c r="RY157" s="51"/>
      <c r="RZ157" s="51"/>
      <c r="SA157" s="51"/>
      <c r="SB157" s="51"/>
      <c r="SC157" s="51"/>
      <c r="SD157" s="51"/>
      <c r="SE157" s="51"/>
      <c r="SF157" s="51"/>
      <c r="SG157" s="51"/>
      <c r="SH157" s="51"/>
    </row>
    <row r="158">
      <c r="A158" s="432"/>
      <c r="E158" s="247"/>
      <c r="F158" s="1"/>
      <c r="G158" s="1"/>
      <c r="H158" s="174"/>
      <c r="I158" s="174"/>
      <c r="J158" s="174"/>
      <c r="K158" s="267"/>
      <c r="L158" s="174"/>
      <c r="M158" s="174"/>
      <c r="N158" s="174"/>
      <c r="O158" s="174"/>
      <c r="P158" s="174"/>
      <c r="Q158" s="174"/>
      <c r="S158" s="174"/>
      <c r="T158" s="174"/>
      <c r="U158" s="174"/>
      <c r="V158" s="51"/>
      <c r="W158" s="51"/>
      <c r="X158" s="51"/>
      <c r="Y158" s="51"/>
      <c r="Z158" s="51"/>
      <c r="AA158" s="51"/>
      <c r="AB158" s="51"/>
      <c r="AC158" s="51"/>
      <c r="AD158" s="51"/>
      <c r="AE158" s="174"/>
      <c r="AH158" s="174"/>
      <c r="AI158" s="174"/>
      <c r="AJ158" s="59"/>
      <c r="AL158" s="174"/>
      <c r="AM158" s="59"/>
      <c r="AN158" s="174"/>
      <c r="AO158" s="174"/>
      <c r="AP158" s="174"/>
      <c r="AQ158" s="174"/>
      <c r="AR158" s="174"/>
      <c r="AS158" s="174"/>
      <c r="AT158" s="51"/>
      <c r="AU158" s="174"/>
      <c r="AV158" s="51"/>
      <c r="AW158" s="174"/>
      <c r="AX158" s="174"/>
      <c r="AY158" s="174"/>
      <c r="AZ158" s="174"/>
      <c r="BA158" s="51"/>
      <c r="BE158" s="51"/>
      <c r="BF158" s="51"/>
      <c r="BG158" s="27"/>
      <c r="BH158" s="51"/>
      <c r="BI158" s="51"/>
      <c r="BJ158" s="51"/>
      <c r="BK158" s="51"/>
      <c r="BL158" s="51"/>
      <c r="BM158" s="174"/>
      <c r="BN158" s="174"/>
      <c r="BO158" s="174"/>
      <c r="BP158" s="10"/>
      <c r="BQ158" s="174"/>
      <c r="BR158" s="174"/>
      <c r="BS158" s="174"/>
      <c r="BT158" s="174"/>
      <c r="BU158" s="174"/>
      <c r="BV158" s="174"/>
      <c r="BW158" s="174"/>
      <c r="BX158" s="174"/>
      <c r="BY158" s="41"/>
      <c r="BZ158" s="41"/>
      <c r="CA158" s="266"/>
      <c r="CB158" s="174"/>
      <c r="CF158" s="25"/>
      <c r="CH158" s="267"/>
      <c r="CI158" s="51"/>
      <c r="CJ158" s="25"/>
      <c r="CK158" s="25"/>
      <c r="CL158" s="191"/>
      <c r="CM158" s="51"/>
      <c r="CN158" s="267"/>
      <c r="CO158" s="174"/>
      <c r="CP158" s="174"/>
      <c r="CQ158" s="174"/>
      <c r="CR158" s="174"/>
      <c r="CS158" s="174"/>
      <c r="CT158" s="174"/>
      <c r="CU158" s="174"/>
      <c r="CV158" s="174"/>
      <c r="CW158" s="174"/>
      <c r="CX158" s="174"/>
      <c r="CY158" s="174"/>
      <c r="CZ158" s="174"/>
      <c r="DA158" s="174"/>
      <c r="DB158" s="174"/>
      <c r="DC158" s="174"/>
      <c r="DD158" s="174"/>
      <c r="DE158" s="174"/>
      <c r="DF158" s="174"/>
      <c r="DG158" s="174"/>
      <c r="DH158" s="174"/>
      <c r="DI158" s="174"/>
      <c r="DK158" s="174"/>
      <c r="DL158" s="174"/>
      <c r="DM158" s="174"/>
      <c r="DN158" s="51"/>
      <c r="DO158" s="174"/>
      <c r="DP158" s="174"/>
      <c r="DQ158" s="174"/>
      <c r="DR158" s="174"/>
      <c r="DS158" s="174"/>
      <c r="DT158" s="174"/>
      <c r="DU158" s="174"/>
      <c r="DV158" s="174"/>
      <c r="DW158" s="174"/>
      <c r="DX158" s="51"/>
      <c r="DY158" s="174"/>
      <c r="DZ158" s="174"/>
      <c r="EA158" s="174"/>
      <c r="EB158" s="174"/>
      <c r="EC158" s="174"/>
      <c r="ED158" s="174"/>
      <c r="EE158" s="174"/>
      <c r="EF158" s="174"/>
      <c r="EG158" s="174"/>
      <c r="EH158" s="174"/>
      <c r="EI158" s="174"/>
      <c r="EJ158" s="174"/>
      <c r="EK158" s="174"/>
      <c r="EL158" s="174"/>
      <c r="EM158" s="174"/>
      <c r="EN158" s="174"/>
      <c r="ES158" s="25"/>
      <c r="EY158" s="25"/>
      <c r="FT158" s="174"/>
      <c r="FU158" s="174"/>
      <c r="FV158" s="51"/>
      <c r="FW158" s="51"/>
      <c r="FX158" s="51"/>
      <c r="FY158" s="51"/>
      <c r="FZ158" s="51"/>
      <c r="GA158" s="51"/>
      <c r="GB158" s="51"/>
      <c r="GC158" s="51"/>
      <c r="GD158" s="51"/>
      <c r="GE158" s="51"/>
      <c r="GF158" s="51"/>
      <c r="GG158" s="51"/>
      <c r="GH158" s="51"/>
      <c r="GI158" s="51"/>
      <c r="GJ158" s="51"/>
      <c r="GK158" s="51"/>
      <c r="GL158" s="51"/>
      <c r="GM158" s="51"/>
      <c r="GN158" s="51"/>
      <c r="GO158" s="51"/>
      <c r="GP158" s="51"/>
      <c r="GQ158" s="51"/>
      <c r="GR158" s="51"/>
      <c r="GS158" s="51"/>
      <c r="GT158" s="51"/>
      <c r="GU158" s="51"/>
      <c r="GV158" s="51"/>
      <c r="GW158" s="51"/>
      <c r="GX158" s="51"/>
      <c r="GY158" s="51"/>
      <c r="GZ158" s="51"/>
      <c r="HA158" s="51"/>
      <c r="HB158" s="51"/>
      <c r="HC158" s="51"/>
      <c r="HD158" s="51"/>
      <c r="HE158" s="51"/>
      <c r="HF158" s="51"/>
      <c r="HG158" s="51"/>
      <c r="HH158" s="51"/>
      <c r="HI158" s="51"/>
      <c r="HJ158" s="51"/>
      <c r="HK158" s="51"/>
      <c r="HL158" s="51"/>
      <c r="HM158" s="51"/>
      <c r="HN158" s="51"/>
      <c r="HO158" s="51"/>
      <c r="HP158" s="51"/>
      <c r="HQ158" s="51"/>
      <c r="HR158" s="51"/>
      <c r="HS158" s="51"/>
      <c r="HT158" s="51"/>
      <c r="HU158" s="51"/>
      <c r="HV158" s="51"/>
      <c r="HW158" s="51"/>
      <c r="HX158" s="51"/>
      <c r="HY158" s="51"/>
      <c r="HZ158" s="51"/>
      <c r="IA158" s="51"/>
      <c r="IB158" s="51"/>
      <c r="IC158" s="51"/>
      <c r="ID158" s="51"/>
      <c r="IE158" s="51"/>
      <c r="IF158" s="51"/>
      <c r="IG158" s="51"/>
      <c r="II158" s="51"/>
      <c r="IJ158" s="51"/>
      <c r="IK158" s="51"/>
      <c r="IL158" s="51"/>
      <c r="IM158" s="174"/>
      <c r="IN158" s="51"/>
      <c r="IO158" s="51"/>
      <c r="IP158" s="51"/>
      <c r="IQ158" s="51"/>
      <c r="IR158" s="51"/>
      <c r="IS158" s="51"/>
      <c r="IT158" s="51"/>
      <c r="IU158" s="51"/>
      <c r="IV158" s="174"/>
      <c r="IW158" s="51"/>
      <c r="IX158" s="51"/>
      <c r="IY158" s="51"/>
      <c r="IZ158" s="51"/>
      <c r="JB158" s="51"/>
      <c r="JC158" s="51"/>
      <c r="JD158" s="51"/>
      <c r="JE158" s="51"/>
      <c r="JF158" s="51"/>
      <c r="JG158" s="51"/>
      <c r="JH158" s="51"/>
      <c r="JI158" s="51"/>
      <c r="JJ158" s="51"/>
      <c r="JK158" s="51"/>
      <c r="JL158" s="51"/>
      <c r="JM158" s="51"/>
      <c r="JN158" s="51"/>
      <c r="JO158" s="51"/>
      <c r="JP158" s="51"/>
      <c r="JQ158" s="51"/>
      <c r="JR158" s="51"/>
      <c r="JT158" s="25"/>
      <c r="JU158" s="51"/>
      <c r="JV158" s="51"/>
      <c r="JW158" s="51"/>
      <c r="JX158" s="25"/>
      <c r="JY158" s="31"/>
      <c r="JZ158" s="331"/>
      <c r="KA158" s="51"/>
      <c r="KB158" s="31"/>
      <c r="KC158" s="51"/>
      <c r="KD158" s="174"/>
      <c r="KE158" s="51"/>
      <c r="KF158" s="51"/>
      <c r="KG158" s="174"/>
      <c r="KH158" s="174"/>
      <c r="KI158" s="174"/>
      <c r="KJ158" s="51"/>
      <c r="KK158" s="51"/>
      <c r="KL158" s="174"/>
      <c r="KN158" s="51"/>
      <c r="KP158" s="51"/>
      <c r="KQ158" s="174"/>
      <c r="KR158" s="51"/>
      <c r="KS158" s="51"/>
      <c r="KT158" s="51"/>
      <c r="KV158" s="51"/>
      <c r="KW158" s="51"/>
      <c r="KX158" s="51"/>
      <c r="KY158" s="51"/>
      <c r="KZ158" s="51"/>
      <c r="LA158" s="51"/>
      <c r="LB158" s="51"/>
      <c r="LC158" s="51"/>
      <c r="LD158" s="51"/>
      <c r="LE158" s="51"/>
      <c r="LF158" s="51"/>
      <c r="LG158" s="51"/>
      <c r="LH158" s="51"/>
      <c r="LJ158" s="51"/>
      <c r="LK158" s="51"/>
      <c r="LL158" s="51"/>
      <c r="LM158" s="51"/>
      <c r="LN158" s="51"/>
      <c r="LO158" s="51"/>
      <c r="LP158" s="51"/>
      <c r="LQ158" s="51"/>
      <c r="LS158" s="51"/>
      <c r="LT158" s="174"/>
      <c r="LV158" s="51"/>
      <c r="LW158" s="51"/>
      <c r="LX158" s="51"/>
      <c r="LY158" s="51"/>
      <c r="LZ158" s="51"/>
      <c r="MF158" s="51"/>
      <c r="MG158" s="51"/>
      <c r="MI158" s="51"/>
      <c r="MJ158" s="51"/>
      <c r="MK158" s="51"/>
      <c r="ML158" s="51"/>
      <c r="MM158" s="51"/>
      <c r="MN158" s="51"/>
      <c r="MO158" s="51"/>
      <c r="MP158" s="51"/>
      <c r="MQ158" s="51"/>
      <c r="MR158" s="51"/>
      <c r="MS158" s="51"/>
      <c r="MT158" s="51"/>
      <c r="MU158" s="51"/>
      <c r="MV158" s="51"/>
      <c r="MW158" s="51"/>
      <c r="MX158" s="51"/>
      <c r="MY158" s="51"/>
      <c r="MZ158" s="51"/>
      <c r="NA158" s="51"/>
      <c r="NB158" s="51"/>
      <c r="NC158" s="51"/>
      <c r="ND158" s="51"/>
      <c r="NE158" s="51"/>
      <c r="NF158" s="51"/>
      <c r="NG158" s="51"/>
      <c r="NH158" s="51"/>
      <c r="NI158" s="51"/>
      <c r="NJ158" s="51"/>
      <c r="NK158" s="51"/>
      <c r="NL158" s="51"/>
      <c r="NM158" s="51"/>
      <c r="NN158" s="51"/>
      <c r="NO158" s="51"/>
      <c r="NP158" s="51"/>
      <c r="NQ158" s="51"/>
      <c r="NR158" s="51"/>
      <c r="NS158" s="51"/>
      <c r="NT158" s="51"/>
      <c r="NU158" s="51"/>
      <c r="NV158" s="51"/>
      <c r="NW158" s="51"/>
      <c r="NX158" s="51"/>
      <c r="NY158" s="51"/>
      <c r="NZ158" s="174"/>
      <c r="OA158" s="51"/>
      <c r="OB158" s="51"/>
      <c r="OC158" s="31"/>
      <c r="OD158" s="51"/>
      <c r="OE158" s="174"/>
      <c r="OF158" s="51"/>
      <c r="OG158" s="51"/>
      <c r="OH158" s="51"/>
      <c r="OI158" s="51"/>
      <c r="OJ158" s="51"/>
      <c r="OK158" s="51"/>
      <c r="OL158" s="51"/>
      <c r="OM158" s="51"/>
      <c r="ON158" s="51"/>
      <c r="OO158" s="51"/>
      <c r="OP158" s="51"/>
      <c r="OQ158" s="174"/>
      <c r="OR158" s="51"/>
      <c r="OS158" s="51"/>
      <c r="OT158" s="25"/>
      <c r="OU158" s="51"/>
      <c r="OV158" s="51"/>
      <c r="OW158" s="51"/>
      <c r="OX158" s="51"/>
      <c r="OY158" s="51"/>
      <c r="OZ158" s="174"/>
      <c r="PA158" s="51"/>
      <c r="PB158" s="51"/>
      <c r="PC158" s="51"/>
      <c r="PD158" s="51"/>
      <c r="PE158" s="51"/>
      <c r="PF158" s="51"/>
      <c r="PG158" s="51"/>
      <c r="PH158" s="51"/>
      <c r="PI158" s="51"/>
      <c r="PJ158" s="51"/>
      <c r="PK158" s="51"/>
      <c r="PL158" s="51"/>
      <c r="PM158" s="51"/>
      <c r="PN158" s="51"/>
      <c r="PO158" s="51"/>
      <c r="PP158" s="51"/>
      <c r="PQ158" s="51"/>
      <c r="PR158" s="51"/>
      <c r="PS158" s="51"/>
      <c r="PT158" s="51"/>
      <c r="PU158" s="51"/>
      <c r="PV158" s="51"/>
      <c r="PW158" s="51"/>
      <c r="PX158" s="51"/>
      <c r="PY158" s="51"/>
      <c r="PZ158" s="51"/>
      <c r="QA158" s="51"/>
      <c r="QB158" s="51"/>
      <c r="QC158" s="51"/>
      <c r="QD158" s="51"/>
      <c r="QE158" s="51"/>
      <c r="QF158" s="51"/>
      <c r="QG158" s="51"/>
      <c r="QH158" s="51"/>
      <c r="QI158" s="51"/>
      <c r="QJ158" s="51"/>
      <c r="QK158" s="51"/>
      <c r="QL158" s="51"/>
      <c r="QM158" s="51"/>
      <c r="QN158" s="51"/>
      <c r="QO158" s="51"/>
      <c r="QP158" s="51"/>
      <c r="QQ158" s="51"/>
      <c r="QR158" s="51"/>
      <c r="QS158" s="51"/>
      <c r="QT158" s="51"/>
      <c r="QU158" s="51"/>
      <c r="QV158" s="51"/>
      <c r="QW158" s="51"/>
      <c r="QX158" s="51"/>
      <c r="QY158" s="51"/>
      <c r="QZ158" s="51"/>
      <c r="RA158" s="51"/>
      <c r="RB158" s="51"/>
      <c r="RC158" s="51"/>
      <c r="RD158" s="51"/>
      <c r="RE158" s="51"/>
      <c r="RF158" s="51"/>
      <c r="RG158" s="51"/>
      <c r="RH158" s="51"/>
      <c r="RI158" s="51"/>
      <c r="RJ158" s="51"/>
      <c r="RK158" s="51"/>
      <c r="RL158" s="51"/>
      <c r="RM158" s="51"/>
      <c r="RN158" s="51"/>
      <c r="RO158" s="51"/>
      <c r="RP158" s="51"/>
      <c r="RQ158" s="51"/>
      <c r="RR158" s="51"/>
      <c r="RS158" s="51"/>
      <c r="RT158" s="51"/>
      <c r="RV158" s="51"/>
      <c r="RW158" s="51"/>
      <c r="RX158" s="51"/>
      <c r="RY158" s="51"/>
      <c r="RZ158" s="51"/>
      <c r="SA158" s="51"/>
      <c r="SB158" s="51"/>
      <c r="SC158" s="51"/>
      <c r="SD158" s="51"/>
      <c r="SE158" s="51"/>
      <c r="SF158" s="51"/>
      <c r="SG158" s="51"/>
      <c r="SH158" s="51"/>
    </row>
    <row r="159">
      <c r="A159" s="432"/>
      <c r="E159" s="247"/>
      <c r="F159" s="1"/>
      <c r="G159" s="1"/>
      <c r="H159" s="174"/>
      <c r="I159" s="174"/>
      <c r="J159" s="174"/>
      <c r="K159" s="267"/>
      <c r="L159" s="174"/>
      <c r="M159" s="174"/>
      <c r="N159" s="174"/>
      <c r="O159" s="174"/>
      <c r="P159" s="174"/>
      <c r="Q159" s="174"/>
      <c r="S159" s="174"/>
      <c r="T159" s="174"/>
      <c r="U159" s="174"/>
      <c r="V159" s="51"/>
      <c r="W159" s="51"/>
      <c r="X159" s="51"/>
      <c r="Y159" s="51"/>
      <c r="Z159" s="51"/>
      <c r="AA159" s="51"/>
      <c r="AB159" s="51"/>
      <c r="AC159" s="51"/>
      <c r="AD159" s="51"/>
      <c r="AE159" s="174"/>
      <c r="AH159" s="174"/>
      <c r="AI159" s="174"/>
      <c r="AJ159" s="59"/>
      <c r="AL159" s="174"/>
      <c r="AM159" s="59"/>
      <c r="AN159" s="174"/>
      <c r="AO159" s="174"/>
      <c r="AP159" s="174"/>
      <c r="AQ159" s="174"/>
      <c r="AR159" s="174"/>
      <c r="AS159" s="174"/>
      <c r="AT159" s="51"/>
      <c r="AU159" s="174"/>
      <c r="AV159" s="51"/>
      <c r="AW159" s="174"/>
      <c r="AX159" s="174"/>
      <c r="AY159" s="174"/>
      <c r="AZ159" s="174"/>
      <c r="BA159" s="51"/>
      <c r="BE159" s="51"/>
      <c r="BF159" s="51"/>
      <c r="BG159" s="27"/>
      <c r="BH159" s="51"/>
      <c r="BI159" s="51"/>
      <c r="BJ159" s="51"/>
      <c r="BK159" s="51"/>
      <c r="BL159" s="51"/>
      <c r="BM159" s="174"/>
      <c r="BN159" s="174"/>
      <c r="BO159" s="174"/>
      <c r="BP159" s="10"/>
      <c r="BQ159" s="174"/>
      <c r="BR159" s="174"/>
      <c r="BS159" s="174"/>
      <c r="BT159" s="174"/>
      <c r="BU159" s="174"/>
      <c r="BV159" s="174"/>
      <c r="BW159" s="174"/>
      <c r="BX159" s="174"/>
      <c r="BY159" s="41"/>
      <c r="BZ159" s="41"/>
      <c r="CA159" s="266"/>
      <c r="CB159" s="174"/>
      <c r="CF159" s="25"/>
      <c r="CH159" s="267"/>
      <c r="CI159" s="51"/>
      <c r="CJ159" s="25"/>
      <c r="CK159" s="25"/>
      <c r="CL159" s="191"/>
      <c r="CM159" s="51"/>
      <c r="CN159" s="267"/>
      <c r="CO159" s="174"/>
      <c r="CP159" s="174"/>
      <c r="CQ159" s="174"/>
      <c r="CR159" s="174"/>
      <c r="CS159" s="174"/>
      <c r="CT159" s="174"/>
      <c r="CU159" s="174"/>
      <c r="CV159" s="174"/>
      <c r="CW159" s="174"/>
      <c r="CX159" s="174"/>
      <c r="CY159" s="174"/>
      <c r="CZ159" s="174"/>
      <c r="DA159" s="174"/>
      <c r="DB159" s="174"/>
      <c r="DC159" s="174"/>
      <c r="DD159" s="174"/>
      <c r="DE159" s="174"/>
      <c r="DF159" s="174"/>
      <c r="DG159" s="174"/>
      <c r="DH159" s="174"/>
      <c r="DI159" s="174"/>
      <c r="DK159" s="174"/>
      <c r="DL159" s="174"/>
      <c r="DM159" s="174"/>
      <c r="DN159" s="51"/>
      <c r="DO159" s="174"/>
      <c r="DP159" s="174"/>
      <c r="DQ159" s="174"/>
      <c r="DR159" s="174"/>
      <c r="DS159" s="174"/>
      <c r="DT159" s="174"/>
      <c r="DU159" s="174"/>
      <c r="DV159" s="174"/>
      <c r="DW159" s="174"/>
      <c r="DX159" s="51"/>
      <c r="DY159" s="174"/>
      <c r="DZ159" s="174"/>
      <c r="EA159" s="174"/>
      <c r="EB159" s="174"/>
      <c r="EC159" s="174"/>
      <c r="ED159" s="174"/>
      <c r="EE159" s="174"/>
      <c r="EF159" s="174"/>
      <c r="EG159" s="174"/>
      <c r="EH159" s="174"/>
      <c r="EI159" s="174"/>
      <c r="EJ159" s="174"/>
      <c r="EK159" s="174"/>
      <c r="EL159" s="174"/>
      <c r="EM159" s="174"/>
      <c r="EN159" s="174"/>
      <c r="ES159" s="25"/>
      <c r="EY159" s="25"/>
      <c r="FT159" s="174"/>
      <c r="FU159" s="174"/>
      <c r="FV159" s="51"/>
      <c r="FW159" s="51"/>
      <c r="FX159" s="51"/>
      <c r="FY159" s="51"/>
      <c r="FZ159" s="51"/>
      <c r="GA159" s="51"/>
      <c r="GB159" s="51"/>
      <c r="GC159" s="51"/>
      <c r="GD159" s="51"/>
      <c r="GE159" s="51"/>
      <c r="GF159" s="51"/>
      <c r="GG159" s="51"/>
      <c r="GH159" s="51"/>
      <c r="GI159" s="51"/>
      <c r="GJ159" s="51"/>
      <c r="GK159" s="51"/>
      <c r="GL159" s="51"/>
      <c r="GM159" s="51"/>
      <c r="GN159" s="51"/>
      <c r="GO159" s="51"/>
      <c r="GP159" s="51"/>
      <c r="GQ159" s="51"/>
      <c r="GR159" s="51"/>
      <c r="GS159" s="51"/>
      <c r="GT159" s="51"/>
      <c r="GU159" s="51"/>
      <c r="GV159" s="51"/>
      <c r="GW159" s="51"/>
      <c r="GX159" s="51"/>
      <c r="GY159" s="51"/>
      <c r="GZ159" s="51"/>
      <c r="HA159" s="51"/>
      <c r="HB159" s="51"/>
      <c r="HC159" s="51"/>
      <c r="HD159" s="51"/>
      <c r="HE159" s="51"/>
      <c r="HF159" s="51"/>
      <c r="HG159" s="51"/>
      <c r="HH159" s="51"/>
      <c r="HI159" s="51"/>
      <c r="HJ159" s="51"/>
      <c r="HK159" s="51"/>
      <c r="HL159" s="51"/>
      <c r="HM159" s="51"/>
      <c r="HN159" s="51"/>
      <c r="HO159" s="51"/>
      <c r="HP159" s="51"/>
      <c r="HQ159" s="51"/>
      <c r="HR159" s="51"/>
      <c r="HS159" s="51"/>
      <c r="HT159" s="51"/>
      <c r="HU159" s="51"/>
      <c r="HV159" s="51"/>
      <c r="HW159" s="51"/>
      <c r="HX159" s="51"/>
      <c r="HY159" s="51"/>
      <c r="HZ159" s="51"/>
      <c r="IA159" s="51"/>
      <c r="IB159" s="51"/>
      <c r="IC159" s="51"/>
      <c r="ID159" s="51"/>
      <c r="IE159" s="51"/>
      <c r="IF159" s="51"/>
      <c r="IG159" s="51"/>
      <c r="II159" s="51"/>
      <c r="IJ159" s="51"/>
      <c r="IK159" s="51"/>
      <c r="IL159" s="51"/>
      <c r="IM159" s="174"/>
      <c r="IN159" s="51"/>
      <c r="IO159" s="51"/>
      <c r="IP159" s="51"/>
      <c r="IQ159" s="51"/>
      <c r="IR159" s="51"/>
      <c r="IS159" s="51"/>
      <c r="IT159" s="51"/>
      <c r="IU159" s="51"/>
      <c r="IV159" s="174"/>
      <c r="IW159" s="51"/>
      <c r="IX159" s="51"/>
      <c r="IY159" s="51"/>
      <c r="IZ159" s="51"/>
      <c r="JB159" s="51"/>
      <c r="JC159" s="51"/>
      <c r="JD159" s="51"/>
      <c r="JE159" s="51"/>
      <c r="JF159" s="51"/>
      <c r="JG159" s="51"/>
      <c r="JH159" s="51"/>
      <c r="JI159" s="51"/>
      <c r="JJ159" s="51"/>
      <c r="JK159" s="51"/>
      <c r="JL159" s="51"/>
      <c r="JM159" s="51"/>
      <c r="JN159" s="51"/>
      <c r="JO159" s="51"/>
      <c r="JP159" s="51"/>
      <c r="JQ159" s="51"/>
      <c r="JR159" s="51"/>
      <c r="JT159" s="25"/>
      <c r="JU159" s="51"/>
      <c r="JV159" s="51"/>
      <c r="JW159" s="51"/>
      <c r="JX159" s="25"/>
      <c r="JY159" s="31"/>
      <c r="JZ159" s="331"/>
      <c r="KA159" s="51"/>
      <c r="KB159" s="31"/>
      <c r="KC159" s="51"/>
      <c r="KD159" s="174"/>
      <c r="KE159" s="51"/>
      <c r="KF159" s="51"/>
      <c r="KG159" s="174"/>
      <c r="KH159" s="174"/>
      <c r="KI159" s="174"/>
      <c r="KJ159" s="51"/>
      <c r="KK159" s="51"/>
      <c r="KL159" s="174"/>
      <c r="KN159" s="51"/>
      <c r="KP159" s="51"/>
      <c r="KQ159" s="174"/>
      <c r="KR159" s="51"/>
      <c r="KS159" s="51"/>
      <c r="KT159" s="51"/>
      <c r="KV159" s="51"/>
      <c r="KW159" s="51"/>
      <c r="KX159" s="51"/>
      <c r="KY159" s="51"/>
      <c r="KZ159" s="51"/>
      <c r="LA159" s="51"/>
      <c r="LB159" s="51"/>
      <c r="LC159" s="51"/>
      <c r="LD159" s="51"/>
      <c r="LE159" s="51"/>
      <c r="LF159" s="51"/>
      <c r="LG159" s="51"/>
      <c r="LH159" s="51"/>
      <c r="LJ159" s="51"/>
      <c r="LK159" s="51"/>
      <c r="LL159" s="51"/>
      <c r="LM159" s="51"/>
      <c r="LN159" s="51"/>
      <c r="LO159" s="51"/>
      <c r="LP159" s="51"/>
      <c r="LQ159" s="51"/>
      <c r="LS159" s="51"/>
      <c r="LT159" s="174"/>
      <c r="LV159" s="51"/>
      <c r="LW159" s="51"/>
      <c r="LX159" s="51"/>
      <c r="LY159" s="51"/>
      <c r="LZ159" s="51"/>
      <c r="MF159" s="51"/>
      <c r="MG159" s="51"/>
      <c r="MI159" s="51"/>
      <c r="MJ159" s="51"/>
      <c r="MK159" s="51"/>
      <c r="ML159" s="51"/>
      <c r="MM159" s="51"/>
      <c r="MN159" s="51"/>
      <c r="MO159" s="51"/>
      <c r="MP159" s="51"/>
      <c r="MQ159" s="51"/>
      <c r="MR159" s="51"/>
      <c r="MS159" s="51"/>
      <c r="MT159" s="51"/>
      <c r="MU159" s="51"/>
      <c r="MV159" s="51"/>
      <c r="MW159" s="51"/>
      <c r="MX159" s="51"/>
      <c r="MY159" s="51"/>
      <c r="MZ159" s="51"/>
      <c r="NA159" s="51"/>
      <c r="NB159" s="51"/>
      <c r="NC159" s="51"/>
      <c r="ND159" s="51"/>
      <c r="NE159" s="51"/>
      <c r="NF159" s="51"/>
      <c r="NG159" s="51"/>
      <c r="NH159" s="51"/>
      <c r="NI159" s="51"/>
      <c r="NJ159" s="51"/>
      <c r="NK159" s="51"/>
      <c r="NL159" s="51"/>
      <c r="NM159" s="51"/>
      <c r="NN159" s="51"/>
      <c r="NO159" s="51"/>
      <c r="NP159" s="51"/>
      <c r="NQ159" s="51"/>
      <c r="NR159" s="51"/>
      <c r="NS159" s="51"/>
      <c r="NT159" s="51"/>
      <c r="NU159" s="51"/>
      <c r="NV159" s="51"/>
      <c r="NW159" s="51"/>
      <c r="NX159" s="51"/>
      <c r="NY159" s="51"/>
      <c r="NZ159" s="174"/>
      <c r="OA159" s="51"/>
      <c r="OB159" s="51"/>
      <c r="OC159" s="31"/>
      <c r="OD159" s="51"/>
      <c r="OE159" s="174"/>
      <c r="OF159" s="51"/>
      <c r="OG159" s="51"/>
      <c r="OH159" s="51"/>
      <c r="OI159" s="51"/>
      <c r="OJ159" s="51"/>
      <c r="OK159" s="51"/>
      <c r="OL159" s="51"/>
      <c r="OM159" s="51"/>
      <c r="ON159" s="51"/>
      <c r="OO159" s="51"/>
      <c r="OP159" s="51"/>
      <c r="OQ159" s="174"/>
      <c r="OR159" s="51"/>
      <c r="OS159" s="51"/>
      <c r="OT159" s="25"/>
      <c r="OU159" s="51"/>
      <c r="OV159" s="51"/>
      <c r="OW159" s="51"/>
      <c r="OX159" s="51"/>
      <c r="OY159" s="51"/>
      <c r="OZ159" s="174"/>
      <c r="PA159" s="51"/>
      <c r="PB159" s="51"/>
      <c r="PC159" s="51"/>
      <c r="PD159" s="51"/>
      <c r="PE159" s="51"/>
      <c r="PF159" s="51"/>
      <c r="PG159" s="51"/>
      <c r="PH159" s="51"/>
      <c r="PI159" s="51"/>
      <c r="PJ159" s="51"/>
      <c r="PK159" s="51"/>
      <c r="PL159" s="51"/>
      <c r="PM159" s="51"/>
      <c r="PN159" s="51"/>
      <c r="PO159" s="51"/>
      <c r="PP159" s="51"/>
      <c r="PQ159" s="51"/>
      <c r="PR159" s="51"/>
      <c r="PS159" s="51"/>
      <c r="PT159" s="51"/>
      <c r="PU159" s="51"/>
      <c r="PV159" s="51"/>
      <c r="PW159" s="51"/>
      <c r="PX159" s="51"/>
      <c r="PY159" s="51"/>
      <c r="PZ159" s="51"/>
      <c r="QA159" s="51"/>
      <c r="QB159" s="51"/>
      <c r="QC159" s="51"/>
      <c r="QD159" s="51"/>
      <c r="QE159" s="51"/>
      <c r="QF159" s="51"/>
      <c r="QG159" s="51"/>
      <c r="QH159" s="51"/>
      <c r="QI159" s="51"/>
      <c r="QJ159" s="51"/>
      <c r="QK159" s="51"/>
      <c r="QL159" s="51"/>
      <c r="QM159" s="51"/>
      <c r="QN159" s="51"/>
      <c r="QO159" s="51"/>
      <c r="QP159" s="51"/>
      <c r="QQ159" s="51"/>
      <c r="QR159" s="51"/>
      <c r="QS159" s="51"/>
      <c r="QT159" s="51"/>
      <c r="QU159" s="51"/>
      <c r="QV159" s="51"/>
      <c r="QW159" s="51"/>
      <c r="QX159" s="51"/>
      <c r="QY159" s="51"/>
      <c r="QZ159" s="51"/>
      <c r="RA159" s="51"/>
      <c r="RB159" s="51"/>
      <c r="RC159" s="51"/>
      <c r="RD159" s="51"/>
      <c r="RE159" s="51"/>
      <c r="RF159" s="51"/>
      <c r="RG159" s="51"/>
      <c r="RH159" s="51"/>
      <c r="RI159" s="51"/>
      <c r="RJ159" s="51"/>
      <c r="RK159" s="51"/>
      <c r="RL159" s="51"/>
      <c r="RM159" s="51"/>
      <c r="RN159" s="51"/>
      <c r="RO159" s="51"/>
      <c r="RP159" s="51"/>
      <c r="RQ159" s="51"/>
      <c r="RR159" s="51"/>
      <c r="RS159" s="51"/>
      <c r="RT159" s="51"/>
      <c r="RV159" s="51"/>
      <c r="RW159" s="51"/>
      <c r="RX159" s="51"/>
      <c r="RY159" s="51"/>
      <c r="RZ159" s="51"/>
      <c r="SA159" s="51"/>
      <c r="SB159" s="51"/>
      <c r="SC159" s="51"/>
      <c r="SD159" s="51"/>
      <c r="SE159" s="51"/>
      <c r="SF159" s="51"/>
      <c r="SG159" s="51"/>
      <c r="SH159" s="51"/>
    </row>
    <row r="160">
      <c r="A160" s="432"/>
      <c r="E160" s="247"/>
      <c r="F160" s="1"/>
      <c r="G160" s="1"/>
      <c r="H160" s="174"/>
      <c r="I160" s="174"/>
      <c r="J160" s="174"/>
      <c r="K160" s="267"/>
      <c r="L160" s="174"/>
      <c r="M160" s="174"/>
      <c r="N160" s="174"/>
      <c r="O160" s="174"/>
      <c r="P160" s="174"/>
      <c r="Q160" s="174"/>
      <c r="S160" s="174"/>
      <c r="T160" s="174"/>
      <c r="U160" s="174"/>
      <c r="V160" s="51"/>
      <c r="W160" s="51"/>
      <c r="X160" s="51"/>
      <c r="Y160" s="51"/>
      <c r="Z160" s="51"/>
      <c r="AA160" s="51"/>
      <c r="AB160" s="51"/>
      <c r="AC160" s="51"/>
      <c r="AD160" s="51"/>
      <c r="AE160" s="174"/>
      <c r="AH160" s="174"/>
      <c r="AI160" s="174"/>
      <c r="AJ160" s="59"/>
      <c r="AL160" s="174"/>
      <c r="AM160" s="59"/>
      <c r="AN160" s="174"/>
      <c r="AO160" s="174"/>
      <c r="AP160" s="174"/>
      <c r="AQ160" s="174"/>
      <c r="AR160" s="174"/>
      <c r="AS160" s="174"/>
      <c r="AT160" s="51"/>
      <c r="AU160" s="174"/>
      <c r="AV160" s="51"/>
      <c r="AW160" s="174"/>
      <c r="AX160" s="174"/>
      <c r="AY160" s="174"/>
      <c r="AZ160" s="174"/>
      <c r="BA160" s="51"/>
      <c r="BE160" s="51"/>
      <c r="BF160" s="51"/>
      <c r="BG160" s="27"/>
      <c r="BH160" s="51"/>
      <c r="BI160" s="51"/>
      <c r="BJ160" s="51"/>
      <c r="BK160" s="51"/>
      <c r="BL160" s="51"/>
      <c r="BM160" s="174"/>
      <c r="BN160" s="174"/>
      <c r="BO160" s="174"/>
      <c r="BP160" s="10"/>
      <c r="BQ160" s="174"/>
      <c r="BR160" s="174"/>
      <c r="BS160" s="174"/>
      <c r="BT160" s="174"/>
      <c r="BU160" s="174"/>
      <c r="BV160" s="174"/>
      <c r="BW160" s="174"/>
      <c r="BX160" s="174"/>
      <c r="BY160" s="41"/>
      <c r="BZ160" s="41"/>
      <c r="CA160" s="266"/>
      <c r="CB160" s="174"/>
      <c r="CF160" s="25"/>
      <c r="CH160" s="267"/>
      <c r="CI160" s="51"/>
      <c r="CJ160" s="25"/>
      <c r="CK160" s="25"/>
      <c r="CL160" s="191"/>
      <c r="CM160" s="51"/>
      <c r="CN160" s="267"/>
      <c r="CO160" s="174"/>
      <c r="CP160" s="174"/>
      <c r="CQ160" s="174"/>
      <c r="CR160" s="174"/>
      <c r="CS160" s="174"/>
      <c r="CT160" s="174"/>
      <c r="CU160" s="174"/>
      <c r="CV160" s="174"/>
      <c r="CW160" s="174"/>
      <c r="CX160" s="174"/>
      <c r="CY160" s="174"/>
      <c r="CZ160" s="174"/>
      <c r="DA160" s="174"/>
      <c r="DB160" s="174"/>
      <c r="DC160" s="174"/>
      <c r="DD160" s="174"/>
      <c r="DE160" s="174"/>
      <c r="DF160" s="174"/>
      <c r="DG160" s="174"/>
      <c r="DH160" s="174"/>
      <c r="DI160" s="174"/>
      <c r="DK160" s="174"/>
      <c r="DL160" s="174"/>
      <c r="DM160" s="174"/>
      <c r="DN160" s="51"/>
      <c r="DO160" s="174"/>
      <c r="DP160" s="174"/>
      <c r="DQ160" s="174"/>
      <c r="DR160" s="174"/>
      <c r="DS160" s="174"/>
      <c r="DT160" s="174"/>
      <c r="DU160" s="174"/>
      <c r="DV160" s="174"/>
      <c r="DW160" s="174"/>
      <c r="DX160" s="51"/>
      <c r="DY160" s="174"/>
      <c r="DZ160" s="174"/>
      <c r="EA160" s="174"/>
      <c r="EB160" s="174"/>
      <c r="EC160" s="174"/>
      <c r="ED160" s="174"/>
      <c r="EE160" s="174"/>
      <c r="EF160" s="174"/>
      <c r="EG160" s="174"/>
      <c r="EH160" s="174"/>
      <c r="EI160" s="174"/>
      <c r="EJ160" s="174"/>
      <c r="EK160" s="174"/>
      <c r="EL160" s="174"/>
      <c r="EM160" s="174"/>
      <c r="EN160" s="174"/>
      <c r="ES160" s="25"/>
      <c r="EY160" s="25"/>
      <c r="FT160" s="174"/>
      <c r="FU160" s="174"/>
      <c r="FV160" s="51"/>
      <c r="FW160" s="51"/>
      <c r="FX160" s="51"/>
      <c r="FY160" s="51"/>
      <c r="FZ160" s="51"/>
      <c r="GA160" s="51"/>
      <c r="GB160" s="51"/>
      <c r="GC160" s="51"/>
      <c r="GD160" s="51"/>
      <c r="GE160" s="51"/>
      <c r="GF160" s="51"/>
      <c r="GG160" s="51"/>
      <c r="GH160" s="51"/>
      <c r="GI160" s="51"/>
      <c r="GJ160" s="51"/>
      <c r="GK160" s="51"/>
      <c r="GL160" s="51"/>
      <c r="GM160" s="51"/>
      <c r="GN160" s="51"/>
      <c r="GO160" s="51"/>
      <c r="GP160" s="51"/>
      <c r="GQ160" s="51"/>
      <c r="GR160" s="51"/>
      <c r="GS160" s="51"/>
      <c r="GT160" s="51"/>
      <c r="GU160" s="51"/>
      <c r="GV160" s="51"/>
      <c r="GW160" s="51"/>
      <c r="GX160" s="51"/>
      <c r="GY160" s="51"/>
      <c r="GZ160" s="51"/>
      <c r="HA160" s="51"/>
      <c r="HB160" s="51"/>
      <c r="HC160" s="51"/>
      <c r="HD160" s="51"/>
      <c r="HE160" s="51"/>
      <c r="HF160" s="51"/>
      <c r="HG160" s="51"/>
      <c r="HH160" s="51"/>
      <c r="HI160" s="51"/>
      <c r="HJ160" s="51"/>
      <c r="HK160" s="51"/>
      <c r="HL160" s="51"/>
      <c r="HM160" s="51"/>
      <c r="HN160" s="51"/>
      <c r="HO160" s="51"/>
      <c r="HP160" s="51"/>
      <c r="HQ160" s="51"/>
      <c r="HR160" s="51"/>
      <c r="HS160" s="51"/>
      <c r="HT160" s="51"/>
      <c r="HU160" s="51"/>
      <c r="HV160" s="51"/>
      <c r="HW160" s="51"/>
      <c r="HX160" s="51"/>
      <c r="HY160" s="51"/>
      <c r="HZ160" s="51"/>
      <c r="IA160" s="51"/>
      <c r="IB160" s="51"/>
      <c r="IC160" s="51"/>
      <c r="ID160" s="51"/>
      <c r="IE160" s="51"/>
      <c r="IF160" s="51"/>
      <c r="IG160" s="51"/>
      <c r="II160" s="51"/>
      <c r="IJ160" s="51"/>
      <c r="IK160" s="51"/>
      <c r="IL160" s="51"/>
      <c r="IM160" s="174"/>
      <c r="IN160" s="51"/>
      <c r="IO160" s="51"/>
      <c r="IP160" s="51"/>
      <c r="IQ160" s="51"/>
      <c r="IR160" s="51"/>
      <c r="IS160" s="51"/>
      <c r="IT160" s="51"/>
      <c r="IU160" s="51"/>
      <c r="IV160" s="174"/>
      <c r="IW160" s="51"/>
      <c r="IX160" s="51"/>
      <c r="IY160" s="51"/>
      <c r="IZ160" s="51"/>
      <c r="JB160" s="51"/>
      <c r="JC160" s="51"/>
      <c r="JD160" s="51"/>
      <c r="JE160" s="51"/>
      <c r="JF160" s="51"/>
      <c r="JG160" s="51"/>
      <c r="JH160" s="51"/>
      <c r="JI160" s="51"/>
      <c r="JJ160" s="51"/>
      <c r="JK160" s="51"/>
      <c r="JL160" s="51"/>
      <c r="JM160" s="51"/>
      <c r="JN160" s="51"/>
      <c r="JO160" s="51"/>
      <c r="JP160" s="51"/>
      <c r="JQ160" s="51"/>
      <c r="JR160" s="51"/>
      <c r="JT160" s="25"/>
      <c r="JU160" s="51"/>
      <c r="JV160" s="51"/>
      <c r="JW160" s="51"/>
      <c r="JX160" s="25"/>
      <c r="JY160" s="31"/>
      <c r="JZ160" s="331"/>
      <c r="KA160" s="51"/>
      <c r="KB160" s="31"/>
      <c r="KC160" s="51"/>
      <c r="KD160" s="174"/>
      <c r="KE160" s="51"/>
      <c r="KF160" s="51"/>
      <c r="KG160" s="174"/>
      <c r="KH160" s="174"/>
      <c r="KI160" s="174"/>
      <c r="KJ160" s="51"/>
      <c r="KK160" s="51"/>
      <c r="KL160" s="174"/>
      <c r="KN160" s="51"/>
      <c r="KP160" s="51"/>
      <c r="KQ160" s="174"/>
      <c r="KR160" s="51"/>
      <c r="KS160" s="51"/>
      <c r="KT160" s="51"/>
      <c r="KV160" s="51"/>
      <c r="KW160" s="51"/>
      <c r="KX160" s="51"/>
      <c r="KY160" s="51"/>
      <c r="KZ160" s="51"/>
      <c r="LA160" s="51"/>
      <c r="LB160" s="51"/>
      <c r="LC160" s="51"/>
      <c r="LD160" s="51"/>
      <c r="LE160" s="51"/>
      <c r="LF160" s="51"/>
      <c r="LG160" s="51"/>
      <c r="LH160" s="51"/>
      <c r="LJ160" s="51"/>
      <c r="LK160" s="51"/>
      <c r="LL160" s="51"/>
      <c r="LM160" s="51"/>
      <c r="LN160" s="51"/>
      <c r="LO160" s="51"/>
      <c r="LP160" s="51"/>
      <c r="LQ160" s="51"/>
      <c r="LS160" s="51"/>
      <c r="LT160" s="174"/>
      <c r="LV160" s="51"/>
      <c r="LW160" s="51"/>
      <c r="LX160" s="51"/>
      <c r="LY160" s="51"/>
      <c r="LZ160" s="51"/>
      <c r="MF160" s="51"/>
      <c r="MG160" s="51"/>
      <c r="MI160" s="51"/>
      <c r="MJ160" s="51"/>
      <c r="MK160" s="51"/>
      <c r="ML160" s="51"/>
      <c r="MM160" s="51"/>
      <c r="MN160" s="51"/>
      <c r="MO160" s="51"/>
      <c r="MP160" s="51"/>
      <c r="MQ160" s="51"/>
      <c r="MR160" s="51"/>
      <c r="MS160" s="51"/>
      <c r="MT160" s="51"/>
      <c r="MU160" s="51"/>
      <c r="MV160" s="51"/>
      <c r="MW160" s="51"/>
      <c r="MX160" s="51"/>
      <c r="MY160" s="51"/>
      <c r="MZ160" s="51"/>
      <c r="NA160" s="51"/>
      <c r="NB160" s="51"/>
      <c r="NC160" s="51"/>
      <c r="ND160" s="51"/>
      <c r="NE160" s="51"/>
      <c r="NF160" s="51"/>
      <c r="NG160" s="51"/>
      <c r="NH160" s="51"/>
      <c r="NI160" s="51"/>
      <c r="NJ160" s="51"/>
      <c r="NK160" s="51"/>
      <c r="NL160" s="51"/>
      <c r="NM160" s="51"/>
      <c r="NN160" s="51"/>
      <c r="NO160" s="51"/>
      <c r="NP160" s="51"/>
      <c r="NQ160" s="51"/>
      <c r="NR160" s="51"/>
      <c r="NS160" s="51"/>
      <c r="NT160" s="51"/>
      <c r="NU160" s="51"/>
      <c r="NV160" s="51"/>
      <c r="NW160" s="51"/>
      <c r="NX160" s="51"/>
      <c r="NY160" s="51"/>
      <c r="NZ160" s="174"/>
      <c r="OA160" s="51"/>
      <c r="OB160" s="51"/>
      <c r="OC160" s="31"/>
      <c r="OD160" s="51"/>
      <c r="OE160" s="174"/>
      <c r="OF160" s="51"/>
      <c r="OG160" s="51"/>
      <c r="OH160" s="51"/>
      <c r="OI160" s="51"/>
      <c r="OJ160" s="51"/>
      <c r="OK160" s="51"/>
      <c r="OL160" s="51"/>
      <c r="OM160" s="51"/>
      <c r="ON160" s="51"/>
      <c r="OO160" s="51"/>
      <c r="OP160" s="51"/>
      <c r="OQ160" s="174"/>
      <c r="OR160" s="51"/>
      <c r="OS160" s="51"/>
      <c r="OT160" s="25"/>
      <c r="OU160" s="51"/>
      <c r="OV160" s="51"/>
      <c r="OW160" s="51"/>
      <c r="OX160" s="51"/>
      <c r="OY160" s="51"/>
      <c r="OZ160" s="174"/>
      <c r="PA160" s="51"/>
      <c r="PB160" s="51"/>
      <c r="PC160" s="51"/>
      <c r="PD160" s="51"/>
      <c r="PE160" s="51"/>
      <c r="PF160" s="51"/>
      <c r="PG160" s="51"/>
      <c r="PH160" s="51"/>
      <c r="PI160" s="51"/>
      <c r="PJ160" s="51"/>
      <c r="PK160" s="51"/>
      <c r="PL160" s="51"/>
      <c r="PM160" s="51"/>
      <c r="PN160" s="51"/>
      <c r="PO160" s="51"/>
      <c r="PP160" s="51"/>
      <c r="PQ160" s="51"/>
      <c r="PR160" s="51"/>
      <c r="PS160" s="51"/>
      <c r="PT160" s="51"/>
      <c r="PU160" s="51"/>
      <c r="PV160" s="51"/>
      <c r="PW160" s="51"/>
      <c r="PX160" s="51"/>
      <c r="PY160" s="51"/>
      <c r="PZ160" s="51"/>
      <c r="QA160" s="51"/>
      <c r="QB160" s="51"/>
      <c r="QC160" s="51"/>
      <c r="QD160" s="51"/>
      <c r="QE160" s="51"/>
      <c r="QF160" s="51"/>
      <c r="QG160" s="51"/>
      <c r="QH160" s="51"/>
      <c r="QI160" s="51"/>
      <c r="QJ160" s="51"/>
      <c r="QK160" s="51"/>
      <c r="QL160" s="51"/>
      <c r="QM160" s="51"/>
      <c r="QN160" s="51"/>
      <c r="QO160" s="51"/>
      <c r="QP160" s="51"/>
      <c r="QQ160" s="51"/>
      <c r="QR160" s="51"/>
      <c r="QS160" s="51"/>
      <c r="QT160" s="51"/>
      <c r="QU160" s="51"/>
      <c r="QV160" s="51"/>
      <c r="QW160" s="51"/>
      <c r="QX160" s="51"/>
      <c r="QY160" s="51"/>
      <c r="QZ160" s="51"/>
      <c r="RA160" s="51"/>
      <c r="RB160" s="51"/>
      <c r="RC160" s="51"/>
      <c r="RD160" s="51"/>
      <c r="RE160" s="51"/>
      <c r="RF160" s="51"/>
      <c r="RG160" s="51"/>
      <c r="RH160" s="51"/>
      <c r="RI160" s="51"/>
      <c r="RJ160" s="51"/>
      <c r="RK160" s="51"/>
      <c r="RL160" s="51"/>
      <c r="RM160" s="51"/>
      <c r="RN160" s="51"/>
      <c r="RO160" s="51"/>
      <c r="RP160" s="51"/>
      <c r="RQ160" s="51"/>
      <c r="RR160" s="51"/>
      <c r="RS160" s="51"/>
      <c r="RT160" s="51"/>
      <c r="RV160" s="51"/>
      <c r="RW160" s="51"/>
      <c r="RX160" s="51"/>
      <c r="RY160" s="51"/>
      <c r="RZ160" s="51"/>
      <c r="SA160" s="51"/>
      <c r="SB160" s="51"/>
      <c r="SC160" s="51"/>
      <c r="SD160" s="51"/>
      <c r="SE160" s="51"/>
      <c r="SF160" s="51"/>
      <c r="SG160" s="51"/>
      <c r="SH160" s="51"/>
    </row>
    <row r="161">
      <c r="A161" s="432"/>
      <c r="E161" s="247"/>
      <c r="F161" s="1"/>
      <c r="G161" s="1"/>
      <c r="H161" s="174"/>
      <c r="I161" s="174"/>
      <c r="J161" s="174"/>
      <c r="K161" s="267"/>
      <c r="L161" s="174"/>
      <c r="M161" s="174"/>
      <c r="N161" s="174"/>
      <c r="O161" s="174"/>
      <c r="P161" s="174"/>
      <c r="Q161" s="174"/>
      <c r="S161" s="174"/>
      <c r="T161" s="174"/>
      <c r="U161" s="174"/>
      <c r="V161" s="51"/>
      <c r="W161" s="51"/>
      <c r="X161" s="51"/>
      <c r="Y161" s="51"/>
      <c r="Z161" s="51"/>
      <c r="AA161" s="51"/>
      <c r="AB161" s="51"/>
      <c r="AC161" s="51"/>
      <c r="AD161" s="51"/>
      <c r="AE161" s="174"/>
      <c r="AH161" s="174"/>
      <c r="AI161" s="174"/>
      <c r="AJ161" s="59"/>
      <c r="AL161" s="174"/>
      <c r="AM161" s="59"/>
      <c r="AN161" s="174"/>
      <c r="AO161" s="174"/>
      <c r="AP161" s="174"/>
      <c r="AQ161" s="174"/>
      <c r="AR161" s="174"/>
      <c r="AS161" s="174"/>
      <c r="AT161" s="51"/>
      <c r="AU161" s="174"/>
      <c r="AV161" s="51"/>
      <c r="AW161" s="174"/>
      <c r="AX161" s="174"/>
      <c r="AY161" s="174"/>
      <c r="AZ161" s="174"/>
      <c r="BA161" s="51"/>
      <c r="BE161" s="51"/>
      <c r="BF161" s="51"/>
      <c r="BG161" s="27"/>
      <c r="BH161" s="51"/>
      <c r="BI161" s="51"/>
      <c r="BJ161" s="51"/>
      <c r="BK161" s="51"/>
      <c r="BL161" s="51"/>
      <c r="BM161" s="174"/>
      <c r="BN161" s="174"/>
      <c r="BO161" s="174"/>
      <c r="BP161" s="10"/>
      <c r="BQ161" s="174"/>
      <c r="BR161" s="174"/>
      <c r="BS161" s="174"/>
      <c r="BT161" s="174"/>
      <c r="BU161" s="174"/>
      <c r="BV161" s="174"/>
      <c r="BW161" s="174"/>
      <c r="BX161" s="174"/>
      <c r="BY161" s="41"/>
      <c r="BZ161" s="41"/>
      <c r="CA161" s="266"/>
      <c r="CB161" s="174"/>
      <c r="CF161" s="25"/>
      <c r="CH161" s="267"/>
      <c r="CI161" s="51"/>
      <c r="CJ161" s="25"/>
      <c r="CK161" s="25"/>
      <c r="CL161" s="191"/>
      <c r="CM161" s="51"/>
      <c r="CN161" s="267"/>
      <c r="CO161" s="174"/>
      <c r="CP161" s="174"/>
      <c r="CQ161" s="174"/>
      <c r="CR161" s="174"/>
      <c r="CS161" s="174"/>
      <c r="CT161" s="174"/>
      <c r="CU161" s="174"/>
      <c r="CV161" s="174"/>
      <c r="CW161" s="174"/>
      <c r="CX161" s="174"/>
      <c r="CY161" s="174"/>
      <c r="CZ161" s="174"/>
      <c r="DA161" s="174"/>
      <c r="DB161" s="174"/>
      <c r="DC161" s="174"/>
      <c r="DD161" s="174"/>
      <c r="DE161" s="174"/>
      <c r="DF161" s="174"/>
      <c r="DG161" s="174"/>
      <c r="DH161" s="174"/>
      <c r="DI161" s="174"/>
      <c r="DK161" s="174"/>
      <c r="DL161" s="174"/>
      <c r="DM161" s="174"/>
      <c r="DN161" s="51"/>
      <c r="DO161" s="174"/>
      <c r="DP161" s="174"/>
      <c r="DQ161" s="174"/>
      <c r="DR161" s="174"/>
      <c r="DS161" s="174"/>
      <c r="DT161" s="174"/>
      <c r="DU161" s="174"/>
      <c r="DV161" s="174"/>
      <c r="DW161" s="174"/>
      <c r="DX161" s="51"/>
      <c r="DY161" s="174"/>
      <c r="DZ161" s="174"/>
      <c r="EA161" s="174"/>
      <c r="EB161" s="174"/>
      <c r="EC161" s="174"/>
      <c r="ED161" s="174"/>
      <c r="EE161" s="174"/>
      <c r="EF161" s="174"/>
      <c r="EG161" s="174"/>
      <c r="EH161" s="174"/>
      <c r="EI161" s="174"/>
      <c r="EJ161" s="174"/>
      <c r="EK161" s="174"/>
      <c r="EL161" s="174"/>
      <c r="EM161" s="174"/>
      <c r="EN161" s="174"/>
      <c r="ES161" s="25"/>
      <c r="EY161" s="25"/>
      <c r="FT161" s="174"/>
      <c r="FU161" s="174"/>
      <c r="FV161" s="51"/>
      <c r="FW161" s="51"/>
      <c r="FX161" s="51"/>
      <c r="FY161" s="51"/>
      <c r="FZ161" s="51"/>
      <c r="GA161" s="51"/>
      <c r="GB161" s="51"/>
      <c r="GC161" s="51"/>
      <c r="GD161" s="51"/>
      <c r="GE161" s="51"/>
      <c r="GF161" s="51"/>
      <c r="GG161" s="51"/>
      <c r="GH161" s="51"/>
      <c r="GI161" s="51"/>
      <c r="GJ161" s="51"/>
      <c r="GK161" s="51"/>
      <c r="GL161" s="51"/>
      <c r="GM161" s="51"/>
      <c r="GN161" s="51"/>
      <c r="GO161" s="51"/>
      <c r="GP161" s="51"/>
      <c r="GQ161" s="51"/>
      <c r="GR161" s="51"/>
      <c r="GS161" s="51"/>
      <c r="GT161" s="51"/>
      <c r="GU161" s="51"/>
      <c r="GV161" s="51"/>
      <c r="GW161" s="51"/>
      <c r="GX161" s="51"/>
      <c r="GY161" s="51"/>
      <c r="GZ161" s="51"/>
      <c r="HA161" s="51"/>
      <c r="HB161" s="51"/>
      <c r="HC161" s="51"/>
      <c r="HD161" s="51"/>
      <c r="HE161" s="51"/>
      <c r="HF161" s="51"/>
      <c r="HG161" s="51"/>
      <c r="HH161" s="51"/>
      <c r="HI161" s="51"/>
      <c r="HJ161" s="51"/>
      <c r="HK161" s="51"/>
      <c r="HL161" s="51"/>
      <c r="HM161" s="51"/>
      <c r="HN161" s="51"/>
      <c r="HO161" s="51"/>
      <c r="HP161" s="51"/>
      <c r="HQ161" s="51"/>
      <c r="HR161" s="51"/>
      <c r="HS161" s="51"/>
      <c r="HT161" s="51"/>
      <c r="HU161" s="51"/>
      <c r="HV161" s="51"/>
      <c r="HW161" s="51"/>
      <c r="HX161" s="51"/>
      <c r="HY161" s="51"/>
      <c r="HZ161" s="51"/>
      <c r="IA161" s="51"/>
      <c r="IB161" s="51"/>
      <c r="IC161" s="51"/>
      <c r="ID161" s="51"/>
      <c r="IE161" s="51"/>
      <c r="IF161" s="51"/>
      <c r="IG161" s="51"/>
      <c r="II161" s="51"/>
      <c r="IJ161" s="51"/>
      <c r="IK161" s="51"/>
      <c r="IL161" s="51"/>
      <c r="IM161" s="174"/>
      <c r="IN161" s="51"/>
      <c r="IO161" s="51"/>
      <c r="IP161" s="51"/>
      <c r="IQ161" s="51"/>
      <c r="IR161" s="51"/>
      <c r="IS161" s="51"/>
      <c r="IT161" s="51"/>
      <c r="IU161" s="51"/>
      <c r="IV161" s="174"/>
      <c r="IW161" s="51"/>
      <c r="IX161" s="51"/>
      <c r="IY161" s="51"/>
      <c r="IZ161" s="51"/>
      <c r="JB161" s="51"/>
      <c r="JC161" s="51"/>
      <c r="JD161" s="51"/>
      <c r="JE161" s="51"/>
      <c r="JF161" s="51"/>
      <c r="JG161" s="51"/>
      <c r="JH161" s="51"/>
      <c r="JI161" s="51"/>
      <c r="JJ161" s="51"/>
      <c r="JK161" s="51"/>
      <c r="JL161" s="51"/>
      <c r="JM161" s="51"/>
      <c r="JN161" s="51"/>
      <c r="JO161" s="51"/>
      <c r="JP161" s="51"/>
      <c r="JQ161" s="51"/>
      <c r="JR161" s="51"/>
      <c r="JT161" s="25"/>
      <c r="JU161" s="51"/>
      <c r="JV161" s="51"/>
      <c r="JW161" s="51"/>
      <c r="JX161" s="25"/>
      <c r="JY161" s="31"/>
      <c r="JZ161" s="331"/>
      <c r="KA161" s="51"/>
      <c r="KB161" s="31"/>
      <c r="KC161" s="51"/>
      <c r="KD161" s="174"/>
      <c r="KE161" s="51"/>
      <c r="KF161" s="51"/>
      <c r="KG161" s="174"/>
      <c r="KH161" s="174"/>
      <c r="KI161" s="174"/>
      <c r="KJ161" s="51"/>
      <c r="KK161" s="51"/>
      <c r="KL161" s="174"/>
      <c r="KN161" s="51"/>
      <c r="KP161" s="51"/>
      <c r="KQ161" s="174"/>
      <c r="KR161" s="51"/>
      <c r="KS161" s="51"/>
      <c r="KT161" s="51"/>
      <c r="KV161" s="51"/>
      <c r="KW161" s="51"/>
      <c r="KX161" s="51"/>
      <c r="KY161" s="51"/>
      <c r="KZ161" s="51"/>
      <c r="LA161" s="51"/>
      <c r="LB161" s="51"/>
      <c r="LC161" s="51"/>
      <c r="LD161" s="51"/>
      <c r="LE161" s="51"/>
      <c r="LF161" s="51"/>
      <c r="LG161" s="51"/>
      <c r="LH161" s="51"/>
      <c r="LJ161" s="51"/>
      <c r="LK161" s="51"/>
      <c r="LL161" s="51"/>
      <c r="LM161" s="51"/>
      <c r="LN161" s="51"/>
      <c r="LO161" s="51"/>
      <c r="LP161" s="51"/>
      <c r="LQ161" s="51"/>
      <c r="LS161" s="51"/>
      <c r="LT161" s="174"/>
      <c r="LV161" s="51"/>
      <c r="LW161" s="51"/>
      <c r="LX161" s="51"/>
      <c r="LY161" s="51"/>
      <c r="LZ161" s="51"/>
      <c r="MF161" s="51"/>
      <c r="MG161" s="51"/>
      <c r="MI161" s="51"/>
      <c r="MJ161" s="51"/>
      <c r="MK161" s="51"/>
      <c r="ML161" s="51"/>
      <c r="MM161" s="51"/>
      <c r="MN161" s="51"/>
      <c r="MO161" s="51"/>
      <c r="MP161" s="51"/>
      <c r="MQ161" s="51"/>
      <c r="MR161" s="51"/>
      <c r="MS161" s="51"/>
      <c r="MT161" s="51"/>
      <c r="MU161" s="51"/>
      <c r="MV161" s="51"/>
      <c r="MW161" s="51"/>
      <c r="MX161" s="51"/>
      <c r="MY161" s="51"/>
      <c r="MZ161" s="51"/>
      <c r="NA161" s="51"/>
      <c r="NB161" s="51"/>
      <c r="NC161" s="51"/>
      <c r="ND161" s="51"/>
      <c r="NE161" s="51"/>
      <c r="NF161" s="51"/>
      <c r="NG161" s="51"/>
      <c r="NH161" s="51"/>
      <c r="NI161" s="51"/>
      <c r="NJ161" s="51"/>
      <c r="NK161" s="51"/>
      <c r="NL161" s="51"/>
      <c r="NM161" s="51"/>
      <c r="NN161" s="51"/>
      <c r="NO161" s="51"/>
      <c r="NP161" s="51"/>
      <c r="NQ161" s="51"/>
      <c r="NR161" s="51"/>
      <c r="NS161" s="51"/>
      <c r="NT161" s="51"/>
      <c r="NU161" s="51"/>
      <c r="NV161" s="51"/>
      <c r="NW161" s="51"/>
      <c r="NX161" s="51"/>
      <c r="NY161" s="51"/>
      <c r="NZ161" s="174"/>
      <c r="OA161" s="51"/>
      <c r="OB161" s="51"/>
      <c r="OC161" s="31"/>
      <c r="OD161" s="51"/>
      <c r="OE161" s="174"/>
      <c r="OF161" s="51"/>
      <c r="OG161" s="51"/>
      <c r="OH161" s="51"/>
      <c r="OI161" s="51"/>
      <c r="OJ161" s="51"/>
      <c r="OK161" s="51"/>
      <c r="OL161" s="51"/>
      <c r="OM161" s="51"/>
      <c r="ON161" s="51"/>
      <c r="OO161" s="51"/>
      <c r="OP161" s="51"/>
      <c r="OQ161" s="174"/>
      <c r="OR161" s="51"/>
      <c r="OS161" s="51"/>
      <c r="OT161" s="25"/>
      <c r="OU161" s="51"/>
      <c r="OV161" s="51"/>
      <c r="OW161" s="51"/>
      <c r="OX161" s="51"/>
      <c r="OY161" s="51"/>
      <c r="OZ161" s="174"/>
      <c r="PA161" s="51"/>
      <c r="PB161" s="51"/>
      <c r="PC161" s="51"/>
      <c r="PD161" s="51"/>
      <c r="PE161" s="51"/>
      <c r="PF161" s="51"/>
      <c r="PG161" s="51"/>
      <c r="PH161" s="51"/>
      <c r="PI161" s="51"/>
      <c r="PJ161" s="51"/>
      <c r="PK161" s="51"/>
      <c r="PL161" s="51"/>
      <c r="PM161" s="51"/>
      <c r="PN161" s="51"/>
      <c r="PO161" s="51"/>
      <c r="PP161" s="51"/>
      <c r="PQ161" s="51"/>
      <c r="PR161" s="51"/>
      <c r="PS161" s="51"/>
      <c r="PT161" s="51"/>
      <c r="PU161" s="51"/>
      <c r="PV161" s="51"/>
      <c r="PW161" s="51"/>
      <c r="PX161" s="51"/>
      <c r="PY161" s="51"/>
      <c r="PZ161" s="51"/>
      <c r="QA161" s="51"/>
      <c r="QB161" s="51"/>
      <c r="QC161" s="51"/>
      <c r="QD161" s="51"/>
      <c r="QE161" s="51"/>
      <c r="QF161" s="51"/>
      <c r="QG161" s="51"/>
      <c r="QH161" s="51"/>
      <c r="QI161" s="51"/>
      <c r="QJ161" s="51"/>
      <c r="QK161" s="51"/>
      <c r="QL161" s="51"/>
      <c r="QM161" s="51"/>
      <c r="QN161" s="51"/>
      <c r="QO161" s="51"/>
      <c r="QP161" s="51"/>
      <c r="QQ161" s="51"/>
      <c r="QR161" s="51"/>
      <c r="QS161" s="51"/>
      <c r="QT161" s="51"/>
      <c r="QU161" s="51"/>
      <c r="QV161" s="51"/>
      <c r="QW161" s="51"/>
      <c r="QX161" s="51"/>
      <c r="QY161" s="51"/>
      <c r="QZ161" s="51"/>
      <c r="RA161" s="51"/>
      <c r="RB161" s="51"/>
      <c r="RC161" s="51"/>
      <c r="RD161" s="51"/>
      <c r="RE161" s="51"/>
      <c r="RF161" s="51"/>
      <c r="RG161" s="51"/>
      <c r="RH161" s="51"/>
      <c r="RI161" s="51"/>
      <c r="RJ161" s="51"/>
      <c r="RK161" s="51"/>
      <c r="RL161" s="51"/>
      <c r="RM161" s="51"/>
      <c r="RN161" s="51"/>
      <c r="RO161" s="51"/>
      <c r="RP161" s="51"/>
      <c r="RQ161" s="51"/>
      <c r="RR161" s="51"/>
      <c r="RS161" s="51"/>
      <c r="RT161" s="51"/>
      <c r="RV161" s="51"/>
      <c r="RW161" s="51"/>
      <c r="RX161" s="51"/>
      <c r="RY161" s="51"/>
      <c r="RZ161" s="51"/>
      <c r="SA161" s="51"/>
      <c r="SB161" s="51"/>
      <c r="SC161" s="51"/>
      <c r="SD161" s="51"/>
      <c r="SE161" s="51"/>
      <c r="SF161" s="51"/>
      <c r="SG161" s="51"/>
      <c r="SH161" s="51"/>
    </row>
    <row r="162">
      <c r="A162" s="432"/>
      <c r="E162" s="247"/>
      <c r="F162" s="1"/>
      <c r="G162" s="1"/>
      <c r="H162" s="174"/>
      <c r="I162" s="174"/>
      <c r="J162" s="174"/>
      <c r="K162" s="267"/>
      <c r="L162" s="174"/>
      <c r="M162" s="174"/>
      <c r="N162" s="174"/>
      <c r="O162" s="174"/>
      <c r="P162" s="174"/>
      <c r="Q162" s="174"/>
      <c r="S162" s="174"/>
      <c r="T162" s="174"/>
      <c r="U162" s="174"/>
      <c r="V162" s="51"/>
      <c r="W162" s="51"/>
      <c r="X162" s="51"/>
      <c r="Y162" s="51"/>
      <c r="Z162" s="51"/>
      <c r="AA162" s="51"/>
      <c r="AB162" s="51"/>
      <c r="AC162" s="51"/>
      <c r="AD162" s="51"/>
      <c r="AE162" s="174"/>
      <c r="AH162" s="174"/>
      <c r="AI162" s="174"/>
      <c r="AJ162" s="59"/>
      <c r="AL162" s="174"/>
      <c r="AM162" s="59"/>
      <c r="AN162" s="174"/>
      <c r="AO162" s="174"/>
      <c r="AP162" s="174"/>
      <c r="AQ162" s="174"/>
      <c r="AR162" s="174"/>
      <c r="AS162" s="174"/>
      <c r="AT162" s="51"/>
      <c r="AU162" s="174"/>
      <c r="AV162" s="51"/>
      <c r="AW162" s="174"/>
      <c r="AX162" s="174"/>
      <c r="AY162" s="174"/>
      <c r="AZ162" s="174"/>
      <c r="BA162" s="51"/>
      <c r="BE162" s="51"/>
      <c r="BF162" s="51"/>
      <c r="BG162" s="27"/>
      <c r="BH162" s="51"/>
      <c r="BI162" s="51"/>
      <c r="BJ162" s="51"/>
      <c r="BK162" s="51"/>
      <c r="BL162" s="51"/>
      <c r="BM162" s="174"/>
      <c r="BN162" s="174"/>
      <c r="BO162" s="174"/>
      <c r="BP162" s="10"/>
      <c r="BQ162" s="174"/>
      <c r="BR162" s="174"/>
      <c r="BS162" s="174"/>
      <c r="BT162" s="174"/>
      <c r="BU162" s="174"/>
      <c r="BV162" s="174"/>
      <c r="BW162" s="174"/>
      <c r="BX162" s="174"/>
      <c r="BY162" s="41"/>
      <c r="BZ162" s="41"/>
      <c r="CA162" s="266"/>
      <c r="CB162" s="174"/>
      <c r="CF162" s="25"/>
      <c r="CH162" s="267"/>
      <c r="CI162" s="51"/>
      <c r="CJ162" s="25"/>
      <c r="CK162" s="25"/>
      <c r="CL162" s="191"/>
      <c r="CM162" s="51"/>
      <c r="CN162" s="267"/>
      <c r="CO162" s="174"/>
      <c r="CP162" s="174"/>
      <c r="CQ162" s="174"/>
      <c r="CR162" s="174"/>
      <c r="CS162" s="174"/>
      <c r="CT162" s="174"/>
      <c r="CU162" s="174"/>
      <c r="CV162" s="174"/>
      <c r="CW162" s="174"/>
      <c r="CX162" s="174"/>
      <c r="CY162" s="174"/>
      <c r="CZ162" s="174"/>
      <c r="DA162" s="174"/>
      <c r="DB162" s="174"/>
      <c r="DC162" s="174"/>
      <c r="DD162" s="174"/>
      <c r="DE162" s="174"/>
      <c r="DF162" s="174"/>
      <c r="DG162" s="174"/>
      <c r="DH162" s="174"/>
      <c r="DI162" s="174"/>
      <c r="DK162" s="174"/>
      <c r="DL162" s="174"/>
      <c r="DM162" s="174"/>
      <c r="DN162" s="51"/>
      <c r="DO162" s="174"/>
      <c r="DP162" s="174"/>
      <c r="DQ162" s="174"/>
      <c r="DR162" s="174"/>
      <c r="DS162" s="174"/>
      <c r="DT162" s="174"/>
      <c r="DU162" s="174"/>
      <c r="DV162" s="174"/>
      <c r="DW162" s="174"/>
      <c r="DX162" s="51"/>
      <c r="DY162" s="174"/>
      <c r="DZ162" s="174"/>
      <c r="EA162" s="174"/>
      <c r="EB162" s="174"/>
      <c r="EC162" s="174"/>
      <c r="ED162" s="174"/>
      <c r="EE162" s="174"/>
      <c r="EF162" s="174"/>
      <c r="EG162" s="174"/>
      <c r="EH162" s="174"/>
      <c r="EI162" s="174"/>
      <c r="EJ162" s="174"/>
      <c r="EK162" s="174"/>
      <c r="EL162" s="174"/>
      <c r="EM162" s="174"/>
      <c r="EN162" s="174"/>
      <c r="ES162" s="25"/>
      <c r="EY162" s="25"/>
      <c r="FT162" s="174"/>
      <c r="FU162" s="174"/>
      <c r="FV162" s="51"/>
      <c r="FW162" s="51"/>
      <c r="FX162" s="51"/>
      <c r="FY162" s="51"/>
      <c r="FZ162" s="51"/>
      <c r="GA162" s="51"/>
      <c r="GB162" s="51"/>
      <c r="GC162" s="51"/>
      <c r="GD162" s="51"/>
      <c r="GE162" s="51"/>
      <c r="GF162" s="51"/>
      <c r="GG162" s="51"/>
      <c r="GH162" s="51"/>
      <c r="GI162" s="51"/>
      <c r="GJ162" s="51"/>
      <c r="GK162" s="51"/>
      <c r="GL162" s="51"/>
      <c r="GM162" s="51"/>
      <c r="GN162" s="51"/>
      <c r="GO162" s="51"/>
      <c r="GP162" s="51"/>
      <c r="GQ162" s="51"/>
      <c r="GR162" s="51"/>
      <c r="GS162" s="51"/>
      <c r="GT162" s="51"/>
      <c r="GU162" s="51"/>
      <c r="GV162" s="51"/>
      <c r="GW162" s="51"/>
      <c r="GX162" s="51"/>
      <c r="GY162" s="51"/>
      <c r="GZ162" s="51"/>
      <c r="HA162" s="51"/>
      <c r="HB162" s="51"/>
      <c r="HC162" s="51"/>
      <c r="HD162" s="51"/>
      <c r="HE162" s="51"/>
      <c r="HF162" s="51"/>
      <c r="HG162" s="51"/>
      <c r="HH162" s="51"/>
      <c r="HI162" s="51"/>
      <c r="HJ162" s="51"/>
      <c r="HK162" s="51"/>
      <c r="HL162" s="51"/>
      <c r="HM162" s="51"/>
      <c r="HN162" s="51"/>
      <c r="HO162" s="51"/>
      <c r="HP162" s="51"/>
      <c r="HQ162" s="51"/>
      <c r="HR162" s="51"/>
      <c r="HS162" s="51"/>
      <c r="HT162" s="51"/>
      <c r="HU162" s="51"/>
      <c r="HV162" s="51"/>
      <c r="HW162" s="51"/>
      <c r="HX162" s="51"/>
      <c r="HY162" s="51"/>
      <c r="HZ162" s="51"/>
      <c r="IA162" s="51"/>
      <c r="IB162" s="51"/>
      <c r="IC162" s="51"/>
      <c r="ID162" s="51"/>
      <c r="IE162" s="51"/>
      <c r="IF162" s="51"/>
      <c r="IG162" s="51"/>
      <c r="II162" s="51"/>
      <c r="IJ162" s="51"/>
      <c r="IK162" s="51"/>
      <c r="IL162" s="51"/>
      <c r="IM162" s="174"/>
      <c r="IN162" s="51"/>
      <c r="IO162" s="51"/>
      <c r="IP162" s="51"/>
      <c r="IQ162" s="51"/>
      <c r="IR162" s="51"/>
      <c r="IS162" s="51"/>
      <c r="IT162" s="51"/>
      <c r="IU162" s="51"/>
      <c r="IV162" s="174"/>
      <c r="IW162" s="51"/>
      <c r="IX162" s="51"/>
      <c r="IY162" s="51"/>
      <c r="IZ162" s="51"/>
      <c r="JB162" s="51"/>
      <c r="JC162" s="51"/>
      <c r="JD162" s="51"/>
      <c r="JE162" s="51"/>
      <c r="JF162" s="51"/>
      <c r="JG162" s="51"/>
      <c r="JH162" s="51"/>
      <c r="JI162" s="51"/>
      <c r="JJ162" s="51"/>
      <c r="JK162" s="51"/>
      <c r="JL162" s="51"/>
      <c r="JM162" s="51"/>
      <c r="JN162" s="51"/>
      <c r="JO162" s="51"/>
      <c r="JP162" s="51"/>
      <c r="JQ162" s="51"/>
      <c r="JR162" s="51"/>
      <c r="JT162" s="25"/>
      <c r="JU162" s="51"/>
      <c r="JV162" s="51"/>
      <c r="JW162" s="51"/>
      <c r="JX162" s="25"/>
      <c r="JY162" s="31"/>
      <c r="JZ162" s="331"/>
      <c r="KA162" s="51"/>
      <c r="KB162" s="31"/>
      <c r="KC162" s="51"/>
      <c r="KD162" s="174"/>
      <c r="KE162" s="51"/>
      <c r="KF162" s="51"/>
      <c r="KG162" s="174"/>
      <c r="KH162" s="174"/>
      <c r="KI162" s="174"/>
      <c r="KJ162" s="51"/>
      <c r="KK162" s="51"/>
      <c r="KL162" s="174"/>
      <c r="KN162" s="51"/>
      <c r="KP162" s="51"/>
      <c r="KQ162" s="174"/>
      <c r="KR162" s="51"/>
      <c r="KS162" s="51"/>
      <c r="KT162" s="51"/>
      <c r="KV162" s="51"/>
      <c r="KW162" s="51"/>
      <c r="KX162" s="51"/>
      <c r="KY162" s="51"/>
      <c r="KZ162" s="51"/>
      <c r="LA162" s="51"/>
      <c r="LB162" s="51"/>
      <c r="LC162" s="51"/>
      <c r="LD162" s="51"/>
      <c r="LE162" s="51"/>
      <c r="LF162" s="51"/>
      <c r="LG162" s="51"/>
      <c r="LH162" s="51"/>
      <c r="LJ162" s="51"/>
      <c r="LK162" s="51"/>
      <c r="LL162" s="51"/>
      <c r="LM162" s="51"/>
      <c r="LN162" s="51"/>
      <c r="LO162" s="51"/>
      <c r="LP162" s="51"/>
      <c r="LQ162" s="51"/>
      <c r="LS162" s="51"/>
      <c r="LT162" s="174"/>
      <c r="LV162" s="51"/>
      <c r="LW162" s="51"/>
      <c r="LX162" s="51"/>
      <c r="LY162" s="51"/>
      <c r="LZ162" s="51"/>
      <c r="MF162" s="51"/>
      <c r="MG162" s="51"/>
      <c r="MI162" s="51"/>
      <c r="MJ162" s="51"/>
      <c r="MK162" s="51"/>
      <c r="ML162" s="51"/>
      <c r="MM162" s="51"/>
      <c r="MN162" s="51"/>
      <c r="MO162" s="51"/>
      <c r="MP162" s="51"/>
      <c r="MQ162" s="51"/>
      <c r="MR162" s="51"/>
      <c r="MS162" s="51"/>
      <c r="MT162" s="51"/>
      <c r="MU162" s="51"/>
      <c r="MV162" s="51"/>
      <c r="MW162" s="51"/>
      <c r="MX162" s="51"/>
      <c r="MY162" s="51"/>
      <c r="MZ162" s="51"/>
      <c r="NA162" s="51"/>
      <c r="NB162" s="51"/>
      <c r="NC162" s="51"/>
      <c r="ND162" s="51"/>
      <c r="NE162" s="51"/>
      <c r="NF162" s="51"/>
      <c r="NG162" s="51"/>
      <c r="NH162" s="51"/>
      <c r="NI162" s="51"/>
      <c r="NJ162" s="51"/>
      <c r="NK162" s="51"/>
      <c r="NL162" s="51"/>
      <c r="NM162" s="51"/>
      <c r="NN162" s="51"/>
      <c r="NO162" s="51"/>
      <c r="NP162" s="51"/>
      <c r="NQ162" s="51"/>
      <c r="NR162" s="51"/>
      <c r="NS162" s="51"/>
      <c r="NT162" s="51"/>
      <c r="NU162" s="51"/>
      <c r="NV162" s="51"/>
      <c r="NW162" s="51"/>
      <c r="NX162" s="51"/>
      <c r="NY162" s="51"/>
      <c r="NZ162" s="174"/>
      <c r="OA162" s="51"/>
      <c r="OB162" s="51"/>
      <c r="OC162" s="31"/>
      <c r="OD162" s="51"/>
      <c r="OE162" s="174"/>
      <c r="OF162" s="51"/>
      <c r="OG162" s="51"/>
      <c r="OH162" s="51"/>
      <c r="OI162" s="51"/>
      <c r="OJ162" s="51"/>
      <c r="OK162" s="51"/>
      <c r="OL162" s="51"/>
      <c r="OM162" s="51"/>
      <c r="ON162" s="51"/>
      <c r="OO162" s="51"/>
      <c r="OP162" s="51"/>
      <c r="OQ162" s="174"/>
      <c r="OR162" s="51"/>
      <c r="OS162" s="51"/>
      <c r="OT162" s="25"/>
      <c r="OU162" s="51"/>
      <c r="OV162" s="51"/>
      <c r="OW162" s="51"/>
      <c r="OX162" s="51"/>
      <c r="OY162" s="51"/>
      <c r="OZ162" s="174"/>
      <c r="PA162" s="51"/>
      <c r="PB162" s="51"/>
      <c r="PC162" s="51"/>
      <c r="PD162" s="51"/>
      <c r="PE162" s="51"/>
      <c r="PF162" s="51"/>
      <c r="PG162" s="51"/>
      <c r="PH162" s="51"/>
      <c r="PI162" s="51"/>
      <c r="PJ162" s="51"/>
      <c r="PK162" s="51"/>
      <c r="PL162" s="51"/>
      <c r="PM162" s="51"/>
      <c r="PN162" s="51"/>
      <c r="PO162" s="51"/>
      <c r="PP162" s="51"/>
      <c r="PQ162" s="51"/>
      <c r="PR162" s="51"/>
      <c r="PS162" s="51"/>
      <c r="PT162" s="51"/>
      <c r="PU162" s="51"/>
      <c r="PV162" s="51"/>
      <c r="PW162" s="51"/>
      <c r="PX162" s="51"/>
      <c r="PY162" s="51"/>
      <c r="PZ162" s="51"/>
      <c r="QA162" s="51"/>
      <c r="QB162" s="51"/>
      <c r="QC162" s="51"/>
      <c r="QD162" s="51"/>
      <c r="QE162" s="51"/>
      <c r="QF162" s="51"/>
      <c r="QG162" s="51"/>
      <c r="QH162" s="51"/>
      <c r="QI162" s="51"/>
      <c r="QJ162" s="51"/>
      <c r="QK162" s="51"/>
      <c r="QL162" s="51"/>
      <c r="QM162" s="51"/>
      <c r="QN162" s="51"/>
      <c r="QO162" s="51"/>
      <c r="QP162" s="51"/>
      <c r="QQ162" s="51"/>
      <c r="QR162" s="51"/>
      <c r="QS162" s="51"/>
      <c r="QT162" s="51"/>
      <c r="QU162" s="51"/>
      <c r="QV162" s="51"/>
      <c r="QW162" s="51"/>
      <c r="QX162" s="51"/>
      <c r="QY162" s="51"/>
      <c r="QZ162" s="51"/>
      <c r="RA162" s="51"/>
      <c r="RB162" s="51"/>
      <c r="RC162" s="51"/>
      <c r="RD162" s="51"/>
      <c r="RE162" s="51"/>
      <c r="RF162" s="51"/>
      <c r="RG162" s="51"/>
      <c r="RH162" s="51"/>
      <c r="RI162" s="51"/>
      <c r="RJ162" s="51"/>
      <c r="RK162" s="51"/>
      <c r="RL162" s="51"/>
      <c r="RM162" s="51"/>
      <c r="RN162" s="51"/>
      <c r="RO162" s="51"/>
      <c r="RP162" s="51"/>
      <c r="RQ162" s="51"/>
      <c r="RR162" s="51"/>
      <c r="RS162" s="51"/>
      <c r="RT162" s="51"/>
      <c r="RV162" s="51"/>
      <c r="RW162" s="51"/>
      <c r="RX162" s="51"/>
      <c r="RY162" s="51"/>
      <c r="RZ162" s="51"/>
      <c r="SA162" s="51"/>
      <c r="SB162" s="51"/>
      <c r="SC162" s="51"/>
      <c r="SD162" s="51"/>
      <c r="SE162" s="51"/>
      <c r="SF162" s="51"/>
      <c r="SG162" s="51"/>
      <c r="SH162" s="51"/>
    </row>
    <row r="163">
      <c r="A163" s="432"/>
      <c r="E163" s="247"/>
      <c r="F163" s="1"/>
      <c r="G163" s="1"/>
      <c r="H163" s="174"/>
      <c r="I163" s="174"/>
      <c r="J163" s="174"/>
      <c r="K163" s="267"/>
      <c r="L163" s="174"/>
      <c r="M163" s="174"/>
      <c r="N163" s="174"/>
      <c r="O163" s="174"/>
      <c r="P163" s="174"/>
      <c r="Q163" s="174"/>
      <c r="S163" s="174"/>
      <c r="T163" s="174"/>
      <c r="U163" s="174"/>
      <c r="V163" s="51"/>
      <c r="W163" s="51"/>
      <c r="X163" s="51"/>
      <c r="Y163" s="51"/>
      <c r="Z163" s="51"/>
      <c r="AA163" s="51"/>
      <c r="AB163" s="51"/>
      <c r="AC163" s="51"/>
      <c r="AD163" s="51"/>
      <c r="AE163" s="174"/>
      <c r="AH163" s="174"/>
      <c r="AI163" s="174"/>
      <c r="AJ163" s="59"/>
      <c r="AL163" s="174"/>
      <c r="AM163" s="59"/>
      <c r="AN163" s="174"/>
      <c r="AO163" s="174"/>
      <c r="AP163" s="174"/>
      <c r="AQ163" s="174"/>
      <c r="AR163" s="174"/>
      <c r="AS163" s="174"/>
      <c r="AT163" s="51"/>
      <c r="AU163" s="174"/>
      <c r="AV163" s="51"/>
      <c r="AW163" s="174"/>
      <c r="AX163" s="174"/>
      <c r="AY163" s="174"/>
      <c r="AZ163" s="174"/>
      <c r="BA163" s="51"/>
      <c r="BE163" s="51"/>
      <c r="BF163" s="51"/>
      <c r="BG163" s="27"/>
      <c r="BH163" s="51"/>
      <c r="BI163" s="51"/>
      <c r="BJ163" s="51"/>
      <c r="BK163" s="51"/>
      <c r="BL163" s="51"/>
      <c r="BM163" s="174"/>
      <c r="BN163" s="174"/>
      <c r="BO163" s="174"/>
      <c r="BP163" s="10"/>
      <c r="BQ163" s="174"/>
      <c r="BR163" s="174"/>
      <c r="BS163" s="174"/>
      <c r="BT163" s="174"/>
      <c r="BU163" s="174"/>
      <c r="BV163" s="174"/>
      <c r="BW163" s="174"/>
      <c r="BX163" s="174"/>
      <c r="BY163" s="41"/>
      <c r="BZ163" s="41"/>
      <c r="CA163" s="266"/>
      <c r="CB163" s="174"/>
      <c r="CF163" s="25"/>
      <c r="CH163" s="267"/>
      <c r="CI163" s="51"/>
      <c r="CJ163" s="25"/>
      <c r="CK163" s="25"/>
      <c r="CL163" s="191"/>
      <c r="CM163" s="51"/>
      <c r="CN163" s="267"/>
      <c r="CO163" s="174"/>
      <c r="CP163" s="174"/>
      <c r="CQ163" s="174"/>
      <c r="CR163" s="174"/>
      <c r="CS163" s="174"/>
      <c r="CT163" s="174"/>
      <c r="CU163" s="174"/>
      <c r="CV163" s="174"/>
      <c r="CW163" s="174"/>
      <c r="CX163" s="174"/>
      <c r="CY163" s="174"/>
      <c r="CZ163" s="174"/>
      <c r="DA163" s="174"/>
      <c r="DB163" s="174"/>
      <c r="DC163" s="174"/>
      <c r="DD163" s="174"/>
      <c r="DE163" s="174"/>
      <c r="DF163" s="174"/>
      <c r="DG163" s="174"/>
      <c r="DH163" s="174"/>
      <c r="DI163" s="174"/>
      <c r="DK163" s="174"/>
      <c r="DL163" s="174"/>
      <c r="DM163" s="174"/>
      <c r="DN163" s="51"/>
      <c r="DO163" s="174"/>
      <c r="DP163" s="174"/>
      <c r="DQ163" s="174"/>
      <c r="DR163" s="174"/>
      <c r="DS163" s="174"/>
      <c r="DT163" s="174"/>
      <c r="DU163" s="174"/>
      <c r="DV163" s="174"/>
      <c r="DW163" s="174"/>
      <c r="DX163" s="51"/>
      <c r="DY163" s="174"/>
      <c r="DZ163" s="174"/>
      <c r="EA163" s="174"/>
      <c r="EB163" s="174"/>
      <c r="EC163" s="174"/>
      <c r="ED163" s="174"/>
      <c r="EE163" s="174"/>
      <c r="EF163" s="174"/>
      <c r="EG163" s="174"/>
      <c r="EH163" s="174"/>
      <c r="EI163" s="174"/>
      <c r="EJ163" s="174"/>
      <c r="EK163" s="174"/>
      <c r="EL163" s="174"/>
      <c r="EM163" s="174"/>
      <c r="EN163" s="174"/>
      <c r="ES163" s="25"/>
      <c r="EY163" s="25"/>
      <c r="FT163" s="174"/>
      <c r="FU163" s="174"/>
      <c r="FV163" s="51"/>
      <c r="FW163" s="51"/>
      <c r="FX163" s="51"/>
      <c r="FY163" s="51"/>
      <c r="FZ163" s="51"/>
      <c r="GA163" s="51"/>
      <c r="GB163" s="51"/>
      <c r="GC163" s="51"/>
      <c r="GD163" s="51"/>
      <c r="GE163" s="51"/>
      <c r="GF163" s="51"/>
      <c r="GG163" s="51"/>
      <c r="GH163" s="51"/>
      <c r="GI163" s="51"/>
      <c r="GJ163" s="51"/>
      <c r="GK163" s="51"/>
      <c r="GL163" s="51"/>
      <c r="GM163" s="51"/>
      <c r="GN163" s="51"/>
      <c r="GO163" s="51"/>
      <c r="GP163" s="51"/>
      <c r="GQ163" s="51"/>
      <c r="GR163" s="51"/>
      <c r="GS163" s="51"/>
      <c r="GT163" s="51"/>
      <c r="GU163" s="51"/>
      <c r="GV163" s="51"/>
      <c r="GW163" s="51"/>
      <c r="GX163" s="51"/>
      <c r="GY163" s="51"/>
      <c r="GZ163" s="51"/>
      <c r="HA163" s="51"/>
      <c r="HB163" s="51"/>
      <c r="HC163" s="51"/>
      <c r="HD163" s="51"/>
      <c r="HE163" s="51"/>
      <c r="HF163" s="51"/>
      <c r="HG163" s="51"/>
      <c r="HH163" s="51"/>
      <c r="HI163" s="51"/>
      <c r="HJ163" s="51"/>
      <c r="HK163" s="51"/>
      <c r="HL163" s="51"/>
      <c r="HM163" s="51"/>
      <c r="HN163" s="51"/>
      <c r="HO163" s="51"/>
      <c r="HP163" s="51"/>
      <c r="HQ163" s="51"/>
      <c r="HR163" s="51"/>
      <c r="HS163" s="51"/>
      <c r="HT163" s="51"/>
      <c r="HU163" s="51"/>
      <c r="HV163" s="51"/>
      <c r="HW163" s="51"/>
      <c r="HX163" s="51"/>
      <c r="HY163" s="51"/>
      <c r="HZ163" s="51"/>
      <c r="IA163" s="51"/>
      <c r="IB163" s="51"/>
      <c r="IC163" s="51"/>
      <c r="ID163" s="51"/>
      <c r="IE163" s="51"/>
      <c r="IF163" s="51"/>
      <c r="IG163" s="51"/>
      <c r="II163" s="51"/>
      <c r="IJ163" s="51"/>
      <c r="IK163" s="51"/>
      <c r="IL163" s="51"/>
      <c r="IM163" s="174"/>
      <c r="IN163" s="51"/>
      <c r="IO163" s="51"/>
      <c r="IP163" s="51"/>
      <c r="IQ163" s="51"/>
      <c r="IR163" s="51"/>
      <c r="IS163" s="51"/>
      <c r="IT163" s="51"/>
      <c r="IU163" s="51"/>
      <c r="IV163" s="174"/>
      <c r="IW163" s="51"/>
      <c r="IX163" s="51"/>
      <c r="IY163" s="51"/>
      <c r="IZ163" s="51"/>
      <c r="JB163" s="51"/>
      <c r="JC163" s="51"/>
      <c r="JD163" s="51"/>
      <c r="JE163" s="51"/>
      <c r="JF163" s="51"/>
      <c r="JG163" s="51"/>
      <c r="JH163" s="51"/>
      <c r="JI163" s="51"/>
      <c r="JJ163" s="51"/>
      <c r="JK163" s="51"/>
      <c r="JL163" s="51"/>
      <c r="JM163" s="51"/>
      <c r="JN163" s="51"/>
      <c r="JO163" s="51"/>
      <c r="JP163" s="51"/>
      <c r="JQ163" s="51"/>
      <c r="JR163" s="51"/>
      <c r="JT163" s="25"/>
      <c r="JU163" s="51"/>
      <c r="JV163" s="51"/>
      <c r="JW163" s="51"/>
      <c r="JX163" s="25"/>
      <c r="JY163" s="31"/>
      <c r="JZ163" s="331"/>
      <c r="KA163" s="51"/>
      <c r="KB163" s="31"/>
      <c r="KC163" s="51"/>
      <c r="KD163" s="174"/>
      <c r="KE163" s="51"/>
      <c r="KF163" s="51"/>
      <c r="KG163" s="174"/>
      <c r="KH163" s="174"/>
      <c r="KI163" s="174"/>
      <c r="KJ163" s="51"/>
      <c r="KK163" s="51"/>
      <c r="KL163" s="174"/>
      <c r="KN163" s="51"/>
      <c r="KP163" s="51"/>
      <c r="KQ163" s="174"/>
      <c r="KR163" s="51"/>
      <c r="KS163" s="51"/>
      <c r="KT163" s="51"/>
      <c r="KV163" s="51"/>
      <c r="KW163" s="51"/>
      <c r="KX163" s="51"/>
      <c r="KY163" s="51"/>
      <c r="KZ163" s="51"/>
      <c r="LA163" s="51"/>
      <c r="LB163" s="51"/>
      <c r="LC163" s="51"/>
      <c r="LD163" s="51"/>
      <c r="LE163" s="51"/>
      <c r="LF163" s="51"/>
      <c r="LG163" s="51"/>
      <c r="LH163" s="51"/>
      <c r="LJ163" s="51"/>
      <c r="LK163" s="51"/>
      <c r="LL163" s="51"/>
      <c r="LM163" s="51"/>
      <c r="LN163" s="51"/>
      <c r="LO163" s="51"/>
      <c r="LP163" s="51"/>
      <c r="LQ163" s="51"/>
      <c r="LS163" s="51"/>
      <c r="LT163" s="174"/>
      <c r="LV163" s="51"/>
      <c r="LW163" s="51"/>
      <c r="LX163" s="51"/>
      <c r="LY163" s="51"/>
      <c r="LZ163" s="51"/>
      <c r="MF163" s="51"/>
      <c r="MG163" s="51"/>
      <c r="MI163" s="51"/>
      <c r="MJ163" s="51"/>
      <c r="MK163" s="51"/>
      <c r="ML163" s="51"/>
      <c r="MM163" s="51"/>
      <c r="MN163" s="51"/>
      <c r="MO163" s="51"/>
      <c r="MP163" s="51"/>
      <c r="MQ163" s="51"/>
      <c r="MR163" s="51"/>
      <c r="MS163" s="51"/>
      <c r="MT163" s="51"/>
      <c r="MU163" s="51"/>
      <c r="MV163" s="51"/>
      <c r="MW163" s="51"/>
      <c r="MX163" s="51"/>
      <c r="MY163" s="51"/>
      <c r="MZ163" s="51"/>
      <c r="NA163" s="51"/>
      <c r="NB163" s="51"/>
      <c r="NC163" s="51"/>
      <c r="ND163" s="51"/>
      <c r="NE163" s="51"/>
      <c r="NF163" s="51"/>
      <c r="NG163" s="51"/>
      <c r="NH163" s="51"/>
      <c r="NI163" s="51"/>
      <c r="NJ163" s="51"/>
      <c r="NK163" s="51"/>
      <c r="NL163" s="51"/>
      <c r="NM163" s="51"/>
      <c r="NN163" s="51"/>
      <c r="NO163" s="51"/>
      <c r="NP163" s="51"/>
      <c r="NQ163" s="51"/>
      <c r="NR163" s="51"/>
      <c r="NS163" s="51"/>
      <c r="NT163" s="51"/>
      <c r="NU163" s="51"/>
      <c r="NV163" s="51"/>
      <c r="NW163" s="51"/>
      <c r="NX163" s="51"/>
      <c r="NY163" s="51"/>
      <c r="NZ163" s="174"/>
      <c r="OA163" s="51"/>
      <c r="OB163" s="51"/>
      <c r="OC163" s="31"/>
      <c r="OD163" s="51"/>
      <c r="OE163" s="174"/>
      <c r="OF163" s="51"/>
      <c r="OG163" s="51"/>
      <c r="OH163" s="51"/>
      <c r="OI163" s="51"/>
      <c r="OJ163" s="51"/>
      <c r="OK163" s="51"/>
      <c r="OL163" s="51"/>
      <c r="OM163" s="51"/>
      <c r="ON163" s="51"/>
      <c r="OO163" s="51"/>
      <c r="OP163" s="51"/>
      <c r="OQ163" s="174"/>
      <c r="OR163" s="51"/>
      <c r="OS163" s="51"/>
      <c r="OT163" s="25"/>
      <c r="OU163" s="51"/>
      <c r="OV163" s="51"/>
      <c r="OW163" s="51"/>
      <c r="OX163" s="51"/>
      <c r="OY163" s="51"/>
      <c r="OZ163" s="174"/>
      <c r="PA163" s="51"/>
      <c r="PB163" s="51"/>
      <c r="PC163" s="51"/>
      <c r="PD163" s="51"/>
      <c r="PE163" s="51"/>
      <c r="PF163" s="51"/>
      <c r="PG163" s="51"/>
      <c r="PH163" s="51"/>
      <c r="PI163" s="51"/>
      <c r="PJ163" s="51"/>
      <c r="PK163" s="51"/>
      <c r="PL163" s="51"/>
      <c r="PM163" s="51"/>
      <c r="PN163" s="51"/>
      <c r="PO163" s="51"/>
      <c r="PP163" s="51"/>
      <c r="PQ163" s="51"/>
      <c r="PR163" s="51"/>
      <c r="PS163" s="51"/>
      <c r="PT163" s="51"/>
      <c r="PU163" s="51"/>
      <c r="PV163" s="51"/>
      <c r="PW163" s="51"/>
      <c r="PX163" s="51"/>
      <c r="PY163" s="51"/>
      <c r="PZ163" s="51"/>
      <c r="QA163" s="51"/>
      <c r="QB163" s="51"/>
      <c r="QC163" s="51"/>
      <c r="QD163" s="51"/>
      <c r="QE163" s="51"/>
      <c r="QF163" s="51"/>
      <c r="QG163" s="51"/>
      <c r="QH163" s="51"/>
      <c r="QI163" s="51"/>
      <c r="QJ163" s="51"/>
      <c r="QK163" s="51"/>
      <c r="QL163" s="51"/>
      <c r="QM163" s="51"/>
      <c r="QN163" s="51"/>
      <c r="QO163" s="51"/>
      <c r="QP163" s="51"/>
      <c r="QQ163" s="51"/>
      <c r="QR163" s="51"/>
      <c r="QS163" s="51"/>
      <c r="QT163" s="51"/>
      <c r="QU163" s="51"/>
      <c r="QV163" s="51"/>
      <c r="QW163" s="51"/>
      <c r="QX163" s="51"/>
      <c r="QY163" s="51"/>
      <c r="QZ163" s="51"/>
      <c r="RA163" s="51"/>
      <c r="RB163" s="51"/>
      <c r="RC163" s="51"/>
      <c r="RD163" s="51"/>
      <c r="RE163" s="51"/>
      <c r="RF163" s="51"/>
      <c r="RG163" s="51"/>
      <c r="RH163" s="51"/>
      <c r="RI163" s="51"/>
      <c r="RJ163" s="51"/>
      <c r="RK163" s="51"/>
      <c r="RL163" s="51"/>
      <c r="RM163" s="51"/>
      <c r="RN163" s="51"/>
      <c r="RO163" s="51"/>
      <c r="RP163" s="51"/>
      <c r="RQ163" s="51"/>
      <c r="RR163" s="51"/>
      <c r="RS163" s="51"/>
      <c r="RT163" s="51"/>
      <c r="RV163" s="51"/>
      <c r="RW163" s="51"/>
      <c r="RX163" s="51"/>
      <c r="RY163" s="51"/>
      <c r="RZ163" s="51"/>
      <c r="SA163" s="51"/>
      <c r="SB163" s="51"/>
      <c r="SC163" s="51"/>
      <c r="SD163" s="51"/>
      <c r="SE163" s="51"/>
      <c r="SF163" s="51"/>
      <c r="SG163" s="51"/>
      <c r="SH163" s="51"/>
    </row>
  </sheetData>
  <mergeCells count="14">
    <mergeCell ref="ML4:MM4"/>
    <mergeCell ref="LV17:LW17"/>
    <mergeCell ref="D25:E27"/>
    <mergeCell ref="ML54:MM54"/>
    <mergeCell ref="D61:E64"/>
    <mergeCell ref="D78:E80"/>
    <mergeCell ref="D105:E109"/>
    <mergeCell ref="B1:E2"/>
    <mergeCell ref="LA1:LG1"/>
    <mergeCell ref="NK1:NM1"/>
    <mergeCell ref="B3:E3"/>
    <mergeCell ref="GK5:GM5"/>
    <mergeCell ref="GW5:GX5"/>
    <mergeCell ref="HN5:HP5"/>
  </mergeCells>
  <conditionalFormatting sqref="PP5:PQ5">
    <cfRule type="expression" dxfId="0" priority="1">
      <formula>PP5&lt;PP2</formula>
    </cfRule>
  </conditionalFormatting>
  <conditionalFormatting sqref="PP5:PQ5">
    <cfRule type="expression" dxfId="1" priority="2">
      <formula>PP5&gt;PP2</formula>
    </cfRule>
  </conditionalFormatting>
  <conditionalFormatting sqref="H6:BL6 BN6:FQ6 FT6:JE6 JF6:JF7 JG6:LR6 LT6:RV6 GE9">
    <cfRule type="expression" dxfId="0" priority="3">
      <formula>H6&lt;H4</formula>
    </cfRule>
  </conditionalFormatting>
  <conditionalFormatting sqref="H6:BL6 BN6:FQ6 FT6:JE6 JF6:JF7 JG6:LR6 LT6:RV6 GE9">
    <cfRule type="expression" dxfId="1" priority="4">
      <formula>H6&gt;H4</formula>
    </cfRule>
  </conditionalFormatting>
  <conditionalFormatting sqref="AK11">
    <cfRule type="notContainsBlanks" dxfId="0" priority="5">
      <formula>LEN(TRIM(AK11))&gt;0</formula>
    </cfRule>
  </conditionalFormatting>
  <hyperlinks>
    <hyperlink r:id="rId1" ref="BI3"/>
    <hyperlink r:id="rId2" ref="GD3"/>
    <hyperlink r:id="rId3" ref="GF3"/>
    <hyperlink r:id="rId4" ref="K5"/>
    <hyperlink r:id="rId5" ref="L5"/>
    <hyperlink r:id="rId6" ref="M5"/>
    <hyperlink r:id="rId7" ref="N5"/>
    <hyperlink r:id="rId8" ref="O5"/>
    <hyperlink r:id="rId9" ref="P5"/>
    <hyperlink r:id="rId10" ref="T5"/>
    <hyperlink r:id="rId11" ref="U5"/>
    <hyperlink r:id="rId12" ref="V5"/>
    <hyperlink r:id="rId13" ref="W5"/>
    <hyperlink r:id="rId14" ref="X5"/>
    <hyperlink r:id="rId15" ref="Y5"/>
    <hyperlink r:id="rId16" ref="Z5"/>
    <hyperlink r:id="rId17" ref="AA5"/>
    <hyperlink r:id="rId18" ref="AB5"/>
    <hyperlink r:id="rId19" ref="AC5"/>
    <hyperlink r:id="rId20" ref="AE5"/>
    <hyperlink r:id="rId21" ref="AF5"/>
    <hyperlink r:id="rId22" ref="AG5"/>
    <hyperlink r:id="rId23" ref="AH5"/>
    <hyperlink r:id="rId24" ref="AI5"/>
    <hyperlink r:id="rId25" ref="AJ5"/>
    <hyperlink r:id="rId26" ref="AK5"/>
    <hyperlink r:id="rId27" ref="AM5"/>
    <hyperlink r:id="rId28" ref="AN5"/>
    <hyperlink r:id="rId29" ref="AO5"/>
    <hyperlink r:id="rId30" ref="AR5"/>
    <hyperlink r:id="rId31" ref="AT5"/>
    <hyperlink r:id="rId32" ref="AU5"/>
    <hyperlink r:id="rId33" ref="AV5"/>
    <hyperlink r:id="rId34" ref="AW5"/>
    <hyperlink r:id="rId35" ref="AX5"/>
    <hyperlink r:id="rId36" ref="AY5"/>
    <hyperlink r:id="rId37" ref="AZ5"/>
    <hyperlink r:id="rId38" ref="BA5"/>
    <hyperlink r:id="rId39" ref="BB5"/>
    <hyperlink r:id="rId40" ref="BC5"/>
    <hyperlink r:id="rId41" ref="BD5"/>
    <hyperlink r:id="rId42" ref="BE5"/>
    <hyperlink r:id="rId43" ref="BF5"/>
    <hyperlink r:id="rId44" ref="BG5"/>
    <hyperlink r:id="rId45" ref="BH5"/>
    <hyperlink r:id="rId46" ref="BI5"/>
    <hyperlink r:id="rId47" ref="BJ5"/>
    <hyperlink r:id="rId48" ref="BK5"/>
    <hyperlink r:id="rId49" ref="BL5"/>
    <hyperlink r:id="rId50" ref="BN5"/>
    <hyperlink r:id="rId51" ref="BO5"/>
    <hyperlink r:id="rId52" ref="BP5"/>
    <hyperlink r:id="rId53" ref="BQ5"/>
    <hyperlink r:id="rId54" ref="BR5"/>
    <hyperlink r:id="rId55" ref="BS5"/>
    <hyperlink r:id="rId56" ref="BT5"/>
    <hyperlink r:id="rId57" ref="BU5"/>
    <hyperlink r:id="rId58" ref="BV5"/>
    <hyperlink r:id="rId59" ref="BW5"/>
    <hyperlink r:id="rId60" ref="BX5"/>
    <hyperlink r:id="rId61" ref="BZ5"/>
    <hyperlink r:id="rId62" ref="CA5"/>
    <hyperlink r:id="rId63" ref="CD5"/>
    <hyperlink r:id="rId64" ref="CE5"/>
    <hyperlink r:id="rId65" ref="CF5"/>
    <hyperlink r:id="rId66" ref="CG5"/>
    <hyperlink r:id="rId67" ref="CH5"/>
    <hyperlink r:id="rId68" ref="CI5"/>
    <hyperlink r:id="rId69" ref="CK5"/>
    <hyperlink r:id="rId70" ref="CL5"/>
    <hyperlink r:id="rId71" ref="CM5"/>
    <hyperlink r:id="rId72" ref="CO5"/>
    <hyperlink r:id="rId73" ref="CP5"/>
    <hyperlink r:id="rId74" ref="CR5"/>
    <hyperlink r:id="rId75" ref="CS5"/>
    <hyperlink r:id="rId76" ref="CT5"/>
    <hyperlink r:id="rId77" ref="CU5"/>
    <hyperlink r:id="rId78" ref="CV5"/>
    <hyperlink r:id="rId79" ref="CW5"/>
    <hyperlink r:id="rId80" ref="CX5"/>
    <hyperlink r:id="rId81" ref="CZ5"/>
    <hyperlink r:id="rId82" ref="DB5"/>
    <hyperlink r:id="rId83" ref="DF5"/>
    <hyperlink r:id="rId84" ref="DG5"/>
    <hyperlink r:id="rId85" ref="DH5"/>
    <hyperlink r:id="rId86" ref="FU5"/>
    <hyperlink r:id="rId87" ref="FV5"/>
    <hyperlink r:id="rId88" ref="FW5"/>
    <hyperlink r:id="rId89" ref="FX5"/>
    <hyperlink r:id="rId90" ref="FY5"/>
    <hyperlink r:id="rId91" ref="FZ5"/>
    <hyperlink r:id="rId92" ref="GA5"/>
    <hyperlink r:id="rId93" ref="GB5"/>
    <hyperlink r:id="rId94" ref="GC5"/>
    <hyperlink r:id="rId95" ref="GG5"/>
    <hyperlink r:id="rId96" ref="GH5"/>
    <hyperlink r:id="rId97" ref="GI5"/>
    <hyperlink r:id="rId98" ref="GJ5"/>
    <hyperlink r:id="rId99" ref="GK5"/>
    <hyperlink r:id="rId100" ref="GN5"/>
    <hyperlink r:id="rId101" ref="GO5"/>
    <hyperlink r:id="rId102" ref="GP5"/>
    <hyperlink r:id="rId103" ref="GQ5"/>
    <hyperlink r:id="rId104" ref="GR5"/>
    <hyperlink r:id="rId105" ref="GS5"/>
    <hyperlink r:id="rId106" ref="GT5"/>
    <hyperlink r:id="rId107" ref="GV5"/>
    <hyperlink r:id="rId108" ref="GW5"/>
    <hyperlink r:id="rId109" ref="GY5"/>
    <hyperlink r:id="rId110" ref="GZ5"/>
    <hyperlink r:id="rId111" ref="HA5"/>
    <hyperlink r:id="rId112" ref="HB5"/>
    <hyperlink r:id="rId113" ref="HC5"/>
    <hyperlink r:id="rId114" ref="HD5"/>
    <hyperlink r:id="rId115" ref="HE5"/>
    <hyperlink r:id="rId116" ref="HG5"/>
    <hyperlink r:id="rId117" ref="HH5"/>
    <hyperlink r:id="rId118" ref="HI5"/>
    <hyperlink r:id="rId119" ref="HJ5"/>
    <hyperlink r:id="rId120" ref="HK5"/>
    <hyperlink r:id="rId121" ref="HL5"/>
    <hyperlink r:id="rId122" ref="HN5"/>
    <hyperlink r:id="rId123" ref="HQ5"/>
    <hyperlink r:id="rId124" ref="HR5"/>
    <hyperlink r:id="rId125" ref="HW5"/>
    <hyperlink r:id="rId126" ref="HX5"/>
    <hyperlink r:id="rId127" ref="HY5"/>
    <hyperlink r:id="rId128" ref="HZ5"/>
    <hyperlink r:id="rId129" ref="IA5"/>
    <hyperlink r:id="rId130" ref="IB5"/>
    <hyperlink r:id="rId131" ref="IC5"/>
    <hyperlink r:id="rId132" ref="ID5"/>
    <hyperlink r:id="rId133" ref="IE5"/>
    <hyperlink r:id="rId134" ref="IF5"/>
    <hyperlink r:id="rId135" ref="IG5"/>
    <hyperlink r:id="rId136" ref="IJ5"/>
    <hyperlink r:id="rId137" ref="IR5"/>
    <hyperlink r:id="rId138" ref="IS5"/>
    <hyperlink r:id="rId139" ref="IT5"/>
    <hyperlink r:id="rId140" ref="IV5"/>
    <hyperlink r:id="rId141" location="typer-the-fastapi-of-clis" ref="IX5"/>
    <hyperlink r:id="rId142" ref="IY5"/>
    <hyperlink r:id="rId143" ref="JB5"/>
    <hyperlink r:id="rId144" ref="JC5"/>
    <hyperlink r:id="rId145" ref="JG5"/>
    <hyperlink r:id="rId146" ref="JH5"/>
    <hyperlink r:id="rId147" ref="JI5"/>
    <hyperlink r:id="rId148" ref="JJ5"/>
    <hyperlink r:id="rId149" ref="JK5"/>
    <hyperlink r:id="rId150" ref="JL5"/>
    <hyperlink r:id="rId151" ref="JN5"/>
    <hyperlink r:id="rId152" ref="JO5"/>
    <hyperlink r:id="rId153" ref="JP5"/>
    <hyperlink r:id="rId154" ref="JQ5"/>
    <hyperlink r:id="rId155" ref="JR5"/>
    <hyperlink r:id="rId156" ref="JU5"/>
    <hyperlink r:id="rId157" ref="JV5"/>
    <hyperlink r:id="rId158" ref="JW5"/>
    <hyperlink r:id="rId159" ref="JX5"/>
    <hyperlink r:id="rId160" ref="JY5"/>
    <hyperlink r:id="rId161" ref="JZ5"/>
    <hyperlink r:id="rId162" ref="KA5"/>
    <hyperlink r:id="rId163" ref="KB5"/>
    <hyperlink r:id="rId164" ref="KC5"/>
    <hyperlink r:id="rId165" ref="KE5"/>
    <hyperlink r:id="rId166" ref="KF5"/>
    <hyperlink r:id="rId167" ref="KG5"/>
    <hyperlink r:id="rId168" ref="KJ5"/>
    <hyperlink r:id="rId169" ref="KK5"/>
    <hyperlink r:id="rId170" ref="KN5"/>
    <hyperlink r:id="rId171" ref="KO5"/>
    <hyperlink r:id="rId172" ref="KP5"/>
    <hyperlink r:id="rId173" ref="KQ5"/>
    <hyperlink r:id="rId174" ref="KR5"/>
    <hyperlink r:id="rId175" ref="KS5"/>
    <hyperlink r:id="rId176" ref="KT5"/>
    <hyperlink r:id="rId177" ref="KV5"/>
    <hyperlink r:id="rId178" ref="KW5"/>
    <hyperlink r:id="rId179" ref="KZ5"/>
    <hyperlink r:id="rId180" ref="LA5"/>
    <hyperlink r:id="rId181" ref="LB5"/>
    <hyperlink r:id="rId182" ref="LC5"/>
    <hyperlink r:id="rId183" ref="LD5"/>
    <hyperlink r:id="rId184" ref="LE5"/>
    <hyperlink r:id="rId185" ref="LF5"/>
    <hyperlink r:id="rId186" ref="LJ5"/>
    <hyperlink r:id="rId187" ref="LK5"/>
    <hyperlink r:id="rId188" ref="LL5"/>
    <hyperlink r:id="rId189" ref="LM5"/>
    <hyperlink r:id="rId190" ref="LN5"/>
    <hyperlink r:id="rId191" ref="LO5"/>
    <hyperlink r:id="rId192" ref="LP5"/>
    <hyperlink r:id="rId193" ref="LV5"/>
    <hyperlink r:id="rId194" ref="LW5"/>
    <hyperlink r:id="rId195" ref="LX5"/>
    <hyperlink r:id="rId196" ref="LY5"/>
    <hyperlink r:id="rId197" ref="LZ5"/>
    <hyperlink r:id="rId198" ref="MA5"/>
    <hyperlink r:id="rId199" ref="MF5"/>
    <hyperlink r:id="rId200" ref="MG5"/>
    <hyperlink r:id="rId201" ref="MJ5"/>
    <hyperlink r:id="rId202" ref="ML5"/>
    <hyperlink r:id="rId203" ref="MM5"/>
    <hyperlink r:id="rId204" ref="MN5"/>
    <hyperlink r:id="rId205" ref="MO5"/>
    <hyperlink r:id="rId206" ref="MP5"/>
    <hyperlink r:id="rId207" ref="MQ5"/>
    <hyperlink r:id="rId208" ref="MS5"/>
    <hyperlink r:id="rId209" ref="MT5"/>
    <hyperlink r:id="rId210" ref="MU5"/>
    <hyperlink r:id="rId211" ref="MV5"/>
    <hyperlink r:id="rId212" ref="MW5"/>
    <hyperlink r:id="rId213" ref="MX5"/>
    <hyperlink r:id="rId214" ref="MY5"/>
    <hyperlink r:id="rId215" ref="MZ5"/>
    <hyperlink r:id="rId216" ref="NA5"/>
    <hyperlink r:id="rId217" ref="NB5"/>
    <hyperlink r:id="rId218" ref="NC5"/>
    <hyperlink r:id="rId219" ref="ND5"/>
    <hyperlink r:id="rId220" ref="NE5"/>
    <hyperlink r:id="rId221" ref="NF5"/>
    <hyperlink r:id="rId222" ref="NH5"/>
    <hyperlink r:id="rId223" ref="NI5"/>
    <hyperlink r:id="rId224" ref="NJ5"/>
    <hyperlink r:id="rId225" ref="NK5"/>
    <hyperlink r:id="rId226" ref="NL5"/>
    <hyperlink r:id="rId227" ref="NM5"/>
    <hyperlink r:id="rId228" ref="NN5"/>
    <hyperlink r:id="rId229" ref="NO5"/>
    <hyperlink r:id="rId230" ref="NP5"/>
    <hyperlink r:id="rId231" ref="NQ5"/>
    <hyperlink r:id="rId232" ref="NR5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33"/>
  <tableParts count="1">
    <tablePart r:id="rId23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4.63"/>
  </cols>
  <sheetData>
    <row r="1">
      <c r="A1" s="1"/>
    </row>
    <row r="4">
      <c r="C4" s="463" t="s">
        <v>945</v>
      </c>
      <c r="D4" s="464" t="s">
        <v>946</v>
      </c>
      <c r="E4" s="465"/>
      <c r="F4" s="465"/>
      <c r="G4" s="465"/>
      <c r="H4" s="465"/>
    </row>
    <row r="5">
      <c r="C5" s="466" t="s">
        <v>947</v>
      </c>
      <c r="D5" s="467" t="s">
        <v>752</v>
      </c>
      <c r="E5" s="465" t="s">
        <v>948</v>
      </c>
      <c r="F5" s="465"/>
      <c r="G5" s="465"/>
      <c r="H5" s="465"/>
      <c r="I5" s="465"/>
    </row>
    <row r="6">
      <c r="C6" s="466" t="s">
        <v>949</v>
      </c>
      <c r="D6" s="468" t="s">
        <v>950</v>
      </c>
      <c r="E6" s="465" t="s">
        <v>951</v>
      </c>
      <c r="F6" s="465"/>
      <c r="G6" s="465"/>
      <c r="H6" s="465"/>
      <c r="I6" s="465"/>
    </row>
    <row r="7">
      <c r="C7" s="466" t="s">
        <v>952</v>
      </c>
      <c r="D7" s="469" t="s">
        <v>953</v>
      </c>
      <c r="E7" s="465" t="s">
        <v>954</v>
      </c>
      <c r="F7" s="465"/>
      <c r="G7" s="465"/>
      <c r="H7" s="465"/>
      <c r="I7" s="465"/>
    </row>
    <row r="8">
      <c r="C8" s="466" t="s">
        <v>955</v>
      </c>
      <c r="D8" s="465" t="s">
        <v>956</v>
      </c>
      <c r="E8" s="465" t="s">
        <v>957</v>
      </c>
      <c r="F8" s="465"/>
      <c r="G8" s="465"/>
      <c r="H8" s="465"/>
      <c r="I8" s="465"/>
    </row>
    <row r="9">
      <c r="C9" s="466" t="s">
        <v>958</v>
      </c>
      <c r="D9" s="470" t="s">
        <v>959</v>
      </c>
      <c r="E9" s="465" t="s">
        <v>960</v>
      </c>
      <c r="F9" s="465"/>
      <c r="G9" s="465"/>
      <c r="H9" s="465"/>
      <c r="I9" s="465"/>
    </row>
    <row r="10">
      <c r="C10" s="466" t="s">
        <v>961</v>
      </c>
      <c r="D10" s="471" t="s">
        <v>962</v>
      </c>
      <c r="E10" s="465"/>
      <c r="F10" s="465"/>
      <c r="G10" s="465"/>
      <c r="H10" s="465"/>
      <c r="I10" s="465"/>
    </row>
    <row r="11">
      <c r="C11" s="466" t="s">
        <v>963</v>
      </c>
      <c r="D11" s="472" t="s">
        <v>675</v>
      </c>
      <c r="E11" s="465"/>
      <c r="F11" s="465"/>
      <c r="G11" s="465"/>
      <c r="H11" s="465"/>
      <c r="I11" s="465"/>
    </row>
    <row r="12">
      <c r="C12" s="466" t="s">
        <v>964</v>
      </c>
      <c r="D12" s="473" t="s">
        <v>676</v>
      </c>
      <c r="E12" s="465"/>
      <c r="F12" s="465"/>
      <c r="G12" s="465"/>
      <c r="H12" s="465"/>
      <c r="I12" s="465"/>
    </row>
    <row r="13">
      <c r="C13" s="474" t="s">
        <v>965</v>
      </c>
      <c r="F13" s="465"/>
      <c r="G13" s="465"/>
      <c r="H13" s="465"/>
      <c r="I13" s="465"/>
    </row>
    <row r="14">
      <c r="C14" s="465"/>
      <c r="D14" s="465"/>
      <c r="E14" s="465"/>
      <c r="F14" s="465"/>
      <c r="G14" s="465"/>
      <c r="H14" s="465"/>
      <c r="I14" s="465"/>
    </row>
  </sheetData>
  <mergeCells count="1">
    <mergeCell ref="C13:E13"/>
  </mergeCells>
  <hyperlinks>
    <hyperlink r:id="rId1" ref="C13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