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evigo-my.sharepoint.com/personal/bbea_uvigo_gal/Documents/Sequentia/E3/"/>
    </mc:Choice>
  </mc:AlternateContent>
  <xr:revisionPtr revIDLastSave="12" documentId="8_{EBEE77D5-36F8-483C-80DB-B30C4F004F15}" xr6:coauthVersionLast="47" xr6:coauthVersionMax="47" xr10:uidLastSave="{67CE1D45-DB37-4998-A741-B58A1866B621}"/>
  <bookViews>
    <workbookView xWindow="-120" yWindow="-120" windowWidth="29040" windowHeight="15720" xr2:uid="{00000000-000D-0000-FFFF-FFFF00000000}"/>
  </bookViews>
  <sheets>
    <sheet name="Go Terms" sheetId="1" r:id="rId1"/>
    <sheet name="analysis_BP" sheetId="2" r:id="rId2"/>
    <sheet name="analysis_MF" sheetId="4" r:id="rId3"/>
    <sheet name="analysis_CC" sheetId="3" r:id="rId4"/>
  </sheets>
  <definedNames>
    <definedName name="DatosExternos_1" localSheetId="1" hidden="1">analysis_BP!$A$1:$H$300</definedName>
    <definedName name="DatosExternos_1" localSheetId="3" hidden="1">analysis_CC!$A$1:$H$75</definedName>
    <definedName name="DatosExternos_1" localSheetId="0" hidden="1">'Go Terms'!$A$1:$H$419</definedName>
    <definedName name="DatosExternos_2" localSheetId="2" hidden="1">analysis_MF!$A$1:$H$46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analysis_BP" description="Conexión a la consulta 'analysis_BP' en el libro." type="5" refreshedVersion="8" background="1" saveData="1">
    <dbPr connection="Provider=Microsoft.Mashup.OleDb.1;Data Source=$Workbook$;Location=analysis_BP;Extended Properties=&quot;&quot;" command="SELECT * FROM [analysis_BP]"/>
  </connection>
  <connection id="2" xr16:uid="{00000000-0015-0000-FFFF-FFFF01000000}" keepAlive="1" name="Consulta - analysis_BP (2)" description="Conexión a la consulta 'analysis_BP (2)' en el libro." type="5" refreshedVersion="8" background="1" saveData="1">
    <dbPr connection="Provider=Microsoft.Mashup.OleDb.1;Data Source=$Workbook$;Location=&quot;analysis_BP (2)&quot;;Extended Properties=&quot;&quot;" command="SELECT * FROM [analysis_BP (2)]"/>
  </connection>
  <connection id="3" xr16:uid="{00000000-0015-0000-FFFF-FFFF02000000}" keepAlive="1" name="Consulta - analysis_CC" description="Conexión a la consulta 'analysis_CC' en el libro." type="5" refreshedVersion="8" background="1" saveData="1">
    <dbPr connection="Provider=Microsoft.Mashup.OleDb.1;Data Source=$Workbook$;Location=analysis_CC;Extended Properties=&quot;&quot;" command="SELECT * FROM [analysis_CC]"/>
  </connection>
  <connection id="4" xr16:uid="{00000000-0015-0000-FFFF-FFFF03000000}" keepAlive="1" name="Consulta - analysis_MF" description="Conexión a la consulta 'analysis_MF' en el libro." type="5" refreshedVersion="8" background="1" saveData="1">
    <dbPr connection="Provider=Microsoft.Mashup.OleDb.1;Data Source=$Workbook$;Location=analysis_MF;Extended Properties=&quot;&quot;" command="SELECT * FROM [analysis_MF]"/>
  </connection>
</connections>
</file>

<file path=xl/sharedStrings.xml><?xml version="1.0" encoding="utf-8"?>
<sst xmlns="http://schemas.openxmlformats.org/spreadsheetml/2006/main" count="2362" uniqueCount="505">
  <si>
    <t>GO biological process complete</t>
  </si>
  <si>
    <t>Arabidopsis thaliana - REFLIST (27430)</t>
  </si>
  <si>
    <t>upload_1 (1387)</t>
  </si>
  <si>
    <t>upload_1 (expected)</t>
  </si>
  <si>
    <t>upload_1 (over/under)</t>
  </si>
  <si>
    <t>upload_1 (fold Enrichment)</t>
  </si>
  <si>
    <t>upload_1 (raw P-value)</t>
  </si>
  <si>
    <t>upload_1 (FDR)</t>
  </si>
  <si>
    <t>spermidine hydroxycinnamate conjugate biosynthetic process (GO:0080088)</t>
  </si>
  <si>
    <t>+</t>
  </si>
  <si>
    <t>thalianol metabolic process (GO:0080003)</t>
  </si>
  <si>
    <t>stamen filament development (GO:0080086)</t>
  </si>
  <si>
    <t>cellular response to sulfur starvation (GO:0010438)</t>
  </si>
  <si>
    <t>cellular response to iron ion starvation (GO:0010106)</t>
  </si>
  <si>
    <t>response to herbivore (GO:0080027)</t>
  </si>
  <si>
    <t>triterpenoid metabolic process (GO:0006722)</t>
  </si>
  <si>
    <t>triterpenoid biosynthetic process (GO:0016104)</t>
  </si>
  <si>
    <t>regulation of jasmonic acid mediated signaling pathway (GO:2000022)</t>
  </si>
  <si>
    <t>jasmonic acid biosynthetic process (GO:0009695)</t>
  </si>
  <si>
    <t>response to insect (GO:0009625)</t>
  </si>
  <si>
    <t>triglyceride biosynthetic process (GO:0019432)</t>
  </si>
  <si>
    <t>lipid storage (GO:0019915)</t>
  </si>
  <si>
    <t>acylglycerol biosynthetic process (GO:0046463)</t>
  </si>
  <si>
    <t>neutral lipid biosynthetic process (GO:0046460)</t>
  </si>
  <si>
    <t>leucine metabolic process (GO:0006551)</t>
  </si>
  <si>
    <t>S-glycoside biosynthetic process (GO:0016144)</t>
  </si>
  <si>
    <t>glucosinolate biosynthetic process (GO:0019761)</t>
  </si>
  <si>
    <t>glycosinolate biosynthetic process (GO:0019758)</t>
  </si>
  <si>
    <t>oxylipin metabolic process (GO:0031407)</t>
  </si>
  <si>
    <t>defense response to insect (GO:0002213)</t>
  </si>
  <si>
    <t>triglyceride metabolic process (GO:0006641)</t>
  </si>
  <si>
    <t>acylglycerol metabolic process (GO:0006639)</t>
  </si>
  <si>
    <t>neutral lipid metabolic process (GO:0006638)</t>
  </si>
  <si>
    <t>oxylipin biosynthetic process (GO:0031408)</t>
  </si>
  <si>
    <t>wax metabolic process (GO:0010166)</t>
  </si>
  <si>
    <t>glycosyl compound biosynthetic process (GO:1901659)</t>
  </si>
  <si>
    <t>pollen exine formation (GO:0010584)</t>
  </si>
  <si>
    <t>induced systemic resistance (GO:0009682)</t>
  </si>
  <si>
    <t>diterpenoid biosynthetic process (GO:0016102)</t>
  </si>
  <si>
    <t>fatty acid derivative biosynthetic process (GO:1901570)</t>
  </si>
  <si>
    <t>wax biosynthetic process (GO:0010025)</t>
  </si>
  <si>
    <t>dehiscence (GO:0009900)</t>
  </si>
  <si>
    <t>jasmonic acid metabolic process (GO:0009694)</t>
  </si>
  <si>
    <t>regulation of flavonoid biosynthetic process (GO:0009962)</t>
  </si>
  <si>
    <t>pollen wall assembly (GO:0010208)</t>
  </si>
  <si>
    <t>cellular response to ethylene stimulus (GO:0071369)</t>
  </si>
  <si>
    <t>ethylene-activated signaling pathway (GO:0009873)</t>
  </si>
  <si>
    <t>diterpenoid metabolic process (GO:0016101)</t>
  </si>
  <si>
    <t>fatty acid derivative metabolic process (GO:1901568)</t>
  </si>
  <si>
    <t>cellular component assembly involved in morphogenesis (GO:0010927)</t>
  </si>
  <si>
    <t>xenobiotic detoxification by transmembrane export across the plasma membrane (GO:1990961)</t>
  </si>
  <si>
    <t>xenobiotic export from cell (GO:0046618)</t>
  </si>
  <si>
    <t>regulation of defense response to fungus (GO:1900150)</t>
  </si>
  <si>
    <t>regulation of response to water deprivation (GO:2000070)</t>
  </si>
  <si>
    <t>cellular component morphogenesis (GO:0032989)</t>
  </si>
  <si>
    <t>cold acclimation (GO:0009631)</t>
  </si>
  <si>
    <t>response to far red light (GO:0010218)</t>
  </si>
  <si>
    <t>cellular amine metabolic process (GO:0044106)</t>
  </si>
  <si>
    <t>pectin catabolic process (GO:0045490)</t>
  </si>
  <si>
    <t>response to wounding (GO:0009611)</t>
  </si>
  <si>
    <t>jasmonic acid mediated signaling pathway (GO:0009867)</t>
  </si>
  <si>
    <t>response to UV-B (GO:0010224)</t>
  </si>
  <si>
    <t>cellular response to jasmonic acid stimulus (GO:0071395)</t>
  </si>
  <si>
    <t>cellular biogenic amine metabolic process (GO:0006576)</t>
  </si>
  <si>
    <t>terpene metabolic process (GO:0042214)</t>
  </si>
  <si>
    <t>xenobiotic transport (GO:0042908)</t>
  </si>
  <si>
    <t>cellular response to fatty acid (GO:0071398)</t>
  </si>
  <si>
    <t>terpenoid biosynthetic process (GO:0016114)</t>
  </si>
  <si>
    <t>response to jasmonic acid (GO:0009753)</t>
  </si>
  <si>
    <t>terpenoid metabolic process (GO:0006721)</t>
  </si>
  <si>
    <t>response to fatty acid (GO:0070542)</t>
  </si>
  <si>
    <t>response to toxic substance (GO:0009636)</t>
  </si>
  <si>
    <t>hydrocarbon biosynthetic process (GO:0120251)</t>
  </si>
  <si>
    <t>sterol metabolic process (GO:0016125)</t>
  </si>
  <si>
    <t>systemic acquired resistance (GO:0009627)</t>
  </si>
  <si>
    <t>response to auxin (GO:0009733)</t>
  </si>
  <si>
    <t>hydrocarbon metabolic process (GO:0120252)</t>
  </si>
  <si>
    <t>polysaccharide catabolic process (GO:0000272)</t>
  </si>
  <si>
    <t>detoxification (GO:0098754)</t>
  </si>
  <si>
    <t>amine metabolic process (GO:0009308)</t>
  </si>
  <si>
    <t>response to red light (GO:0010114)</t>
  </si>
  <si>
    <t>phosphorelay signal transduction system (GO:0000160)</t>
  </si>
  <si>
    <t>export across plasma membrane (GO:0140115)</t>
  </si>
  <si>
    <t>response to ethylene (GO:0009723)</t>
  </si>
  <si>
    <t>defense response to oomycetes (GO:0002229)</t>
  </si>
  <si>
    <t>isoprenoid metabolic process (GO:0006720)</t>
  </si>
  <si>
    <t>cell wall modification (GO:0042545)</t>
  </si>
  <si>
    <t>cellular response to hypoxia (GO:0071456)</t>
  </si>
  <si>
    <t>S-glycoside metabolic process (GO:0016143)</t>
  </si>
  <si>
    <t>glucosinolate metabolic process (GO:0019760)</t>
  </si>
  <si>
    <t>glycosinolate metabolic process (GO:0019757)</t>
  </si>
  <si>
    <t>androecium development (GO:0048466)</t>
  </si>
  <si>
    <t>stamen development (GO:0048443)</t>
  </si>
  <si>
    <t>response to molecule of bacterial origin (GO:0002237)</t>
  </si>
  <si>
    <t>cellular response to decreased oxygen levels (GO:0036294)</t>
  </si>
  <si>
    <t>cellular response to oxygen levels (GO:0071453)</t>
  </si>
  <si>
    <t>secondary metabolite biosynthetic process (GO:0044550)</t>
  </si>
  <si>
    <t>response to oomycetes (GO:0002239)</t>
  </si>
  <si>
    <t>lipid localization (GO:0010876)</t>
  </si>
  <si>
    <t>isoprenoid biosynthetic process (GO:0008299)</t>
  </si>
  <si>
    <t>response to UV (GO:0009411)</t>
  </si>
  <si>
    <t>aromatic amino acid family metabolic process (GO:0009072)</t>
  </si>
  <si>
    <t>flavonoid metabolic process (GO:0009812)</t>
  </si>
  <si>
    <t>regulation of response to biotic stimulus (GO:0002831)</t>
  </si>
  <si>
    <t>toxin metabolic process (GO:0009404)</t>
  </si>
  <si>
    <t>indole-containing compound metabolic process (GO:0042430)</t>
  </si>
  <si>
    <t>glycosyl compound metabolic process (GO:1901657)</t>
  </si>
  <si>
    <t>monocarboxylic acid biosynthetic process (GO:0072330)</t>
  </si>
  <si>
    <t>regulation of response to external stimulus (GO:0032101)</t>
  </si>
  <si>
    <t>sulfur compound biosynthetic process (GO:0044272)</t>
  </si>
  <si>
    <t>response to salicylic acid (GO:0009751)</t>
  </si>
  <si>
    <t>response to chitin (GO:0010200)</t>
  </si>
  <si>
    <t>response to hormone (GO:0009725)</t>
  </si>
  <si>
    <t>external encapsulating structure organization (GO:0045229)</t>
  </si>
  <si>
    <t>response to hypoxia (GO:0001666)</t>
  </si>
  <si>
    <t>response to endogenous stimulus (GO:0009719)</t>
  </si>
  <si>
    <t>regulation of developmental growth (GO:0048638)</t>
  </si>
  <si>
    <t>carbohydrate catabolic process (GO:0016052)</t>
  </si>
  <si>
    <t>response to decreased oxygen levels (GO:0036293)</t>
  </si>
  <si>
    <t>alpha-amino acid metabolic process (GO:1901605)</t>
  </si>
  <si>
    <t>response to oxygen levels (GO:0070482)</t>
  </si>
  <si>
    <t>response to cold (GO:0009409)</t>
  </si>
  <si>
    <t>response to lipid (GO:0033993)</t>
  </si>
  <si>
    <t>regulation of growth (GO:0040008)</t>
  </si>
  <si>
    <t>regulation of defense response (GO:0031347)</t>
  </si>
  <si>
    <t>cellular response to extracellular stimulus (GO:0031668)</t>
  </si>
  <si>
    <t>floral whorl development (GO:0048438)</t>
  </si>
  <si>
    <t>response to bacterium (GO:0009617)</t>
  </si>
  <si>
    <t>cellular amino acid metabolic process (GO:0006520)</t>
  </si>
  <si>
    <t>cellular response to external stimulus (GO:0071496)</t>
  </si>
  <si>
    <t>defense response to fungus (GO:0050832)</t>
  </si>
  <si>
    <t>secondary metabolic process (GO:0019748)</t>
  </si>
  <si>
    <t>regulation of hormone levels (GO:0010817)</t>
  </si>
  <si>
    <t>defense response to bacterium (GO:0042742)</t>
  </si>
  <si>
    <t>sulfur compound metabolic process (GO:0006790)</t>
  </si>
  <si>
    <t>cell wall organization (GO:0071555)</t>
  </si>
  <si>
    <t>response to organic cyclic compound (GO:0014070)</t>
  </si>
  <si>
    <t>response to extracellular stimulus (GO:0009991)</t>
  </si>
  <si>
    <t>response to organic substance (GO:0010033)</t>
  </si>
  <si>
    <t>response to fungus (GO:0009620)</t>
  </si>
  <si>
    <t>floral organ development (GO:0048437)</t>
  </si>
  <si>
    <t>anatomical structure formation involved in morphogenesis (GO:0048646)</t>
  </si>
  <si>
    <t>response to oxidative stress (GO:0006979)</t>
  </si>
  <si>
    <t>regulation of response to stress (GO:0080134)</t>
  </si>
  <si>
    <t>response to abscisic acid (GO:0009737)</t>
  </si>
  <si>
    <t>hormone-mediated signaling pathway (GO:0009755)</t>
  </si>
  <si>
    <t>carboxylic acid biosynthetic process (GO:0046394)</t>
  </si>
  <si>
    <t>response to external biotic stimulus (GO:0043207)</t>
  </si>
  <si>
    <t>response to other organism (GO:0051707)</t>
  </si>
  <si>
    <t>response to biotic stimulus (GO:0009607)</t>
  </si>
  <si>
    <t>response to alcohol (GO:0097305)</t>
  </si>
  <si>
    <t>lipid biosynthetic process (GO:0008610)</t>
  </si>
  <si>
    <t>monocarboxylic acid metabolic process (GO:0032787)</t>
  </si>
  <si>
    <t>biological process involved in interspecies interaction between organisms (GO:0044419)</t>
  </si>
  <si>
    <t>response to oxygen-containing compound (GO:1901700)</t>
  </si>
  <si>
    <t>response to external stimulus (GO:0009605)</t>
  </si>
  <si>
    <t>organic hydroxy compound metabolic process (GO:1901615)</t>
  </si>
  <si>
    <t>response to water deprivation (GO:0009414)</t>
  </si>
  <si>
    <t>cellular response to lipid (GO:0071396)</t>
  </si>
  <si>
    <t>organic acid biosynthetic process (GO:0016053)</t>
  </si>
  <si>
    <t>response to water (GO:0009415)</t>
  </si>
  <si>
    <t>response to acid chemical (GO:0001101)</t>
  </si>
  <si>
    <t>defense response to other organism (GO:0098542)</t>
  </si>
  <si>
    <t>defense response (GO:0006952)</t>
  </si>
  <si>
    <t>cellular response to hormone stimulus (GO:0032870)</t>
  </si>
  <si>
    <t>carboxylic acid metabolic process (GO:0019752)</t>
  </si>
  <si>
    <t>cellular lipid metabolic process (GO:0044255)</t>
  </si>
  <si>
    <t>cellular response to endogenous stimulus (GO:0071495)</t>
  </si>
  <si>
    <t>oxoacid metabolic process (GO:0043436)</t>
  </si>
  <si>
    <t>response to red or far red light (GO:0009639)</t>
  </si>
  <si>
    <t>lipid metabolic process (GO:0006629)</t>
  </si>
  <si>
    <t>organic acid metabolic process (GO:0006082)</t>
  </si>
  <si>
    <t>response to temperature stimulus (GO:0009266)</t>
  </si>
  <si>
    <t>response to chemical (GO:0042221)</t>
  </si>
  <si>
    <t>polysaccharide metabolic process (GO:0005976)</t>
  </si>
  <si>
    <t>small molecule biosynthetic process (GO:0044283)</t>
  </si>
  <si>
    <t>response to organonitrogen compound (GO:0010243)</t>
  </si>
  <si>
    <t>carbohydrate metabolic process (GO:0005975)</t>
  </si>
  <si>
    <t>response to stress (GO:0006950)</t>
  </si>
  <si>
    <t>response to nitrogen compound (GO:1901698)</t>
  </si>
  <si>
    <t>response to abiotic stimulus (GO:0009628)</t>
  </si>
  <si>
    <t>cellular response to oxygen-containing compound (GO:1901701)</t>
  </si>
  <si>
    <t>cellular response to organic substance (GO:0071310)</t>
  </si>
  <si>
    <t>cellular response to chemical stimulus (GO:0070887)</t>
  </si>
  <si>
    <t>response to osmotic stress (GO:0006970)</t>
  </si>
  <si>
    <t>phyllome development (GO:0048827)</t>
  </si>
  <si>
    <t>response to salt stress (GO:0009651)</t>
  </si>
  <si>
    <t>response to light stimulus (GO:0009416)</t>
  </si>
  <si>
    <t>cell wall organization or biogenesis (GO:0071554)</t>
  </si>
  <si>
    <t>response to radiation (GO:0009314)</t>
  </si>
  <si>
    <t>regulation of response to stimulus (GO:0048583)</t>
  </si>
  <si>
    <t>small molecule metabolic process (GO:0044281)</t>
  </si>
  <si>
    <t>response to stimulus (GO:0050896)</t>
  </si>
  <si>
    <t>cell communication (GO:0007154)</t>
  </si>
  <si>
    <t>response to inorganic substance (GO:0010035)</t>
  </si>
  <si>
    <t>signaling (GO:0023052)</t>
  </si>
  <si>
    <t>signal transduction (GO:0007165)</t>
  </si>
  <si>
    <t>regulation of DNA-templated transcription (GO:0006355)</t>
  </si>
  <si>
    <t>regulation of nucleic acid-templated transcription (GO:1903506)</t>
  </si>
  <si>
    <t>regulation of RNA biosynthetic process (GO:2001141)</t>
  </si>
  <si>
    <t>anatomical structure morphogenesis (GO:0009653)</t>
  </si>
  <si>
    <t>cellular response to stimulus (GO:0051716)</t>
  </si>
  <si>
    <t>regulation of RNA metabolic process (GO:0051252)</t>
  </si>
  <si>
    <t>plant organ development (GO:0099402)</t>
  </si>
  <si>
    <t>regulation of biosynthetic process (GO:0009889)</t>
  </si>
  <si>
    <t>regulation of macromolecule biosynthetic process (GO:0010556)</t>
  </si>
  <si>
    <t>regulation of cellular biosynthetic process (GO:0031326)</t>
  </si>
  <si>
    <t>regulation of nucleobase-containing compound metabolic process (GO:0019219)</t>
  </si>
  <si>
    <t>biological regulation (GO:0065007)</t>
  </si>
  <si>
    <t>regulation of biological process (GO:0050789)</t>
  </si>
  <si>
    <t>nitrogen compound metabolic process (GO:0006807)</t>
  </si>
  <si>
    <t>-</t>
  </si>
  <si>
    <t>organic cyclic compound metabolic process (GO:1901360)</t>
  </si>
  <si>
    <t>cellular component organization (GO:0016043)</t>
  </si>
  <si>
    <t>cellular component organization or biogenesis (GO:0071840)</t>
  </si>
  <si>
    <t>protein modification process (GO:0036211)</t>
  </si>
  <si>
    <t>cellular aromatic compound metabolic process (GO:0006725)</t>
  </si>
  <si>
    <t>negative regulation of biological process (GO:0048519)</t>
  </si>
  <si>
    <t>organonitrogen compound biosynthetic process (GO:1901566)</t>
  </si>
  <si>
    <t>negative regulation of cellular process (GO:0048523)</t>
  </si>
  <si>
    <t>macromolecule modification (GO:0043412)</t>
  </si>
  <si>
    <t>seed development (GO:0048316)</t>
  </si>
  <si>
    <t>heterocycle metabolic process (GO:0046483)</t>
  </si>
  <si>
    <t>fruit development (GO:0010154)</t>
  </si>
  <si>
    <t>macromolecule metabolic process (GO:0043170)</t>
  </si>
  <si>
    <t>protein metabolic process (GO:0019538)</t>
  </si>
  <si>
    <t>protein modification by small protein conjugation (GO:0032446)</t>
  </si>
  <si>
    <t>cellular nitrogen compound metabolic process (GO:0034641)</t>
  </si>
  <si>
    <t>cellular macromolecule catabolic process (GO:0044265)</t>
  </si>
  <si>
    <t>cellular nitrogen compound biosynthetic process (GO:0044271)</t>
  </si>
  <si>
    <t>negative regulation of metabolic process (GO:0009892)</t>
  </si>
  <si>
    <t>protein modification by small protein conjugation or removal (GO:0070647)</t>
  </si>
  <si>
    <t>cellular amide metabolic process (GO:0043603)</t>
  </si>
  <si>
    <t>proteolysis (GO:0006508)</t>
  </si>
  <si>
    <t>nitrogen compound transport (GO:0071705)</t>
  </si>
  <si>
    <t>nucleobase-containing compound biosynthetic process (GO:0034654)</t>
  </si>
  <si>
    <t>proteolysis involved in protein catabolic process (GO:0051603)</t>
  </si>
  <si>
    <t>embryo development ending in seed dormancy (GO:0009793)</t>
  </si>
  <si>
    <t>cell cycle process (GO:0022402)</t>
  </si>
  <si>
    <t>protein catabolic process (GO:0030163)</t>
  </si>
  <si>
    <t>embryo development (GO:0009790)</t>
  </si>
  <si>
    <t>organelle organization (GO:0006996)</t>
  </si>
  <si>
    <t>cellular macromolecule metabolic process (GO:0044260)</t>
  </si>
  <si>
    <t>regulation of protein metabolic process (GO:0051246)</t>
  </si>
  <si>
    <t>cell cycle (GO:0007049)</t>
  </si>
  <si>
    <t>macromolecule biosynthetic process (GO:0009059)</t>
  </si>
  <si>
    <t>cellular localization (GO:0051641)</t>
  </si>
  <si>
    <t>plastid organization (GO:0009657)</t>
  </si>
  <si>
    <t>cellular macromolecule localization (GO:0070727)</t>
  </si>
  <si>
    <t>negative regulation of gene expression (GO:0010629)</t>
  </si>
  <si>
    <t>meiotic cell cycle process (GO:1903046)</t>
  </si>
  <si>
    <t>nucleobase-containing compound metabolic process (GO:0006139)</t>
  </si>
  <si>
    <t>peptide metabolic process (GO:0006518)</t>
  </si>
  <si>
    <t>meiotic cell cycle (GO:0051321)</t>
  </si>
  <si>
    <t>RNA metabolic process (GO:0016070)</t>
  </si>
  <si>
    <t>organophosphate biosynthetic process (GO:0090407)</t>
  </si>
  <si>
    <t>membrane organization (GO:0061024)</t>
  </si>
  <si>
    <t>vesicle-mediated transport (GO:0016192)</t>
  </si>
  <si>
    <t>ubiquitin-dependent protein catabolic process (GO:0006511)</t>
  </si>
  <si>
    <t>nucleic acid metabolic process (GO:0090304)</t>
  </si>
  <si>
    <t>modification-dependent protein catabolic process (GO:0019941)</t>
  </si>
  <si>
    <t>modification-dependent macromolecule catabolic process (GO:0043632)</t>
  </si>
  <si>
    <t>protein localization (GO:0008104)</t>
  </si>
  <si>
    <t>amide biosynthetic process (GO:0043604)</t>
  </si>
  <si>
    <t>cytoskeleton organization (GO:0007010)</t>
  </si>
  <si>
    <t>intracellular transport (GO:0046907)</t>
  </si>
  <si>
    <t>establishment of localization in cell (GO:0051649)</t>
  </si>
  <si>
    <t>cellular macromolecule biosynthetic process (GO:0034645)</t>
  </si>
  <si>
    <t>gene expression (GO:0010467)</t>
  </si>
  <si>
    <t>establishment of protein localization to organelle (GO:0072594)</t>
  </si>
  <si>
    <t>peptidyl-amino acid modification (GO:0018193)</t>
  </si>
  <si>
    <t>establishment of protein localization (GO:0045184)</t>
  </si>
  <si>
    <t>mRNA processing (GO:0006397)</t>
  </si>
  <si>
    <t>DNA repair (GO:0006281)</t>
  </si>
  <si>
    <t>DNA metabolic process (GO:0006259)</t>
  </si>
  <si>
    <t>microtubule cytoskeleton organization (GO:0000226)</t>
  </si>
  <si>
    <t>organelle assembly (GO:0070925)</t>
  </si>
  <si>
    <t>protein localization to organelle (GO:0033365)</t>
  </si>
  <si>
    <t>protein transport (GO:0015031)</t>
  </si>
  <si>
    <t>cellular response to DNA damage stimulus (GO:0006974)</t>
  </si>
  <si>
    <t>Golgi vesicle transport (GO:0048193)</t>
  </si>
  <si>
    <t>histone modification (GO:0016570)</t>
  </si>
  <si>
    <t>organelle fission (GO:0048285)</t>
  </si>
  <si>
    <t>ribonucleoprotein complex biogenesis (GO:0022613)</t>
  </si>
  <si>
    <t>protein targeting (GO:0006605)</t>
  </si>
  <si>
    <t>microtubule-based process (GO:0007017)</t>
  </si>
  <si>
    <t>regulation of cell cycle (GO:0051726)</t>
  </si>
  <si>
    <t>intracellular protein transport (GO:0006886)</t>
  </si>
  <si>
    <t>proteasome-mediated ubiquitin-dependent protein catabolic process (GO:0043161)</t>
  </si>
  <si>
    <t>RNA processing (GO:0006396)</t>
  </si>
  <si>
    <t>proteasomal protein catabolic process (GO:0010498)</t>
  </si>
  <si>
    <t>ribosome biogenesis (GO:0042254)</t>
  </si>
  <si>
    <t>translation (GO:0006412)</t>
  </si>
  <si>
    <t>peptide biosynthetic process (GO:0043043)</t>
  </si>
  <si>
    <t>RNA modification (GO:0009451)</t>
  </si>
  <si>
    <t>mitochondrion organization (GO:0007005)</t>
  </si>
  <si>
    <t>gene silencing by RNA (GO:0031047)</t>
  </si>
  <si>
    <t>tRNA metabolic process (GO:0006399)</t>
  </si>
  <si>
    <t>rRNA processing (GO:0006364)</t>
  </si>
  <si>
    <t>rRNA metabolic process (GO:0016072)</t>
  </si>
  <si>
    <t>organelle localization (GO:0051640)</t>
  </si>
  <si>
    <t>ncRNA metabolic process (GO:0034660)</t>
  </si>
  <si>
    <t>RNA splicing (GO:0008380)</t>
  </si>
  <si>
    <t>regulation of cell cycle process (GO:0010564)</t>
  </si>
  <si>
    <t>ncRNA processing (GO:0034470)</t>
  </si>
  <si>
    <t>mRNA splicing, via spliceosome (GO:0000398)</t>
  </si>
  <si>
    <t>RNA splicing, via transesterification reactions with bulged adenosine as nucleophile (GO:0000377)</t>
  </si>
  <si>
    <t>RNA splicing, via transesterification reactions (GO:0000375)</t>
  </si>
  <si>
    <t>macromolecule methylation (GO:0043414)</t>
  </si>
  <si>
    <t>GO cellular component complete</t>
  </si>
  <si>
    <t>pollen coat (GO:0070505)</t>
  </si>
  <si>
    <t>15,82</t>
  </si>
  <si>
    <t>monolayer-surrounded lipid storage body (GO:0012511)</t>
  </si>
  <si>
    <t>8,09</t>
  </si>
  <si>
    <t>lipid droplet (GO:0005811)</t>
  </si>
  <si>
    <t>5,36</t>
  </si>
  <si>
    <t>extracellular space (GO:0005615)</t>
  </si>
  <si>
    <t>3,05</t>
  </si>
  <si>
    <t>apoplast (GO:0048046)</t>
  </si>
  <si>
    <t>2,01</t>
  </si>
  <si>
    <t>external encapsulating structure (GO:0030312)</t>
  </si>
  <si>
    <t>1,91</t>
  </si>
  <si>
    <t>extracellular region (GO:0005576)</t>
  </si>
  <si>
    <t>cell wall (GO:0005618)</t>
  </si>
  <si>
    <t>1,77</t>
  </si>
  <si>
    <t>plant-type cell wall (GO:0009505)</t>
  </si>
  <si>
    <t>1,73</t>
  </si>
  <si>
    <t>Unclassified (UNCLASSIFIED)</t>
  </si>
  <si>
    <t>1,65</t>
  </si>
  <si>
    <t>cell periphery (GO:0071944)</t>
  </si>
  <si>
    <t>1,25</t>
  </si>
  <si>
    <t>cellular_component (GO:0005575)</t>
  </si>
  <si>
    <t>,98</t>
  </si>
  <si>
    <t>cytoplasm (GO:0005737)</t>
  </si>
  <si>
    <t>,88</t>
  </si>
  <si>
    <t>intracellular anatomical structure (GO:0005622)</t>
  </si>
  <si>
    <t>intracellular membrane-bounded organelle (GO:0043231)</t>
  </si>
  <si>
    <t>,84</t>
  </si>
  <si>
    <t>membrane-bounded organelle (GO:0043227)</t>
  </si>
  <si>
    <t>intracellular organelle (GO:0043229)</t>
  </si>
  <si>
    <t>organelle (GO:0043226)</t>
  </si>
  <si>
    <t>nucleus (GO:0005634)</t>
  </si>
  <si>
    <t>,76</t>
  </si>
  <si>
    <t>cytosol (GO:0005829)</t>
  </si>
  <si>
    <t>,75</t>
  </si>
  <si>
    <t>mitochondrion (GO:0005739)</t>
  </si>
  <si>
    <t>,67</t>
  </si>
  <si>
    <t>organelle membrane (GO:0031090)</t>
  </si>
  <si>
    <t>,57</t>
  </si>
  <si>
    <t>organelle subcompartment (GO:0031984)</t>
  </si>
  <si>
    <t>,53</t>
  </si>
  <si>
    <t>envelope (GO:0031975)</t>
  </si>
  <si>
    <t>,52</t>
  </si>
  <si>
    <t>organelle envelope (GO:0031967)</t>
  </si>
  <si>
    <t>chloroplast stroma (GO:0009570)</t>
  </si>
  <si>
    <t>,51</t>
  </si>
  <si>
    <t>Golgi apparatus (GO:0005794)</t>
  </si>
  <si>
    <t>,50</t>
  </si>
  <si>
    <t>plastid stroma (GO:0009532)</t>
  </si>
  <si>
    <t>intracellular non-membrane-bounded organelle (GO:0043232)</t>
  </si>
  <si>
    <t>,40</t>
  </si>
  <si>
    <t>non-membrane-bounded organelle (GO:0043228)</t>
  </si>
  <si>
    <t>mitochondrial membrane (GO:0031966)</t>
  </si>
  <si>
    <t>,25</t>
  </si>
  <si>
    <t>organelle inner membrane (GO:0019866)</t>
  </si>
  <si>
    <t>,24</t>
  </si>
  <si>
    <t>nucleolus (GO:0005730)</t>
  </si>
  <si>
    <t>mitochondrial envelope (GO:0005740)</t>
  </si>
  <si>
    <t>,23</t>
  </si>
  <si>
    <t>protein-containing complex (GO:0032991)</t>
  </si>
  <si>
    <t>nuclear protein-containing complex (GO:0140513)</t>
  </si>
  <si>
    <t>,22</t>
  </si>
  <si>
    <t>transferase complex (GO:1990234)</t>
  </si>
  <si>
    <t>,21</t>
  </si>
  <si>
    <t>cytoskeleton (GO:0005856)</t>
  </si>
  <si>
    <t>trans-Golgi network (GO:0005802)</t>
  </si>
  <si>
    <t>intracellular organelle lumen (GO:0070013)</t>
  </si>
  <si>
    <t>membrane-enclosed lumen (GO:0031974)</t>
  </si>
  <si>
    <t>organelle lumen (GO:0043233)</t>
  </si>
  <si>
    <t>catalytic complex (GO:1902494)</t>
  </si>
  <si>
    <t>,20</t>
  </si>
  <si>
    <t>cytosolic ribosome (GO:0022626)</t>
  </si>
  <si>
    <t>membrane protein complex (GO:0098796)</t>
  </si>
  <si>
    <t>supramolecular complex (GO:0099080)</t>
  </si>
  <si>
    <t>,19</t>
  </si>
  <si>
    <t>endosome (GO:0005768)</t>
  </si>
  <si>
    <t>intracellular protein-containing complex (GO:0140535)</t>
  </si>
  <si>
    <t>chromosome (GO:0005694)</t>
  </si>
  <si>
    <t>,16</t>
  </si>
  <si>
    <t>transferase complex, transferring phosphorus-containing groups (GO:0061695)</t>
  </si>
  <si>
    <t>Golgi apparatus subcompartment (GO:0098791)</t>
  </si>
  <si>
    <t>cullin-RING ubiquitin ligase complex (GO:0031461)</t>
  </si>
  <si>
    <t>mitochondrial inner membrane (GO:0005743)</t>
  </si>
  <si>
    <t>ribosome (GO:0005840)</t>
  </si>
  <si>
    <t>,15</t>
  </si>
  <si>
    <t>mitochondrial protein-containing complex (GO:0098798)</t>
  </si>
  <si>
    <t>nuclear lumen (GO:0031981)</t>
  </si>
  <si>
    <t>,14</t>
  </si>
  <si>
    <t>ubiquitin ligase complex (GO:0000151)</t>
  </si>
  <si>
    <t>,12</t>
  </si>
  <si>
    <t>ribonucleoprotein complex (GO:1990904)</t>
  </si>
  <si>
    <t>,11</t>
  </si>
  <si>
    <t>microtubule (GO:0005874)</t>
  </si>
  <si>
    <t>,10</t>
  </si>
  <si>
    <t>supramolecular polymer (GO:0099081)</t>
  </si>
  <si>
    <t>polymeric cytoskeletal fiber (GO:0099513)</t>
  </si>
  <si>
    <t>supramolecular fiber (GO:0099512)</t>
  </si>
  <si>
    <t>microtubule cytoskeleton (GO:0015630)</t>
  </si>
  <si>
    <t>,07</t>
  </si>
  <si>
    <t>nucleoplasm (GO:0005654)</t>
  </si>
  <si>
    <t>,04</t>
  </si>
  <si>
    <t>cytosolic large ribosomal subunit (GO:0022625)</t>
  </si>
  <si>
    <t xml:space="preserve"> &lt; 0,01</t>
  </si>
  <si>
    <t>Golgi stack (GO:0005795)</t>
  </si>
  <si>
    <t>DNA-directed RNA polymerase complex (GO:0000428)</t>
  </si>
  <si>
    <t>small ribosomal subunit (GO:0015935)</t>
  </si>
  <si>
    <t>large ribosomal subunit (GO:0015934)</t>
  </si>
  <si>
    <t>ribosomal subunit (GO:0044391)</t>
  </si>
  <si>
    <t>Cul4-RING E3 ubiquitin ligase complex (GO:0080008)</t>
  </si>
  <si>
    <t>Golgi cisterna (GO:0031985)</t>
  </si>
  <si>
    <t>RNA polymerase complex (GO:0030880)</t>
  </si>
  <si>
    <t>spliceosomal complex (GO:0005681)</t>
  </si>
  <si>
    <t>GO molecular function complete</t>
  </si>
  <si>
    <t>oxidosqualene cyclase activity (GO:0031559)</t>
  </si>
  <si>
    <t>8,48</t>
  </si>
  <si>
    <t>diacylglycerol O-acyltransferase activity (GO:0004144)</t>
  </si>
  <si>
    <t>7,42</t>
  </si>
  <si>
    <t>mannan synthase activity (GO:0051753)</t>
  </si>
  <si>
    <t>5,86</t>
  </si>
  <si>
    <t>beta-1,4-mannosyltransferase activity (GO:0019187)</t>
  </si>
  <si>
    <t>terpene synthase activity (GO:0010333)</t>
  </si>
  <si>
    <t>5,56</t>
  </si>
  <si>
    <t>carbon-oxygen lyase activity, acting on phosphates (GO:0016838)</t>
  </si>
  <si>
    <t>5,20</t>
  </si>
  <si>
    <t>oxidoreductase activity, acting on paired donors, with incorporation or reduction of molecular oxygen, NAD(P)H as one donor, and incorporation of one atom of oxygen (GO:0016709)</t>
  </si>
  <si>
    <t>4,65</t>
  </si>
  <si>
    <t>polygalacturonase activity (GO:0004650)</t>
  </si>
  <si>
    <t>4,30</t>
  </si>
  <si>
    <t>monooxygenase activity (GO:0004497)</t>
  </si>
  <si>
    <t>4,03</t>
  </si>
  <si>
    <t>pectinesterase activity (GO:0030599)</t>
  </si>
  <si>
    <t>3,69</t>
  </si>
  <si>
    <t>oxidoreductase activity, acting on paired donors, with incorporation or reduction of molecular oxygen (GO:0016705)</t>
  </si>
  <si>
    <t>3,48</t>
  </si>
  <si>
    <t>heme binding (GO:0020037)</t>
  </si>
  <si>
    <t>3,40</t>
  </si>
  <si>
    <t>iron ion binding (GO:0005506)</t>
  </si>
  <si>
    <t>3,17</t>
  </si>
  <si>
    <t>tetrapyrrole binding (GO:0046906)</t>
  </si>
  <si>
    <t>3,16</t>
  </si>
  <si>
    <t>pectinesterase inhibitor activity (GO:0046910)</t>
  </si>
  <si>
    <t>2,98</t>
  </si>
  <si>
    <t>dioxygenase activity (GO:0051213)</t>
  </si>
  <si>
    <t>2,83</t>
  </si>
  <si>
    <t>carbon-oxygen lyase activity (GO:0016835)</t>
  </si>
  <si>
    <t>2,55</t>
  </si>
  <si>
    <t>hydrolase activity, hydrolyzing O-glycosyl compounds (GO:0004553)</t>
  </si>
  <si>
    <t>2,36</t>
  </si>
  <si>
    <t>carbohydrate binding (GO:0030246)</t>
  </si>
  <si>
    <t>2,34</t>
  </si>
  <si>
    <t>hydrolase activity, acting on glycosyl bonds (GO:0016798)</t>
  </si>
  <si>
    <t>2,25</t>
  </si>
  <si>
    <t>oxidoreductase activity (GO:0016491)</t>
  </si>
  <si>
    <t>2,04</t>
  </si>
  <si>
    <t>lyase activity (GO:0016829)</t>
  </si>
  <si>
    <t>2,03</t>
  </si>
  <si>
    <t>acyltransferase activity (GO:0016746)</t>
  </si>
  <si>
    <t>DNA-binding transcription factor activity (GO:0003700)</t>
  </si>
  <si>
    <t>1,60</t>
  </si>
  <si>
    <t>transcription regulator activity (GO:0140110)</t>
  </si>
  <si>
    <t>1,48</t>
  </si>
  <si>
    <t>catalytic activity (GO:0003824)</t>
  </si>
  <si>
    <t>1,28</t>
  </si>
  <si>
    <t>nucleic acid binding (GO:0003676)</t>
  </si>
  <si>
    <t>,68</t>
  </si>
  <si>
    <t>purine nucleotide binding (GO:0017076)</t>
  </si>
  <si>
    <t>,46</t>
  </si>
  <si>
    <t>ribonucleotide binding (GO:0032553)</t>
  </si>
  <si>
    <t>,45</t>
  </si>
  <si>
    <t>purine ribonucleotide binding (GO:0032555)</t>
  </si>
  <si>
    <t>carbohydrate derivative binding (GO:0097367)</t>
  </si>
  <si>
    <t>,43</t>
  </si>
  <si>
    <t>zinc ion binding (GO:0008270)</t>
  </si>
  <si>
    <t>,35</t>
  </si>
  <si>
    <t>purine ribonucleoside triphosphate binding (GO:0035639)</t>
  </si>
  <si>
    <t>mRNA binding (GO:0003729)</t>
  </si>
  <si>
    <t>,28</t>
  </si>
  <si>
    <t>structural molecule activity (GO:0005198)</t>
  </si>
  <si>
    <t>RNA binding (GO:0003723)</t>
  </si>
  <si>
    <t>ribonucleoside triphosphate phosphatase activity (GO:0017111)</t>
  </si>
  <si>
    <t>protein-containing complex binding (GO:0044877)</t>
  </si>
  <si>
    <t>catalytic activity, acting on a nucleic acid (GO:0140640)</t>
  </si>
  <si>
    <t>catalytic activity, acting on DNA (GO:0140097)</t>
  </si>
  <si>
    <t>catalytic activity, acting on RNA (GO:0140098)</t>
  </si>
  <si>
    <t>cytoskeletal protein binding (GO:0008092)</t>
  </si>
  <si>
    <t>microtubule binding (GO:0008017)</t>
  </si>
  <si>
    <t>structural constituent of ribosome (GO:0003735)</t>
  </si>
  <si>
    <t>tubulin binding (GO:0015631)</t>
  </si>
  <si>
    <t>FDR</t>
  </si>
  <si>
    <t>Category</t>
  </si>
  <si>
    <t>BP</t>
  </si>
  <si>
    <t>MF</t>
  </si>
  <si>
    <t>CC</t>
  </si>
  <si>
    <t>Log10_FDR</t>
  </si>
  <si>
    <t>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</si>
</sst>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NumberFormat="1" applyFon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00000000-0016-0000-0000-000000000000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GO biological process complete" tableColumnId="1"/>
      <queryTableField id="2" name="Arabidopsis thaliana - REFLIST (27430)" tableColumnId="2"/>
      <queryTableField id="3" name="upload_1 (1387)" tableColumnId="3"/>
      <queryTableField id="4" name="upload_1 (expected)" tableColumnId="4"/>
      <queryTableField id="5" name="upload_1 (over/under)" tableColumnId="5"/>
      <queryTableField id="6" name="upload_1 (fold Enrichment)" tableColumnId="6"/>
      <queryTableField id="7" name="upload_1 (raw P-value)" tableColumnId="7"/>
      <queryTableField id="8" name="upload_1 (FDR)" tableColumnId="8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100-000001000000}" autoFormatId="16" applyNumberFormats="0" applyBorderFormats="0" applyFontFormats="0" applyPatternFormats="0" applyAlignmentFormats="0" applyWidthHeightFormats="0">
  <queryTableRefresh nextId="9">
    <queryTableFields count="8">
      <queryTableField id="1" name="GO biological process complete" tableColumnId="1"/>
      <queryTableField id="2" name="Arabidopsis thaliana - REFLIST (27430)" tableColumnId="2"/>
      <queryTableField id="3" name="upload_1 (1387)" tableColumnId="3"/>
      <queryTableField id="4" name="upload_1 (expected)" tableColumnId="4"/>
      <queryTableField id="5" name="upload_1 (over/under)" tableColumnId="5"/>
      <queryTableField id="6" name="upload_1 (fold Enrichment)" tableColumnId="6"/>
      <queryTableField id="7" name="upload_1 (raw P-value)" tableColumnId="7"/>
      <queryTableField id="8" name="upload_1 (FDR)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4" xr16:uid="{00000000-0016-0000-0200-000002000000}" autoFormatId="16" applyNumberFormats="0" applyBorderFormats="0" applyFontFormats="0" applyPatternFormats="0" applyAlignmentFormats="0" applyWidthHeightFormats="0">
  <queryTableRefresh nextId="9">
    <queryTableFields count="8">
      <queryTableField id="1" name="GO molecular function complete" tableColumnId="1"/>
      <queryTableField id="2" name="Arabidopsis thaliana - REFLIST (27430)" tableColumnId="2"/>
      <queryTableField id="3" name="upload_1 (1387)" tableColumnId="3"/>
      <queryTableField id="4" name="upload_1 (expected)" tableColumnId="4"/>
      <queryTableField id="5" name="upload_1 (over/under)" tableColumnId="5"/>
      <queryTableField id="6" name="upload_1 (fold Enrichment)" tableColumnId="6"/>
      <queryTableField id="7" name="upload_1 (raw P-value)" tableColumnId="7"/>
      <queryTableField id="8" name="upload_1 (FDR)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00000000-0016-0000-0300-000003000000}" autoFormatId="16" applyNumberFormats="0" applyBorderFormats="0" applyFontFormats="0" applyPatternFormats="0" applyAlignmentFormats="0" applyWidthHeightFormats="0">
  <queryTableRefresh nextId="9">
    <queryTableFields count="8">
      <queryTableField id="1" name="GO cellular component complete" tableColumnId="1"/>
      <queryTableField id="2" name="Arabidopsis thaliana - REFLIST (27430)" tableColumnId="2"/>
      <queryTableField id="3" name="upload_1 (1387)" tableColumnId="3"/>
      <queryTableField id="4" name="upload_1 (expected)" tableColumnId="4"/>
      <queryTableField id="5" name="upload_1 (over/under)" tableColumnId="5"/>
      <queryTableField id="6" name="upload_1 (fold Enrichment)" tableColumnId="6"/>
      <queryTableField id="7" name="upload_1 (raw P-value)" tableColumnId="7"/>
      <queryTableField id="8" name="upload_1 (FDR)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analysis_BP5" displayName="analysis_BP5" ref="A1:J419" tableType="queryTable" totalsRowShown="0">
  <autoFilter ref="A1:J419" xr:uid="{00000000-0009-0000-0100-000004000000}"/>
  <sortState xmlns:xlrd2="http://schemas.microsoft.com/office/spreadsheetml/2017/richdata2" ref="A2:H300">
    <sortCondition ref="H1:H300"/>
  </sortState>
  <tableColumns count="10">
    <tableColumn id="1" xr3:uid="{00000000-0010-0000-0000-000001000000}" uniqueName="1" name="Terms" queryTableFieldId="1" dataDxfId="10"/>
    <tableColumn id="2" xr3:uid="{00000000-0010-0000-0000-000002000000}" uniqueName="2" name="Arabidopsis thaliana - REFLIST (27430)" queryTableFieldId="2"/>
    <tableColumn id="3" xr3:uid="{00000000-0010-0000-0000-000003000000}" uniqueName="3" name="upload_1 (1387)" queryTableFieldId="3"/>
    <tableColumn id="4" xr3:uid="{00000000-0010-0000-0000-000004000000}" uniqueName="4" name="upload_1 (expected)" queryTableFieldId="4"/>
    <tableColumn id="5" xr3:uid="{00000000-0010-0000-0000-000005000000}" uniqueName="5" name="upload_1 (over/under)" queryTableFieldId="5" dataDxfId="9"/>
    <tableColumn id="6" xr3:uid="{00000000-0010-0000-0000-000006000000}" uniqueName="6" name="upload_1 (fold Enrichment)" queryTableFieldId="6"/>
    <tableColumn id="7" xr3:uid="{00000000-0010-0000-0000-000007000000}" uniqueName="7" name="upload_1 (raw P-value)" queryTableFieldId="7"/>
    <tableColumn id="8" xr3:uid="{00000000-0010-0000-0000-000008000000}" uniqueName="8" name="FDR" queryTableFieldId="8"/>
    <tableColumn id="9" xr3:uid="{00000000-0010-0000-0000-000009000000}" uniqueName="9" name="Category" queryTableFieldId="9"/>
    <tableColumn id="10" xr3:uid="{57A0198A-CD10-4E84-AB96-38CAD568975E}" uniqueName="10" name="Log10_FDR" queryTableFieldId="10" dataDxfId="8">
      <calculatedColumnFormula>-LOG10(analysis_BP5[[#This Row],[FDR]])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analysis_BP" displayName="analysis_BP" ref="A1:H300" tableType="queryTable" totalsRowShown="0">
  <autoFilter ref="A1:H300" xr:uid="{00000000-0009-0000-0100-000001000000}"/>
  <sortState xmlns:xlrd2="http://schemas.microsoft.com/office/spreadsheetml/2017/richdata2" ref="A2:H300">
    <sortCondition ref="H1:H300"/>
  </sortState>
  <tableColumns count="8">
    <tableColumn id="1" xr3:uid="{00000000-0010-0000-0100-000001000000}" uniqueName="1" name="GO biological process complete" queryTableFieldId="1" dataDxfId="7"/>
    <tableColumn id="2" xr3:uid="{00000000-0010-0000-0100-000002000000}" uniqueName="2" name="Arabidopsis thaliana - REFLIST (27430)" queryTableFieldId="2"/>
    <tableColumn id="3" xr3:uid="{00000000-0010-0000-0100-000003000000}" uniqueName="3" name="upload_1 (1387)" queryTableFieldId="3"/>
    <tableColumn id="4" xr3:uid="{00000000-0010-0000-0100-000004000000}" uniqueName="4" name="upload_1 (expected)" queryTableFieldId="4"/>
    <tableColumn id="5" xr3:uid="{00000000-0010-0000-0100-000005000000}" uniqueName="5" name="upload_1 (over/under)" queryTableFieldId="5" dataDxfId="6"/>
    <tableColumn id="6" xr3:uid="{00000000-0010-0000-0100-000006000000}" uniqueName="6" name="upload_1 (fold Enrichment)" queryTableFieldId="6"/>
    <tableColumn id="7" xr3:uid="{00000000-0010-0000-0100-000007000000}" uniqueName="7" name="upload_1 (raw P-value)" queryTableFieldId="7"/>
    <tableColumn id="8" xr3:uid="{00000000-0010-0000-0100-000008000000}" uniqueName="8" name="upload_1 (FDR)" queryTableFieldId="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nalysis_MF" displayName="analysis_MF" ref="A1:H46" tableType="queryTable" totalsRowShown="0">
  <autoFilter ref="A1:H46" xr:uid="{00000000-0009-0000-0100-000003000000}"/>
  <sortState xmlns:xlrd2="http://schemas.microsoft.com/office/spreadsheetml/2017/richdata2" ref="A2:H46">
    <sortCondition ref="H1:H46"/>
  </sortState>
  <tableColumns count="8">
    <tableColumn id="1" xr3:uid="{00000000-0010-0000-0200-000001000000}" uniqueName="1" name="GO molecular function complete" queryTableFieldId="1" dataDxfId="5"/>
    <tableColumn id="2" xr3:uid="{00000000-0010-0000-0200-000002000000}" uniqueName="2" name="Arabidopsis thaliana - REFLIST (27430)" queryTableFieldId="2"/>
    <tableColumn id="3" xr3:uid="{00000000-0010-0000-0200-000003000000}" uniqueName="3" name="upload_1 (1387)" queryTableFieldId="3"/>
    <tableColumn id="4" xr3:uid="{00000000-0010-0000-0200-000004000000}" uniqueName="4" name="upload_1 (expected)" queryTableFieldId="4"/>
    <tableColumn id="5" xr3:uid="{00000000-0010-0000-0200-000005000000}" uniqueName="5" name="upload_1 (over/under)" queryTableFieldId="5" dataDxfId="4"/>
    <tableColumn id="6" xr3:uid="{00000000-0010-0000-0200-000006000000}" uniqueName="6" name="upload_1 (fold Enrichment)" queryTableFieldId="6" dataDxfId="3"/>
    <tableColumn id="7" xr3:uid="{00000000-0010-0000-0200-000007000000}" uniqueName="7" name="upload_1 (raw P-value)" queryTableFieldId="7"/>
    <tableColumn id="8" xr3:uid="{00000000-0010-0000-0200-000008000000}" uniqueName="8" name="upload_1 (FDR)" queryTableFieldId="8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analysis_CC" displayName="analysis_CC" ref="A1:H75" tableType="queryTable" totalsRowShown="0">
  <autoFilter ref="A1:H75" xr:uid="{00000000-0009-0000-0100-000002000000}"/>
  <sortState xmlns:xlrd2="http://schemas.microsoft.com/office/spreadsheetml/2017/richdata2" ref="A2:H75">
    <sortCondition ref="H1:H75"/>
  </sortState>
  <tableColumns count="8">
    <tableColumn id="1" xr3:uid="{00000000-0010-0000-0300-000001000000}" uniqueName="1" name="GO cellular component complete" queryTableFieldId="1" dataDxfId="2"/>
    <tableColumn id="2" xr3:uid="{00000000-0010-0000-0300-000002000000}" uniqueName="2" name="Arabidopsis thaliana - REFLIST (27430)" queryTableFieldId="2"/>
    <tableColumn id="3" xr3:uid="{00000000-0010-0000-0300-000003000000}" uniqueName="3" name="upload_1 (1387)" queryTableFieldId="3"/>
    <tableColumn id="4" xr3:uid="{00000000-0010-0000-0300-000004000000}" uniqueName="4" name="upload_1 (expected)" queryTableFieldId="4"/>
    <tableColumn id="5" xr3:uid="{00000000-0010-0000-0300-000005000000}" uniqueName="5" name="upload_1 (over/under)" queryTableFieldId="5" dataDxfId="1"/>
    <tableColumn id="6" xr3:uid="{00000000-0010-0000-0300-000006000000}" uniqueName="6" name="upload_1 (fold Enrichment)" queryTableFieldId="6" dataDxfId="0"/>
    <tableColumn id="7" xr3:uid="{00000000-0010-0000-0300-000007000000}" uniqueName="7" name="upload_1 (raw P-value)" queryTableFieldId="7"/>
    <tableColumn id="8" xr3:uid="{00000000-0010-0000-0300-000008000000}" uniqueName="8" name="upload_1 (FDR)" queryTableField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9"/>
  <sheetViews>
    <sheetView tabSelected="1" workbookViewId="0">
      <selection activeCell="A2" sqref="A2"/>
    </sheetView>
  </sheetViews>
  <sheetFormatPr baseColWidth="10" defaultColWidth="38.28515625" defaultRowHeight="15" x14ac:dyDescent="0.25"/>
  <cols>
    <col min="1" max="1" width="89.140625" bestFit="1" customWidth="1"/>
    <col min="2" max="2" width="36.85546875" bestFit="1" customWidth="1"/>
    <col min="3" max="3" width="17.28515625" bestFit="1" customWidth="1"/>
    <col min="4" max="4" width="21.7109375" bestFit="1" customWidth="1"/>
    <col min="5" max="5" width="23.7109375" bestFit="1" customWidth="1"/>
    <col min="6" max="6" width="27.7109375" bestFit="1" customWidth="1"/>
    <col min="7" max="7" width="24" bestFit="1" customWidth="1"/>
    <col min="8" max="8" width="16.7109375" bestFit="1" customWidth="1"/>
    <col min="9" max="9" width="13.42578125" bestFit="1" customWidth="1"/>
  </cols>
  <sheetData>
    <row r="1" spans="1:10" x14ac:dyDescent="0.25">
      <c r="A1" t="s">
        <v>504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498</v>
      </c>
      <c r="I1" s="2" t="s">
        <v>499</v>
      </c>
      <c r="J1" t="s">
        <v>503</v>
      </c>
    </row>
    <row r="2" spans="1:10" x14ac:dyDescent="0.25">
      <c r="A2" s="5" t="s">
        <v>192</v>
      </c>
      <c r="B2">
        <v>9304</v>
      </c>
      <c r="C2">
        <v>729</v>
      </c>
      <c r="D2">
        <v>470.46</v>
      </c>
      <c r="E2" s="1" t="s">
        <v>9</v>
      </c>
      <c r="F2">
        <v>1.55</v>
      </c>
      <c r="G2">
        <v>1.26E-43</v>
      </c>
      <c r="H2">
        <v>7.4E-40</v>
      </c>
      <c r="I2" t="s">
        <v>500</v>
      </c>
      <c r="J2" s="3">
        <f>-LOG10(analysis_BP5[[#This Row],[FDR]])</f>
        <v>39.130768280269024</v>
      </c>
    </row>
    <row r="3" spans="1:10" x14ac:dyDescent="0.25">
      <c r="A3" s="1" t="s">
        <v>112</v>
      </c>
      <c r="B3">
        <v>2508</v>
      </c>
      <c r="C3">
        <v>289</v>
      </c>
      <c r="D3">
        <v>126.82</v>
      </c>
      <c r="E3" s="1" t="s">
        <v>9</v>
      </c>
      <c r="F3">
        <v>2.2799999999999998</v>
      </c>
      <c r="G3">
        <v>2.2900000000000002E-37</v>
      </c>
      <c r="H3">
        <v>6.7400000000000004E-34</v>
      </c>
      <c r="I3" t="s">
        <v>500</v>
      </c>
      <c r="J3" s="3">
        <f>-LOG10(analysis_BP5[[#This Row],[FDR]])</f>
        <v>33.171340103464679</v>
      </c>
    </row>
    <row r="4" spans="1:10" x14ac:dyDescent="0.25">
      <c r="A4" s="1" t="s">
        <v>115</v>
      </c>
      <c r="B4">
        <v>2542</v>
      </c>
      <c r="C4">
        <v>291</v>
      </c>
      <c r="D4">
        <v>128.54</v>
      </c>
      <c r="E4" s="1" t="s">
        <v>9</v>
      </c>
      <c r="F4">
        <v>2.2599999999999998</v>
      </c>
      <c r="G4">
        <v>3.5299999999999999E-37</v>
      </c>
      <c r="H4">
        <v>6.9300000000000002E-34</v>
      </c>
      <c r="I4" t="s">
        <v>500</v>
      </c>
      <c r="J4" s="3">
        <f>-LOG10(analysis_BP5[[#This Row],[FDR]])</f>
        <v>33.159266765388196</v>
      </c>
    </row>
    <row r="5" spans="1:10" x14ac:dyDescent="0.25">
      <c r="A5" s="1" t="s">
        <v>59</v>
      </c>
      <c r="B5">
        <v>815</v>
      </c>
      <c r="C5">
        <v>148</v>
      </c>
      <c r="D5">
        <v>41.21</v>
      </c>
      <c r="E5" s="1" t="s">
        <v>9</v>
      </c>
      <c r="F5">
        <v>3.59</v>
      </c>
      <c r="G5">
        <v>7.5899999999999997E-37</v>
      </c>
      <c r="H5">
        <v>1.12E-33</v>
      </c>
      <c r="I5" t="s">
        <v>500</v>
      </c>
      <c r="J5" s="3">
        <f>-LOG10(analysis_BP5[[#This Row],[FDR]])</f>
        <v>32.950781977329818</v>
      </c>
    </row>
    <row r="6" spans="1:10" x14ac:dyDescent="0.25">
      <c r="A6" s="1" t="s">
        <v>138</v>
      </c>
      <c r="B6">
        <v>3506</v>
      </c>
      <c r="C6">
        <v>355</v>
      </c>
      <c r="D6">
        <v>177.28</v>
      </c>
      <c r="E6" s="1" t="s">
        <v>9</v>
      </c>
      <c r="F6">
        <v>2</v>
      </c>
      <c r="G6">
        <v>1.18E-35</v>
      </c>
      <c r="H6">
        <v>1.3900000000000001E-32</v>
      </c>
      <c r="I6" t="s">
        <v>500</v>
      </c>
      <c r="J6" s="3">
        <f>-LOG10(analysis_BP5[[#This Row],[FDR]])</f>
        <v>31.856985199745903</v>
      </c>
    </row>
    <row r="7" spans="1:10" x14ac:dyDescent="0.25">
      <c r="A7" s="1" t="s">
        <v>173</v>
      </c>
      <c r="B7">
        <v>5053</v>
      </c>
      <c r="C7">
        <v>449</v>
      </c>
      <c r="D7">
        <v>255.51</v>
      </c>
      <c r="E7" s="1" t="s">
        <v>9</v>
      </c>
      <c r="F7">
        <v>1.76</v>
      </c>
      <c r="G7">
        <v>1.2500000000000001E-33</v>
      </c>
      <c r="H7">
        <v>1.2300000000000001E-30</v>
      </c>
      <c r="I7" t="s">
        <v>500</v>
      </c>
      <c r="J7" s="3">
        <f>-LOG10(analysis_BP5[[#This Row],[FDR]])</f>
        <v>29.910094888560604</v>
      </c>
    </row>
    <row r="8" spans="1:10" x14ac:dyDescent="0.25">
      <c r="A8" s="1" t="s">
        <v>178</v>
      </c>
      <c r="B8">
        <v>5286</v>
      </c>
      <c r="C8">
        <v>443</v>
      </c>
      <c r="D8">
        <v>267.29000000000002</v>
      </c>
      <c r="E8" s="1" t="s">
        <v>9</v>
      </c>
      <c r="F8">
        <v>1.66</v>
      </c>
      <c r="G8">
        <v>1.2100000000000001E-27</v>
      </c>
      <c r="H8">
        <v>1.0200000000000001E-24</v>
      </c>
      <c r="I8" t="s">
        <v>500</v>
      </c>
      <c r="J8" s="4">
        <f>-LOG10(analysis_BP5[[#This Row],[FDR]])</f>
        <v>23.991399828238084</v>
      </c>
    </row>
    <row r="9" spans="1:10" x14ac:dyDescent="0.25">
      <c r="A9" s="1" t="s">
        <v>154</v>
      </c>
      <c r="B9">
        <v>3087</v>
      </c>
      <c r="C9">
        <v>295</v>
      </c>
      <c r="D9">
        <v>156.09</v>
      </c>
      <c r="E9" s="1" t="s">
        <v>9</v>
      </c>
      <c r="F9">
        <v>1.89</v>
      </c>
      <c r="G9">
        <v>3.7599999999999999E-25</v>
      </c>
      <c r="H9">
        <v>2.7599999999999998E-22</v>
      </c>
      <c r="I9" t="s">
        <v>500</v>
      </c>
      <c r="J9" s="3">
        <f>-LOG10(analysis_BP5[[#This Row],[FDR]])</f>
        <v>21.559090917934782</v>
      </c>
    </row>
    <row r="10" spans="1:10" x14ac:dyDescent="0.25">
      <c r="A10" s="1" t="s">
        <v>68</v>
      </c>
      <c r="B10">
        <v>606</v>
      </c>
      <c r="C10">
        <v>104</v>
      </c>
      <c r="D10">
        <v>30.64</v>
      </c>
      <c r="E10" s="1" t="s">
        <v>9</v>
      </c>
      <c r="F10">
        <v>3.39</v>
      </c>
      <c r="G10">
        <v>2.3999999999999998E-24</v>
      </c>
      <c r="H10">
        <v>1.5700000000000001E-21</v>
      </c>
      <c r="I10" t="s">
        <v>500</v>
      </c>
      <c r="J10" s="3">
        <f>-LOG10(analysis_BP5[[#This Row],[FDR]])</f>
        <v>20.804100347590765</v>
      </c>
    </row>
    <row r="11" spans="1:10" x14ac:dyDescent="0.25">
      <c r="A11" s="1" t="s">
        <v>122</v>
      </c>
      <c r="B11">
        <v>1935</v>
      </c>
      <c r="C11">
        <v>212</v>
      </c>
      <c r="D11">
        <v>97.84</v>
      </c>
      <c r="E11" s="1" t="s">
        <v>9</v>
      </c>
      <c r="F11">
        <v>2.17</v>
      </c>
      <c r="G11">
        <v>2.9400000000000001E-24</v>
      </c>
      <c r="H11">
        <v>1.73E-21</v>
      </c>
      <c r="I11" t="s">
        <v>500</v>
      </c>
      <c r="J11" s="3">
        <f>-LOG10(analysis_BP5[[#This Row],[FDR]])</f>
        <v>20.761953896871205</v>
      </c>
    </row>
    <row r="12" spans="1:10" x14ac:dyDescent="0.25">
      <c r="A12" s="1" t="s">
        <v>70</v>
      </c>
      <c r="B12">
        <v>610</v>
      </c>
      <c r="C12">
        <v>104</v>
      </c>
      <c r="D12">
        <v>30.84</v>
      </c>
      <c r="E12" s="1" t="s">
        <v>9</v>
      </c>
      <c r="F12">
        <v>3.37</v>
      </c>
      <c r="G12">
        <v>3.75E-24</v>
      </c>
      <c r="H12">
        <v>2.0100000000000001E-21</v>
      </c>
      <c r="I12" t="s">
        <v>500</v>
      </c>
      <c r="J12" s="3">
        <f>-LOG10(analysis_BP5[[#This Row],[FDR]])</f>
        <v>20.696803942579511</v>
      </c>
    </row>
    <row r="13" spans="1:10" x14ac:dyDescent="0.25">
      <c r="A13" s="1" t="s">
        <v>155</v>
      </c>
      <c r="B13">
        <v>2967</v>
      </c>
      <c r="C13">
        <v>283</v>
      </c>
      <c r="D13">
        <v>150.03</v>
      </c>
      <c r="E13" s="1" t="s">
        <v>9</v>
      </c>
      <c r="F13">
        <v>1.89</v>
      </c>
      <c r="G13">
        <v>5.7599999999999999E-24</v>
      </c>
      <c r="H13">
        <v>2.8200000000000002E-21</v>
      </c>
      <c r="I13" t="s">
        <v>500</v>
      </c>
      <c r="J13" s="3">
        <f>-LOG10(analysis_BP5[[#This Row],[FDR]])</f>
        <v>20.549750891680638</v>
      </c>
    </row>
    <row r="14" spans="1:10" x14ac:dyDescent="0.25">
      <c r="A14" s="1" t="s">
        <v>268</v>
      </c>
      <c r="B14">
        <v>1714</v>
      </c>
      <c r="C14">
        <v>14</v>
      </c>
      <c r="D14">
        <v>86.67</v>
      </c>
      <c r="E14" s="1" t="s">
        <v>211</v>
      </c>
      <c r="F14">
        <v>0.16</v>
      </c>
      <c r="G14">
        <v>4.77E-22</v>
      </c>
      <c r="H14">
        <v>2.16E-19</v>
      </c>
      <c r="I14" t="s">
        <v>500</v>
      </c>
      <c r="J14" s="3">
        <f>-LOG10(analysis_BP5[[#This Row],[FDR]])</f>
        <v>18.665546248849068</v>
      </c>
    </row>
    <row r="15" spans="1:10" x14ac:dyDescent="0.25">
      <c r="A15" s="1" t="s">
        <v>149</v>
      </c>
      <c r="B15">
        <v>2473</v>
      </c>
      <c r="C15">
        <v>239</v>
      </c>
      <c r="D15">
        <v>125.05</v>
      </c>
      <c r="E15" s="1" t="s">
        <v>9</v>
      </c>
      <c r="F15">
        <v>1.91</v>
      </c>
      <c r="G15">
        <v>1.21E-20</v>
      </c>
      <c r="H15">
        <v>3.9699999999999997E-18</v>
      </c>
      <c r="I15" t="s">
        <v>500</v>
      </c>
      <c r="J15" s="3">
        <f>-LOG10(analysis_BP5[[#This Row],[FDR]])</f>
        <v>17.401209493236884</v>
      </c>
    </row>
    <row r="16" spans="1:10" x14ac:dyDescent="0.25">
      <c r="A16" s="1" t="s">
        <v>148</v>
      </c>
      <c r="B16">
        <v>2471</v>
      </c>
      <c r="C16">
        <v>239</v>
      </c>
      <c r="D16">
        <v>124.95</v>
      </c>
      <c r="E16" s="1" t="s">
        <v>9</v>
      </c>
      <c r="F16">
        <v>1.91</v>
      </c>
      <c r="G16">
        <v>1.1800000000000001E-20</v>
      </c>
      <c r="H16">
        <v>4.0899999999999998E-18</v>
      </c>
      <c r="I16" t="s">
        <v>500</v>
      </c>
      <c r="J16" s="3">
        <f>-LOG10(analysis_BP5[[#This Row],[FDR]])</f>
        <v>17.388276691992658</v>
      </c>
    </row>
    <row r="17" spans="1:10" x14ac:dyDescent="0.25">
      <c r="A17" s="1" t="s">
        <v>259</v>
      </c>
      <c r="B17">
        <v>1876</v>
      </c>
      <c r="C17">
        <v>20</v>
      </c>
      <c r="D17">
        <v>94.86</v>
      </c>
      <c r="E17" s="1" t="s">
        <v>211</v>
      </c>
      <c r="F17">
        <v>0.21</v>
      </c>
      <c r="G17">
        <v>1.11E-20</v>
      </c>
      <c r="H17">
        <v>4.34E-18</v>
      </c>
      <c r="I17" t="s">
        <v>500</v>
      </c>
      <c r="J17" s="3">
        <f>-LOG10(analysis_BP5[[#This Row],[FDR]])</f>
        <v>17.362510270487491</v>
      </c>
    </row>
    <row r="18" spans="1:10" x14ac:dyDescent="0.25">
      <c r="A18" s="1" t="s">
        <v>147</v>
      </c>
      <c r="B18">
        <v>2471</v>
      </c>
      <c r="C18">
        <v>239</v>
      </c>
      <c r="D18">
        <v>124.95</v>
      </c>
      <c r="E18" s="1" t="s">
        <v>9</v>
      </c>
      <c r="F18">
        <v>1.91</v>
      </c>
      <c r="G18">
        <v>1.1800000000000001E-20</v>
      </c>
      <c r="H18">
        <v>4.35E-18</v>
      </c>
      <c r="I18" t="s">
        <v>500</v>
      </c>
      <c r="J18" s="3">
        <f>-LOG10(analysis_BP5[[#This Row],[FDR]])</f>
        <v>17.361510743045361</v>
      </c>
    </row>
    <row r="19" spans="1:10" x14ac:dyDescent="0.25">
      <c r="A19" s="1" t="s">
        <v>251</v>
      </c>
      <c r="B19">
        <v>2274</v>
      </c>
      <c r="C19">
        <v>31</v>
      </c>
      <c r="D19">
        <v>114.98</v>
      </c>
      <c r="E19" s="1" t="s">
        <v>211</v>
      </c>
      <c r="F19">
        <v>0.27</v>
      </c>
      <c r="G19">
        <v>1.0900000000000001E-20</v>
      </c>
      <c r="H19">
        <v>4.5800000000000003E-18</v>
      </c>
      <c r="I19" t="s">
        <v>500</v>
      </c>
      <c r="J19" s="3">
        <f>-LOG10(analysis_BP5[[#This Row],[FDR]])</f>
        <v>17.339134521996129</v>
      </c>
    </row>
    <row r="20" spans="1:10" x14ac:dyDescent="0.25">
      <c r="A20" s="1" t="s">
        <v>153</v>
      </c>
      <c r="B20">
        <v>2487</v>
      </c>
      <c r="C20">
        <v>239</v>
      </c>
      <c r="D20">
        <v>125.76</v>
      </c>
      <c r="E20" s="1" t="s">
        <v>9</v>
      </c>
      <c r="F20">
        <v>1.9</v>
      </c>
      <c r="G20">
        <v>2.3799999999999999E-20</v>
      </c>
      <c r="H20">
        <v>7.3799999999999992E-18</v>
      </c>
      <c r="I20" t="s">
        <v>500</v>
      </c>
      <c r="J20" s="3">
        <f>-LOG10(analysis_BP5[[#This Row],[FDR]])</f>
        <v>17.13194363817696</v>
      </c>
    </row>
    <row r="21" spans="1:10" x14ac:dyDescent="0.25">
      <c r="A21" s="1" t="s">
        <v>180</v>
      </c>
      <c r="B21">
        <v>4114</v>
      </c>
      <c r="C21">
        <v>343</v>
      </c>
      <c r="D21">
        <v>208.02</v>
      </c>
      <c r="E21" s="1" t="s">
        <v>9</v>
      </c>
      <c r="F21">
        <v>1.65</v>
      </c>
      <c r="G21">
        <v>4.5999999999999998E-20</v>
      </c>
      <c r="H21">
        <v>1.3500000000000001E-17</v>
      </c>
      <c r="I21" t="s">
        <v>500</v>
      </c>
      <c r="J21" s="3">
        <f>-LOG10(analysis_BP5[[#This Row],[FDR]])</f>
        <v>16.869666231504993</v>
      </c>
    </row>
    <row r="22" spans="1:10" x14ac:dyDescent="0.25">
      <c r="A22" s="1" t="s">
        <v>224</v>
      </c>
      <c r="B22">
        <v>5988</v>
      </c>
      <c r="C22">
        <v>174</v>
      </c>
      <c r="D22">
        <v>302.77999999999997</v>
      </c>
      <c r="E22" s="1" t="s">
        <v>211</v>
      </c>
      <c r="F22">
        <v>0.56999999999999995</v>
      </c>
      <c r="G22">
        <v>4.0799999999999999E-18</v>
      </c>
      <c r="H22">
        <v>1.14E-15</v>
      </c>
      <c r="I22" t="s">
        <v>500</v>
      </c>
      <c r="J22" s="3">
        <f>-LOG10(analysis_BP5[[#This Row],[FDR]])</f>
        <v>14.943095148663527</v>
      </c>
    </row>
    <row r="23" spans="1:10" x14ac:dyDescent="0.25">
      <c r="A23" s="1" t="s">
        <v>242</v>
      </c>
      <c r="B23">
        <v>2424</v>
      </c>
      <c r="C23">
        <v>41</v>
      </c>
      <c r="D23">
        <v>122.57</v>
      </c>
      <c r="E23" s="1" t="s">
        <v>211</v>
      </c>
      <c r="F23">
        <v>0.33</v>
      </c>
      <c r="G23">
        <v>6.9200000000000002E-18</v>
      </c>
      <c r="H23">
        <v>1.8500000000000001E-15</v>
      </c>
      <c r="I23" t="s">
        <v>500</v>
      </c>
      <c r="J23" s="3">
        <f>-LOG10(analysis_BP5[[#This Row],[FDR]])</f>
        <v>14.732828271596986</v>
      </c>
    </row>
    <row r="24" spans="1:10" x14ac:dyDescent="0.25">
      <c r="A24" s="1" t="s">
        <v>163</v>
      </c>
      <c r="B24">
        <v>2441</v>
      </c>
      <c r="C24">
        <v>226</v>
      </c>
      <c r="D24">
        <v>123.43</v>
      </c>
      <c r="E24" s="1" t="s">
        <v>9</v>
      </c>
      <c r="F24">
        <v>1.83</v>
      </c>
      <c r="G24">
        <v>1.8799999999999999E-17</v>
      </c>
      <c r="H24">
        <v>4.8099999999999997E-15</v>
      </c>
      <c r="I24" t="s">
        <v>500</v>
      </c>
      <c r="J24" s="3">
        <f>-LOG10(analysis_BP5[[#This Row],[FDR]])</f>
        <v>14.317854923626168</v>
      </c>
    </row>
    <row r="25" spans="1:10" x14ac:dyDescent="0.25">
      <c r="A25" s="1" t="s">
        <v>162</v>
      </c>
      <c r="B25">
        <v>2116</v>
      </c>
      <c r="C25">
        <v>197</v>
      </c>
      <c r="D25">
        <v>107</v>
      </c>
      <c r="E25" s="1" t="s">
        <v>9</v>
      </c>
      <c r="F25">
        <v>1.84</v>
      </c>
      <c r="G25">
        <v>2.0299999999999999E-15</v>
      </c>
      <c r="H25">
        <v>4.98E-13</v>
      </c>
      <c r="I25" t="s">
        <v>500</v>
      </c>
      <c r="J25" s="3">
        <f>-LOG10(analysis_BP5[[#This Row],[FDR]])</f>
        <v>12.302770657240282</v>
      </c>
    </row>
    <row r="26" spans="1:10" x14ac:dyDescent="0.25">
      <c r="A26" s="1" t="s">
        <v>289</v>
      </c>
      <c r="B26">
        <v>869</v>
      </c>
      <c r="C26">
        <v>3</v>
      </c>
      <c r="D26">
        <v>43.94</v>
      </c>
      <c r="E26" s="1" t="s">
        <v>211</v>
      </c>
      <c r="F26">
        <v>7.0000000000000007E-2</v>
      </c>
      <c r="G26">
        <v>3.7000000000000002E-15</v>
      </c>
      <c r="H26">
        <v>8.7200000000000002E-13</v>
      </c>
      <c r="I26" t="s">
        <v>500</v>
      </c>
      <c r="J26" s="3">
        <f>-LOG10(analysis_BP5[[#This Row],[FDR]])</f>
        <v>12.059483515067432</v>
      </c>
    </row>
    <row r="27" spans="1:10" x14ac:dyDescent="0.25">
      <c r="A27" s="1" t="s">
        <v>75</v>
      </c>
      <c r="B27">
        <v>385</v>
      </c>
      <c r="C27">
        <v>63</v>
      </c>
      <c r="D27">
        <v>19.47</v>
      </c>
      <c r="E27" s="1" t="s">
        <v>9</v>
      </c>
      <c r="F27">
        <v>3.24</v>
      </c>
      <c r="G27">
        <v>2.2899999999999999E-14</v>
      </c>
      <c r="H27">
        <v>5.1900000000000003E-12</v>
      </c>
      <c r="I27" t="s">
        <v>500</v>
      </c>
      <c r="J27" s="3">
        <f>-LOG10(analysis_BP5[[#This Row],[FDR]])</f>
        <v>11.284832642151542</v>
      </c>
    </row>
    <row r="28" spans="1:10" x14ac:dyDescent="0.25">
      <c r="A28" s="1" t="s">
        <v>127</v>
      </c>
      <c r="B28">
        <v>1242</v>
      </c>
      <c r="C28">
        <v>132</v>
      </c>
      <c r="D28">
        <v>62.8</v>
      </c>
      <c r="E28" s="1" t="s">
        <v>9</v>
      </c>
      <c r="F28">
        <v>2.1</v>
      </c>
      <c r="G28">
        <v>2.64E-14</v>
      </c>
      <c r="H28">
        <v>5.7400000000000002E-12</v>
      </c>
      <c r="I28" t="s">
        <v>500</v>
      </c>
      <c r="J28" s="3">
        <f>-LOG10(analysis_BP5[[#This Row],[FDR]])</f>
        <v>11.241088107602026</v>
      </c>
    </row>
    <row r="29" spans="1:10" x14ac:dyDescent="0.25">
      <c r="A29" s="1" t="s">
        <v>254</v>
      </c>
      <c r="B29">
        <v>1389</v>
      </c>
      <c r="C29">
        <v>17</v>
      </c>
      <c r="D29">
        <v>70.23</v>
      </c>
      <c r="E29" s="1" t="s">
        <v>211</v>
      </c>
      <c r="F29">
        <v>0.24</v>
      </c>
      <c r="G29">
        <v>5.2300000000000002E-14</v>
      </c>
      <c r="H29">
        <v>1.1000000000000001E-11</v>
      </c>
      <c r="I29" t="s">
        <v>500</v>
      </c>
      <c r="J29" s="3">
        <f>-LOG10(analysis_BP5[[#This Row],[FDR]])</f>
        <v>10.958607314841775</v>
      </c>
    </row>
    <row r="30" spans="1:10" x14ac:dyDescent="0.25">
      <c r="A30" s="1" t="s">
        <v>171</v>
      </c>
      <c r="B30">
        <v>2088</v>
      </c>
      <c r="C30">
        <v>187</v>
      </c>
      <c r="D30">
        <v>105.58</v>
      </c>
      <c r="E30" s="1" t="s">
        <v>9</v>
      </c>
      <c r="F30">
        <v>1.77</v>
      </c>
      <c r="G30">
        <v>2.72E-13</v>
      </c>
      <c r="H30">
        <v>5.5200000000000001E-11</v>
      </c>
      <c r="I30" t="s">
        <v>500</v>
      </c>
      <c r="J30" s="3">
        <f>-LOG10(analysis_BP5[[#This Row],[FDR]])</f>
        <v>10.258060922270801</v>
      </c>
    </row>
    <row r="31" spans="1:10" x14ac:dyDescent="0.25">
      <c r="A31" s="1" t="s">
        <v>168</v>
      </c>
      <c r="B31">
        <v>1953</v>
      </c>
      <c r="C31">
        <v>178</v>
      </c>
      <c r="D31">
        <v>98.75</v>
      </c>
      <c r="E31" s="1" t="s">
        <v>9</v>
      </c>
      <c r="F31">
        <v>1.8</v>
      </c>
      <c r="G31">
        <v>3.3800000000000002E-13</v>
      </c>
      <c r="H31">
        <v>6.6300000000000006E-11</v>
      </c>
      <c r="I31" t="s">
        <v>500</v>
      </c>
      <c r="J31" s="3">
        <f>-LOG10(analysis_BP5[[#This Row],[FDR]])</f>
        <v>10.178486471595226</v>
      </c>
    </row>
    <row r="32" spans="1:10" x14ac:dyDescent="0.25">
      <c r="A32" s="1" t="s">
        <v>227</v>
      </c>
      <c r="B32">
        <v>3240</v>
      </c>
      <c r="C32">
        <v>83</v>
      </c>
      <c r="D32">
        <v>163.83000000000001</v>
      </c>
      <c r="E32" s="1" t="s">
        <v>211</v>
      </c>
      <c r="F32">
        <v>0.51</v>
      </c>
      <c r="G32">
        <v>8.6199999999999996E-13</v>
      </c>
      <c r="H32">
        <v>1.64E-10</v>
      </c>
      <c r="I32" t="s">
        <v>500</v>
      </c>
      <c r="J32" s="3">
        <f>-LOG10(analysis_BP5[[#This Row],[FDR]])</f>
        <v>9.785156151952302</v>
      </c>
    </row>
    <row r="33" spans="1:10" x14ac:dyDescent="0.25">
      <c r="A33" s="1" t="s">
        <v>225</v>
      </c>
      <c r="B33">
        <v>3800</v>
      </c>
      <c r="C33">
        <v>106</v>
      </c>
      <c r="D33">
        <v>192.15</v>
      </c>
      <c r="E33" s="1" t="s">
        <v>211</v>
      </c>
      <c r="F33">
        <v>0.55000000000000004</v>
      </c>
      <c r="G33">
        <v>2.0499999999999999E-12</v>
      </c>
      <c r="H33">
        <v>3.7799999999999999E-10</v>
      </c>
      <c r="I33" t="s">
        <v>500</v>
      </c>
      <c r="J33" s="3">
        <f>-LOG10(analysis_BP5[[#This Row],[FDR]])</f>
        <v>9.422508200162774</v>
      </c>
    </row>
    <row r="34" spans="1:10" x14ac:dyDescent="0.25">
      <c r="A34" s="1" t="s">
        <v>267</v>
      </c>
      <c r="B34">
        <v>947</v>
      </c>
      <c r="C34">
        <v>8</v>
      </c>
      <c r="D34">
        <v>47.89</v>
      </c>
      <c r="E34" s="1" t="s">
        <v>211</v>
      </c>
      <c r="F34">
        <v>0.17</v>
      </c>
      <c r="G34">
        <v>3.0299999999999998E-12</v>
      </c>
      <c r="H34">
        <v>5.4E-10</v>
      </c>
      <c r="I34" t="s">
        <v>500</v>
      </c>
      <c r="J34" s="3">
        <f>-LOG10(analysis_BP5[[#This Row],[FDR]])</f>
        <v>9.2676062401770309</v>
      </c>
    </row>
    <row r="35" spans="1:10" x14ac:dyDescent="0.25">
      <c r="A35" s="1" t="s">
        <v>241</v>
      </c>
      <c r="B35">
        <v>1664</v>
      </c>
      <c r="C35">
        <v>29</v>
      </c>
      <c r="D35">
        <v>84.14</v>
      </c>
      <c r="E35" s="1" t="s">
        <v>211</v>
      </c>
      <c r="F35">
        <v>0.34</v>
      </c>
      <c r="G35">
        <v>4.6200000000000001E-12</v>
      </c>
      <c r="H35">
        <v>8.0000000000000003E-10</v>
      </c>
      <c r="I35" t="s">
        <v>500</v>
      </c>
      <c r="J35" s="3">
        <f>-LOG10(analysis_BP5[[#This Row],[FDR]])</f>
        <v>9.0969100130080562</v>
      </c>
    </row>
    <row r="36" spans="1:10" x14ac:dyDescent="0.25">
      <c r="A36" s="1" t="s">
        <v>301</v>
      </c>
      <c r="B36">
        <v>538</v>
      </c>
      <c r="C36">
        <v>0</v>
      </c>
      <c r="D36">
        <v>27.2</v>
      </c>
      <c r="E36" s="1" t="s">
        <v>211</v>
      </c>
      <c r="G36">
        <v>5.7599999999999997E-12</v>
      </c>
      <c r="H36">
        <v>9.6799999999999997E-10</v>
      </c>
      <c r="I36" t="s">
        <v>500</v>
      </c>
      <c r="J36" s="3">
        <f>-LOG10(analysis_BP5[[#This Row],[FDR]])</f>
        <v>9.0141246426916055</v>
      </c>
    </row>
    <row r="37" spans="1:10" x14ac:dyDescent="0.25">
      <c r="A37" s="1" t="s">
        <v>133</v>
      </c>
      <c r="B37">
        <v>1029</v>
      </c>
      <c r="C37">
        <v>107</v>
      </c>
      <c r="D37">
        <v>52.03</v>
      </c>
      <c r="E37" s="1" t="s">
        <v>9</v>
      </c>
      <c r="F37">
        <v>2.06</v>
      </c>
      <c r="G37">
        <v>3.83E-11</v>
      </c>
      <c r="H37">
        <v>6.2700000000000001E-9</v>
      </c>
      <c r="I37" t="s">
        <v>500</v>
      </c>
      <c r="J37" s="3">
        <f>-LOG10(analysis_BP5[[#This Row],[FDR]])</f>
        <v>8.2027324591692832</v>
      </c>
    </row>
    <row r="38" spans="1:10" x14ac:dyDescent="0.25">
      <c r="A38" s="1" t="s">
        <v>165</v>
      </c>
      <c r="B38">
        <v>1537</v>
      </c>
      <c r="C38">
        <v>142</v>
      </c>
      <c r="D38">
        <v>77.72</v>
      </c>
      <c r="E38" s="1" t="s">
        <v>9</v>
      </c>
      <c r="F38">
        <v>1.83</v>
      </c>
      <c r="G38">
        <v>4.5E-11</v>
      </c>
      <c r="H38">
        <v>7.1500000000000003E-9</v>
      </c>
      <c r="I38" t="s">
        <v>500</v>
      </c>
      <c r="J38" s="3">
        <f>-LOG10(analysis_BP5[[#This Row],[FDR]])</f>
        <v>8.1456939581989189</v>
      </c>
    </row>
    <row r="39" spans="1:10" x14ac:dyDescent="0.25">
      <c r="A39" s="1" t="s">
        <v>293</v>
      </c>
      <c r="B39">
        <v>543</v>
      </c>
      <c r="C39">
        <v>1</v>
      </c>
      <c r="D39">
        <v>27.46</v>
      </c>
      <c r="E39" s="1" t="s">
        <v>211</v>
      </c>
      <c r="F39">
        <v>0.04</v>
      </c>
      <c r="G39">
        <v>9.4499999999999997E-11</v>
      </c>
      <c r="H39">
        <v>1.46E-8</v>
      </c>
      <c r="I39" t="s">
        <v>500</v>
      </c>
      <c r="J39" s="3">
        <f>-LOG10(analysis_BP5[[#This Row],[FDR]])</f>
        <v>7.8356471442155629</v>
      </c>
    </row>
    <row r="40" spans="1:10" x14ac:dyDescent="0.25">
      <c r="A40" s="1" t="s">
        <v>191</v>
      </c>
      <c r="B40">
        <v>2857</v>
      </c>
      <c r="C40">
        <v>225</v>
      </c>
      <c r="D40">
        <v>144.46</v>
      </c>
      <c r="E40" s="1" t="s">
        <v>9</v>
      </c>
      <c r="F40">
        <v>1.56</v>
      </c>
      <c r="G40">
        <v>1.1700000000000001E-10</v>
      </c>
      <c r="H40">
        <v>1.7599999999999999E-8</v>
      </c>
      <c r="I40" t="s">
        <v>500</v>
      </c>
      <c r="J40" s="3">
        <f>-LOG10(analysis_BP5[[#This Row],[FDR]])</f>
        <v>7.7544873321858505</v>
      </c>
    </row>
    <row r="41" spans="1:10" x14ac:dyDescent="0.25">
      <c r="A41" s="1" t="s">
        <v>292</v>
      </c>
      <c r="B41">
        <v>538</v>
      </c>
      <c r="C41">
        <v>1</v>
      </c>
      <c r="D41">
        <v>27.2</v>
      </c>
      <c r="E41" s="1" t="s">
        <v>211</v>
      </c>
      <c r="F41">
        <v>0.04</v>
      </c>
      <c r="G41">
        <v>1.4700000000000001E-10</v>
      </c>
      <c r="H41">
        <v>2.1600000000000002E-8</v>
      </c>
      <c r="I41" t="s">
        <v>500</v>
      </c>
      <c r="J41" s="3">
        <f>-LOG10(analysis_BP5[[#This Row],[FDR]])</f>
        <v>7.6655462488490693</v>
      </c>
    </row>
    <row r="42" spans="1:10" x14ac:dyDescent="0.25">
      <c r="A42" s="1" t="s">
        <v>304</v>
      </c>
      <c r="B42">
        <v>449</v>
      </c>
      <c r="C42">
        <v>0</v>
      </c>
      <c r="D42">
        <v>22.7</v>
      </c>
      <c r="E42" s="1" t="s">
        <v>211</v>
      </c>
      <c r="G42">
        <v>4.34E-10</v>
      </c>
      <c r="H42">
        <v>6.2400000000000003E-8</v>
      </c>
      <c r="I42" t="s">
        <v>500</v>
      </c>
      <c r="J42" s="3">
        <f>-LOG10(analysis_BP5[[#This Row],[FDR]])</f>
        <v>7.2048154103175763</v>
      </c>
    </row>
    <row r="43" spans="1:10" x14ac:dyDescent="0.25">
      <c r="A43" s="1" t="s">
        <v>150</v>
      </c>
      <c r="B43">
        <v>1194</v>
      </c>
      <c r="C43">
        <v>115</v>
      </c>
      <c r="D43">
        <v>60.37</v>
      </c>
      <c r="E43" s="1" t="s">
        <v>9</v>
      </c>
      <c r="F43">
        <v>1.9</v>
      </c>
      <c r="G43">
        <v>4.9299999999999995E-10</v>
      </c>
      <c r="H43">
        <v>6.5999999999999995E-8</v>
      </c>
      <c r="I43" t="s">
        <v>500</v>
      </c>
      <c r="J43" s="3">
        <f>-LOG10(analysis_BP5[[#This Row],[FDR]])</f>
        <v>7.1804560644581317</v>
      </c>
    </row>
    <row r="44" spans="1:10" x14ac:dyDescent="0.25">
      <c r="A44" s="1" t="s">
        <v>245</v>
      </c>
      <c r="B44">
        <v>1285</v>
      </c>
      <c r="C44">
        <v>21</v>
      </c>
      <c r="D44">
        <v>64.98</v>
      </c>
      <c r="E44" s="1" t="s">
        <v>211</v>
      </c>
      <c r="F44">
        <v>0.32</v>
      </c>
      <c r="G44">
        <v>4.7600000000000001E-10</v>
      </c>
      <c r="H44">
        <v>6.6600000000000001E-8</v>
      </c>
      <c r="I44" t="s">
        <v>500</v>
      </c>
      <c r="J44" s="3">
        <f>-LOG10(analysis_BP5[[#This Row],[FDR]])</f>
        <v>7.1765257708296986</v>
      </c>
    </row>
    <row r="45" spans="1:10" x14ac:dyDescent="0.25">
      <c r="A45" s="1" t="s">
        <v>246</v>
      </c>
      <c r="B45">
        <v>1150</v>
      </c>
      <c r="C45">
        <v>17</v>
      </c>
      <c r="D45">
        <v>58.15</v>
      </c>
      <c r="E45" s="1" t="s">
        <v>211</v>
      </c>
      <c r="F45">
        <v>0.28999999999999998</v>
      </c>
      <c r="G45">
        <v>4.8799999999999997E-10</v>
      </c>
      <c r="H45">
        <v>6.6800000000000003E-8</v>
      </c>
      <c r="I45" t="s">
        <v>500</v>
      </c>
      <c r="J45" s="3">
        <f>-LOG10(analysis_BP5[[#This Row],[FDR]])</f>
        <v>7.1752235375244542</v>
      </c>
    </row>
    <row r="46" spans="1:10" x14ac:dyDescent="0.25">
      <c r="A46" s="1" t="s">
        <v>266</v>
      </c>
      <c r="B46">
        <v>779</v>
      </c>
      <c r="C46">
        <v>7</v>
      </c>
      <c r="D46">
        <v>39.39</v>
      </c>
      <c r="E46" s="1" t="s">
        <v>211</v>
      </c>
      <c r="F46">
        <v>0.18</v>
      </c>
      <c r="G46">
        <v>6.1099999999999996E-10</v>
      </c>
      <c r="H46">
        <v>7.9899999999999994E-8</v>
      </c>
      <c r="I46" t="s">
        <v>500</v>
      </c>
      <c r="J46" s="3">
        <f>-LOG10(analysis_BP5[[#This Row],[FDR]])</f>
        <v>7.0974532206860088</v>
      </c>
    </row>
    <row r="47" spans="1:10" x14ac:dyDescent="0.25">
      <c r="A47" s="1" t="s">
        <v>139</v>
      </c>
      <c r="B47">
        <v>995</v>
      </c>
      <c r="C47">
        <v>100</v>
      </c>
      <c r="D47">
        <v>50.31</v>
      </c>
      <c r="E47" s="1" t="s">
        <v>9</v>
      </c>
      <c r="F47">
        <v>1.99</v>
      </c>
      <c r="G47">
        <v>8.7099999999999999E-10</v>
      </c>
      <c r="H47">
        <v>1.11E-7</v>
      </c>
      <c r="I47" t="s">
        <v>500</v>
      </c>
      <c r="J47" s="3">
        <f>-LOG10(analysis_BP5[[#This Row],[FDR]])</f>
        <v>6.9546770212133424</v>
      </c>
    </row>
    <row r="48" spans="1:10" x14ac:dyDescent="0.25">
      <c r="A48" s="1" t="s">
        <v>183</v>
      </c>
      <c r="B48">
        <v>2047</v>
      </c>
      <c r="C48">
        <v>170</v>
      </c>
      <c r="D48">
        <v>103.51</v>
      </c>
      <c r="E48" s="1" t="s">
        <v>9</v>
      </c>
      <c r="F48">
        <v>1.64</v>
      </c>
      <c r="G48">
        <v>1.1800000000000001E-9</v>
      </c>
      <c r="H48">
        <v>1.4700000000000001E-7</v>
      </c>
      <c r="I48" t="s">
        <v>500</v>
      </c>
      <c r="J48" s="3">
        <f>-LOG10(analysis_BP5[[#This Row],[FDR]])</f>
        <v>6.8326826652518236</v>
      </c>
    </row>
    <row r="49" spans="1:10" x14ac:dyDescent="0.25">
      <c r="A49" s="1" t="s">
        <v>124</v>
      </c>
      <c r="B49">
        <v>744</v>
      </c>
      <c r="C49">
        <v>81</v>
      </c>
      <c r="D49">
        <v>37.619999999999997</v>
      </c>
      <c r="E49" s="1" t="s">
        <v>9</v>
      </c>
      <c r="F49">
        <v>2.15</v>
      </c>
      <c r="G49">
        <v>1.43E-9</v>
      </c>
      <c r="H49">
        <v>1.7100000000000001E-7</v>
      </c>
      <c r="I49" t="s">
        <v>500</v>
      </c>
      <c r="J49" s="3">
        <f>-LOG10(analysis_BP5[[#This Row],[FDR]])</f>
        <v>6.7670038896078459</v>
      </c>
    </row>
    <row r="50" spans="1:10" x14ac:dyDescent="0.25">
      <c r="A50" s="1" t="s">
        <v>144</v>
      </c>
      <c r="B50">
        <v>1073</v>
      </c>
      <c r="C50">
        <v>105</v>
      </c>
      <c r="D50">
        <v>54.26</v>
      </c>
      <c r="E50" s="1" t="s">
        <v>9</v>
      </c>
      <c r="F50">
        <v>1.94</v>
      </c>
      <c r="G50">
        <v>1.4100000000000001E-9</v>
      </c>
      <c r="H50">
        <v>1.73E-7</v>
      </c>
      <c r="I50" t="s">
        <v>500</v>
      </c>
      <c r="J50" s="3">
        <f>-LOG10(analysis_BP5[[#This Row],[FDR]])</f>
        <v>6.761953896871205</v>
      </c>
    </row>
    <row r="51" spans="1:10" x14ac:dyDescent="0.25">
      <c r="A51" s="1" t="s">
        <v>69</v>
      </c>
      <c r="B51">
        <v>217</v>
      </c>
      <c r="C51">
        <v>37</v>
      </c>
      <c r="D51">
        <v>10.97</v>
      </c>
      <c r="E51" s="1" t="s">
        <v>9</v>
      </c>
      <c r="F51">
        <v>3.37</v>
      </c>
      <c r="G51">
        <v>1.9500000000000001E-9</v>
      </c>
      <c r="H51">
        <v>2.29E-7</v>
      </c>
      <c r="I51" t="s">
        <v>500</v>
      </c>
      <c r="J51" s="3">
        <f>-LOG10(analysis_BP5[[#This Row],[FDR]])</f>
        <v>6.6401645176601116</v>
      </c>
    </row>
    <row r="52" spans="1:10" x14ac:dyDescent="0.25">
      <c r="A52" s="1" t="s">
        <v>131</v>
      </c>
      <c r="B52">
        <v>810</v>
      </c>
      <c r="C52">
        <v>85</v>
      </c>
      <c r="D52">
        <v>40.96</v>
      </c>
      <c r="E52" s="1" t="s">
        <v>9</v>
      </c>
      <c r="F52">
        <v>2.08</v>
      </c>
      <c r="G52">
        <v>2.5000000000000001E-9</v>
      </c>
      <c r="H52">
        <v>2.8900000000000001E-7</v>
      </c>
      <c r="I52" t="s">
        <v>500</v>
      </c>
      <c r="J52" s="3">
        <f>-LOG10(analysis_BP5[[#This Row],[FDR]])</f>
        <v>6.5391021572434518</v>
      </c>
    </row>
    <row r="53" spans="1:10" x14ac:dyDescent="0.25">
      <c r="A53" s="1" t="s">
        <v>262</v>
      </c>
      <c r="B53">
        <v>785</v>
      </c>
      <c r="C53">
        <v>8</v>
      </c>
      <c r="D53">
        <v>39.69</v>
      </c>
      <c r="E53" s="1" t="s">
        <v>211</v>
      </c>
      <c r="F53">
        <v>0.2</v>
      </c>
      <c r="G53">
        <v>3.3900000000000001E-9</v>
      </c>
      <c r="H53">
        <v>3.77E-7</v>
      </c>
      <c r="I53" t="s">
        <v>500</v>
      </c>
      <c r="J53" s="3">
        <f>-LOG10(analysis_BP5[[#This Row],[FDR]])</f>
        <v>6.4236586497942074</v>
      </c>
    </row>
    <row r="54" spans="1:10" x14ac:dyDescent="0.25">
      <c r="A54" s="1" t="s">
        <v>210</v>
      </c>
      <c r="B54">
        <v>7100</v>
      </c>
      <c r="C54">
        <v>263</v>
      </c>
      <c r="D54">
        <v>359.01</v>
      </c>
      <c r="E54" s="1" t="s">
        <v>211</v>
      </c>
      <c r="F54">
        <v>0.73</v>
      </c>
      <c r="G54">
        <v>3.3499999999999998E-9</v>
      </c>
      <c r="H54">
        <v>3.7899999999999999E-7</v>
      </c>
      <c r="I54" t="s">
        <v>500</v>
      </c>
      <c r="J54" s="3">
        <f>-LOG10(analysis_BP5[[#This Row],[FDR]])</f>
        <v>6.4213607900319278</v>
      </c>
    </row>
    <row r="55" spans="1:10" x14ac:dyDescent="0.25">
      <c r="A55" s="1" t="s">
        <v>265</v>
      </c>
      <c r="B55">
        <v>732</v>
      </c>
      <c r="C55">
        <v>7</v>
      </c>
      <c r="D55">
        <v>37.01</v>
      </c>
      <c r="E55" s="1" t="s">
        <v>211</v>
      </c>
      <c r="F55">
        <v>0.19</v>
      </c>
      <c r="G55">
        <v>4.9499999999999997E-9</v>
      </c>
      <c r="H55">
        <v>5.3900000000000005E-7</v>
      </c>
      <c r="I55" t="s">
        <v>500</v>
      </c>
      <c r="J55" s="3">
        <f>-LOG10(analysis_BP5[[#This Row],[FDR]])</f>
        <v>6.2684112348132617</v>
      </c>
    </row>
    <row r="56" spans="1:10" x14ac:dyDescent="0.25">
      <c r="A56" s="1" t="s">
        <v>85</v>
      </c>
      <c r="B56">
        <v>270</v>
      </c>
      <c r="C56">
        <v>41</v>
      </c>
      <c r="D56">
        <v>13.65</v>
      </c>
      <c r="E56" s="1" t="s">
        <v>9</v>
      </c>
      <c r="F56">
        <v>3</v>
      </c>
      <c r="G56">
        <v>5.4100000000000001E-9</v>
      </c>
      <c r="H56">
        <v>5.7800000000000001E-7</v>
      </c>
      <c r="I56" t="s">
        <v>500</v>
      </c>
      <c r="J56" s="3">
        <f>-LOG10(analysis_BP5[[#This Row],[FDR]])</f>
        <v>6.2380721615794705</v>
      </c>
    </row>
    <row r="57" spans="1:10" x14ac:dyDescent="0.25">
      <c r="A57" s="1" t="s">
        <v>187</v>
      </c>
      <c r="B57">
        <v>2003</v>
      </c>
      <c r="C57">
        <v>164</v>
      </c>
      <c r="D57">
        <v>101.28</v>
      </c>
      <c r="E57" s="1" t="s">
        <v>9</v>
      </c>
      <c r="F57">
        <v>1.62</v>
      </c>
      <c r="G57">
        <v>5.6400000000000004E-9</v>
      </c>
      <c r="H57">
        <v>5.9299999999999998E-7</v>
      </c>
      <c r="I57" t="s">
        <v>500</v>
      </c>
      <c r="J57" s="3">
        <f>-LOG10(analysis_BP5[[#This Row],[FDR]])</f>
        <v>6.226945306635737</v>
      </c>
    </row>
    <row r="58" spans="1:10" x14ac:dyDescent="0.25">
      <c r="A58" s="1" t="s">
        <v>278</v>
      </c>
      <c r="B58">
        <v>557</v>
      </c>
      <c r="C58">
        <v>3</v>
      </c>
      <c r="D58">
        <v>28.16</v>
      </c>
      <c r="E58" s="1" t="s">
        <v>211</v>
      </c>
      <c r="F58">
        <v>0.11</v>
      </c>
      <c r="G58">
        <v>6.0699999999999999E-9</v>
      </c>
      <c r="H58">
        <v>6.2600000000000002E-7</v>
      </c>
      <c r="I58" t="s">
        <v>500</v>
      </c>
      <c r="J58" s="3">
        <f>-LOG10(analysis_BP5[[#This Row],[FDR]])</f>
        <v>6.2034256667895704</v>
      </c>
    </row>
    <row r="59" spans="1:10" x14ac:dyDescent="0.25">
      <c r="A59" s="1" t="s">
        <v>136</v>
      </c>
      <c r="B59">
        <v>817</v>
      </c>
      <c r="C59">
        <v>84</v>
      </c>
      <c r="D59">
        <v>41.31</v>
      </c>
      <c r="E59" s="1" t="s">
        <v>9</v>
      </c>
      <c r="F59">
        <v>2.0299999999999998</v>
      </c>
      <c r="G59">
        <v>7.6199999999999997E-9</v>
      </c>
      <c r="H59">
        <v>7.7300000000000005E-7</v>
      </c>
      <c r="I59" t="s">
        <v>500</v>
      </c>
      <c r="J59" s="3">
        <f>-LOG10(analysis_BP5[[#This Row],[FDR]])</f>
        <v>6.111820506081675</v>
      </c>
    </row>
    <row r="60" spans="1:10" x14ac:dyDescent="0.25">
      <c r="A60" s="1" t="s">
        <v>189</v>
      </c>
      <c r="B60">
        <v>2045</v>
      </c>
      <c r="C60">
        <v>166</v>
      </c>
      <c r="D60">
        <v>103.41</v>
      </c>
      <c r="E60" s="1" t="s">
        <v>9</v>
      </c>
      <c r="F60">
        <v>1.61</v>
      </c>
      <c r="G60">
        <v>7.8399999999999994E-9</v>
      </c>
      <c r="H60">
        <v>7.8199999999999999E-7</v>
      </c>
      <c r="I60" t="s">
        <v>500</v>
      </c>
      <c r="J60" s="3">
        <f>-LOG10(analysis_BP5[[#This Row],[FDR]])</f>
        <v>6.1067932469401516</v>
      </c>
    </row>
    <row r="61" spans="1:10" x14ac:dyDescent="0.25">
      <c r="A61" s="1" t="s">
        <v>287</v>
      </c>
      <c r="B61">
        <v>496</v>
      </c>
      <c r="C61">
        <v>2</v>
      </c>
      <c r="D61">
        <v>25.08</v>
      </c>
      <c r="E61" s="1" t="s">
        <v>211</v>
      </c>
      <c r="F61">
        <v>0.08</v>
      </c>
      <c r="G61">
        <v>9.9599999999999995E-9</v>
      </c>
      <c r="H61">
        <v>9.7699999999999992E-7</v>
      </c>
      <c r="I61" t="s">
        <v>500</v>
      </c>
      <c r="J61" s="3">
        <f>-LOG10(analysis_BP5[[#This Row],[FDR]])</f>
        <v>6.0101054362812274</v>
      </c>
    </row>
    <row r="62" spans="1:10" x14ac:dyDescent="0.25">
      <c r="A62" s="1" t="s">
        <v>164</v>
      </c>
      <c r="B62">
        <v>1158</v>
      </c>
      <c r="C62">
        <v>107</v>
      </c>
      <c r="D62">
        <v>58.55</v>
      </c>
      <c r="E62" s="1" t="s">
        <v>9</v>
      </c>
      <c r="F62">
        <v>1.83</v>
      </c>
      <c r="G62">
        <v>1.28E-8</v>
      </c>
      <c r="H62">
        <v>1.2300000000000001E-6</v>
      </c>
      <c r="I62" t="s">
        <v>500</v>
      </c>
      <c r="J62" s="3">
        <f>-LOG10(analysis_BP5[[#This Row],[FDR]])</f>
        <v>5.9100948885606019</v>
      </c>
    </row>
    <row r="63" spans="1:10" x14ac:dyDescent="0.25">
      <c r="A63" s="1" t="s">
        <v>170</v>
      </c>
      <c r="B63">
        <v>1287</v>
      </c>
      <c r="C63">
        <v>116</v>
      </c>
      <c r="D63">
        <v>65.08</v>
      </c>
      <c r="E63" s="1" t="s">
        <v>9</v>
      </c>
      <c r="F63">
        <v>1.78</v>
      </c>
      <c r="G63">
        <v>1.3399999999999999E-8</v>
      </c>
      <c r="H63">
        <v>1.28E-6</v>
      </c>
      <c r="I63" t="s">
        <v>500</v>
      </c>
      <c r="J63" s="3">
        <f>-LOG10(analysis_BP5[[#This Row],[FDR]])</f>
        <v>5.8927900303521312</v>
      </c>
    </row>
    <row r="64" spans="1:10" x14ac:dyDescent="0.25">
      <c r="A64" s="1" t="s">
        <v>145</v>
      </c>
      <c r="B64">
        <v>930</v>
      </c>
      <c r="C64">
        <v>91</v>
      </c>
      <c r="D64">
        <v>47.03</v>
      </c>
      <c r="E64" s="1" t="s">
        <v>9</v>
      </c>
      <c r="F64">
        <v>1.94</v>
      </c>
      <c r="G64">
        <v>1.6000000000000001E-8</v>
      </c>
      <c r="H64">
        <v>1.4899999999999999E-6</v>
      </c>
      <c r="I64" t="s">
        <v>500</v>
      </c>
      <c r="J64" s="3">
        <f>-LOG10(analysis_BP5[[#This Row],[FDR]])</f>
        <v>5.826813731587726</v>
      </c>
    </row>
    <row r="65" spans="1:10" x14ac:dyDescent="0.25">
      <c r="A65" s="1" t="s">
        <v>220</v>
      </c>
      <c r="B65">
        <v>3030</v>
      </c>
      <c r="C65">
        <v>90</v>
      </c>
      <c r="D65">
        <v>153.21</v>
      </c>
      <c r="E65" s="1" t="s">
        <v>211</v>
      </c>
      <c r="F65">
        <v>0.59</v>
      </c>
      <c r="G65">
        <v>1.6499999999999999E-8</v>
      </c>
      <c r="H65">
        <v>1.5099999999999999E-6</v>
      </c>
      <c r="I65" t="s">
        <v>500</v>
      </c>
      <c r="J65" s="3">
        <f>-LOG10(analysis_BP5[[#This Row],[FDR]])</f>
        <v>5.8210230527068303</v>
      </c>
    </row>
    <row r="66" spans="1:10" x14ac:dyDescent="0.25">
      <c r="A66" s="1" t="s">
        <v>167</v>
      </c>
      <c r="B66">
        <v>1194</v>
      </c>
      <c r="C66">
        <v>109</v>
      </c>
      <c r="D66">
        <v>60.37</v>
      </c>
      <c r="E66" s="1" t="s">
        <v>9</v>
      </c>
      <c r="F66">
        <v>1.81</v>
      </c>
      <c r="G66">
        <v>1.9399999999999998E-8</v>
      </c>
      <c r="H66">
        <v>1.73E-6</v>
      </c>
      <c r="I66" t="s">
        <v>500</v>
      </c>
      <c r="J66" s="3">
        <f>-LOG10(analysis_BP5[[#This Row],[FDR]])</f>
        <v>5.761953896871205</v>
      </c>
    </row>
    <row r="67" spans="1:10" x14ac:dyDescent="0.25">
      <c r="A67" s="1" t="s">
        <v>17</v>
      </c>
      <c r="B67">
        <v>45</v>
      </c>
      <c r="C67">
        <v>16</v>
      </c>
      <c r="D67">
        <v>2.2799999999999998</v>
      </c>
      <c r="E67" s="1" t="s">
        <v>9</v>
      </c>
      <c r="F67">
        <v>7.03</v>
      </c>
      <c r="G67">
        <v>1.9799999999999999E-8</v>
      </c>
      <c r="H67">
        <v>1.7400000000000001E-6</v>
      </c>
      <c r="I67" t="s">
        <v>500</v>
      </c>
      <c r="J67" s="3">
        <f>-LOG10(analysis_BP5[[#This Row],[FDR]])</f>
        <v>5.7594507517174005</v>
      </c>
    </row>
    <row r="68" spans="1:10" x14ac:dyDescent="0.25">
      <c r="A68" s="1" t="s">
        <v>161</v>
      </c>
      <c r="B68">
        <v>1106</v>
      </c>
      <c r="C68">
        <v>103</v>
      </c>
      <c r="D68">
        <v>55.92</v>
      </c>
      <c r="E68" s="1" t="s">
        <v>9</v>
      </c>
      <c r="F68">
        <v>1.84</v>
      </c>
      <c r="G68">
        <v>1.9300000000000001E-8</v>
      </c>
      <c r="H68">
        <v>1.75E-6</v>
      </c>
      <c r="I68" t="s">
        <v>500</v>
      </c>
      <c r="J68" s="3">
        <f>-LOG10(analysis_BP5[[#This Row],[FDR]])</f>
        <v>5.7569619513137056</v>
      </c>
    </row>
    <row r="69" spans="1:10" x14ac:dyDescent="0.25">
      <c r="A69" s="1" t="s">
        <v>143</v>
      </c>
      <c r="B69">
        <v>880</v>
      </c>
      <c r="C69">
        <v>87</v>
      </c>
      <c r="D69">
        <v>44.5</v>
      </c>
      <c r="E69" s="1" t="s">
        <v>9</v>
      </c>
      <c r="F69">
        <v>1.96</v>
      </c>
      <c r="G69">
        <v>2.4599999999999999E-8</v>
      </c>
      <c r="H69">
        <v>2.1299999999999999E-6</v>
      </c>
      <c r="I69" t="s">
        <v>500</v>
      </c>
      <c r="J69" s="3">
        <f>-LOG10(analysis_BP5[[#This Row],[FDR]])</f>
        <v>5.6716203965612619</v>
      </c>
    </row>
    <row r="70" spans="1:10" x14ac:dyDescent="0.25">
      <c r="A70" s="1" t="s">
        <v>83</v>
      </c>
      <c r="B70">
        <v>242</v>
      </c>
      <c r="C70">
        <v>37</v>
      </c>
      <c r="D70">
        <v>12.24</v>
      </c>
      <c r="E70" s="1" t="s">
        <v>9</v>
      </c>
      <c r="F70">
        <v>3.02</v>
      </c>
      <c r="G70">
        <v>2.5399999999999999E-8</v>
      </c>
      <c r="H70">
        <v>2.1600000000000001E-6</v>
      </c>
      <c r="I70" t="s">
        <v>500</v>
      </c>
      <c r="J70" s="3">
        <f>-LOG10(analysis_BP5[[#This Row],[FDR]])</f>
        <v>5.6655462488490693</v>
      </c>
    </row>
    <row r="71" spans="1:10" x14ac:dyDescent="0.25">
      <c r="A71" s="1" t="s">
        <v>274</v>
      </c>
      <c r="B71">
        <v>528</v>
      </c>
      <c r="C71">
        <v>3</v>
      </c>
      <c r="D71">
        <v>26.7</v>
      </c>
      <c r="E71" s="1" t="s">
        <v>211</v>
      </c>
      <c r="F71">
        <v>0.11</v>
      </c>
      <c r="G71">
        <v>2.7400000000000001E-8</v>
      </c>
      <c r="H71">
        <v>2.3E-6</v>
      </c>
      <c r="I71" t="s">
        <v>500</v>
      </c>
      <c r="J71" s="3">
        <f>-LOG10(analysis_BP5[[#This Row],[FDR]])</f>
        <v>5.6382721639824069</v>
      </c>
    </row>
    <row r="72" spans="1:10" x14ac:dyDescent="0.25">
      <c r="A72" s="1" t="s">
        <v>160</v>
      </c>
      <c r="B72">
        <v>1073</v>
      </c>
      <c r="C72">
        <v>100</v>
      </c>
      <c r="D72">
        <v>54.26</v>
      </c>
      <c r="E72" s="1" t="s">
        <v>9</v>
      </c>
      <c r="F72">
        <v>1.84</v>
      </c>
      <c r="G72">
        <v>2.7999999999999999E-8</v>
      </c>
      <c r="H72">
        <v>2.3199999999999998E-6</v>
      </c>
      <c r="I72" t="s">
        <v>500</v>
      </c>
      <c r="J72" s="3">
        <f>-LOG10(analysis_BP5[[#This Row],[FDR]])</f>
        <v>5.6345120151091006</v>
      </c>
    </row>
    <row r="73" spans="1:10" x14ac:dyDescent="0.25">
      <c r="A73" s="1" t="s">
        <v>222</v>
      </c>
      <c r="B73">
        <v>2883</v>
      </c>
      <c r="C73">
        <v>85</v>
      </c>
      <c r="D73">
        <v>145.78</v>
      </c>
      <c r="E73" s="1" t="s">
        <v>211</v>
      </c>
      <c r="F73">
        <v>0.57999999999999996</v>
      </c>
      <c r="G73">
        <v>2.9300000000000001E-8</v>
      </c>
      <c r="H73">
        <v>2.39E-6</v>
      </c>
      <c r="I73" t="s">
        <v>500</v>
      </c>
      <c r="J73" s="3">
        <f>-LOG10(analysis_BP5[[#This Row],[FDR]])</f>
        <v>5.621602099051862</v>
      </c>
    </row>
    <row r="74" spans="1:10" x14ac:dyDescent="0.25">
      <c r="A74" s="1" t="s">
        <v>271</v>
      </c>
      <c r="B74">
        <v>569</v>
      </c>
      <c r="C74">
        <v>4</v>
      </c>
      <c r="D74">
        <v>28.77</v>
      </c>
      <c r="E74" s="1" t="s">
        <v>211</v>
      </c>
      <c r="F74">
        <v>0.14000000000000001</v>
      </c>
      <c r="G74">
        <v>2.9999999999999997E-8</v>
      </c>
      <c r="H74">
        <v>2.4200000000000001E-6</v>
      </c>
      <c r="I74" t="s">
        <v>500</v>
      </c>
      <c r="J74" s="3">
        <f>-LOG10(analysis_BP5[[#This Row],[FDR]])</f>
        <v>5.6161846340195689</v>
      </c>
    </row>
    <row r="75" spans="1:10" x14ac:dyDescent="0.25">
      <c r="A75" s="1" t="s">
        <v>130</v>
      </c>
      <c r="B75">
        <v>702</v>
      </c>
      <c r="C75">
        <v>74</v>
      </c>
      <c r="D75">
        <v>35.5</v>
      </c>
      <c r="E75" s="1" t="s">
        <v>9</v>
      </c>
      <c r="F75">
        <v>2.08</v>
      </c>
      <c r="G75">
        <v>3.18E-8</v>
      </c>
      <c r="H75">
        <v>2.5000000000000002E-6</v>
      </c>
      <c r="I75" t="s">
        <v>500</v>
      </c>
      <c r="J75" s="3">
        <f>-LOG10(analysis_BP5[[#This Row],[FDR]])</f>
        <v>5.6020599913279625</v>
      </c>
    </row>
    <row r="76" spans="1:10" x14ac:dyDescent="0.25">
      <c r="A76" s="1" t="s">
        <v>157</v>
      </c>
      <c r="B76">
        <v>1000</v>
      </c>
      <c r="C76">
        <v>95</v>
      </c>
      <c r="D76">
        <v>50.57</v>
      </c>
      <c r="E76" s="1" t="s">
        <v>9</v>
      </c>
      <c r="F76">
        <v>1.88</v>
      </c>
      <c r="G76">
        <v>3.1400000000000003E-8</v>
      </c>
      <c r="H76">
        <v>2.5000000000000002E-6</v>
      </c>
      <c r="I76" t="s">
        <v>500</v>
      </c>
      <c r="J76" s="3">
        <f>-LOG10(analysis_BP5[[#This Row],[FDR]])</f>
        <v>5.6020599913279625</v>
      </c>
    </row>
    <row r="77" spans="1:10" x14ac:dyDescent="0.25">
      <c r="A77" s="1" t="s">
        <v>71</v>
      </c>
      <c r="B77">
        <v>182</v>
      </c>
      <c r="C77">
        <v>31</v>
      </c>
      <c r="D77">
        <v>9.1999999999999993</v>
      </c>
      <c r="E77" s="1" t="s">
        <v>9</v>
      </c>
      <c r="F77">
        <v>3.37</v>
      </c>
      <c r="G77">
        <v>3.9799999999999999E-8</v>
      </c>
      <c r="H77">
        <v>3.0800000000000002E-6</v>
      </c>
      <c r="I77" t="s">
        <v>500</v>
      </c>
      <c r="J77" s="3">
        <f>-LOG10(analysis_BP5[[#This Row],[FDR]])</f>
        <v>5.5114492834995561</v>
      </c>
    </row>
    <row r="78" spans="1:10" x14ac:dyDescent="0.25">
      <c r="A78" s="1" t="s">
        <v>193</v>
      </c>
      <c r="B78">
        <v>2688</v>
      </c>
      <c r="C78">
        <v>201</v>
      </c>
      <c r="D78">
        <v>135.91999999999999</v>
      </c>
      <c r="E78" s="1" t="s">
        <v>9</v>
      </c>
      <c r="F78">
        <v>1.48</v>
      </c>
      <c r="G78">
        <v>7.3300000000000001E-8</v>
      </c>
      <c r="H78">
        <v>5.5999999999999997E-6</v>
      </c>
      <c r="I78" t="s">
        <v>500</v>
      </c>
      <c r="J78" s="3">
        <f>-LOG10(analysis_BP5[[#This Row],[FDR]])</f>
        <v>5.2518119729937993</v>
      </c>
    </row>
    <row r="79" spans="1:10" x14ac:dyDescent="0.25">
      <c r="A79" s="1" t="s">
        <v>110</v>
      </c>
      <c r="B79">
        <v>440</v>
      </c>
      <c r="C79">
        <v>52</v>
      </c>
      <c r="D79">
        <v>22.25</v>
      </c>
      <c r="E79" s="1" t="s">
        <v>9</v>
      </c>
      <c r="F79">
        <v>2.34</v>
      </c>
      <c r="G79">
        <v>1.1300000000000001E-7</v>
      </c>
      <c r="H79">
        <v>8.5199999999999997E-6</v>
      </c>
      <c r="I79" t="s">
        <v>500</v>
      </c>
      <c r="J79" s="3">
        <f>-LOG10(analysis_BP5[[#This Row],[FDR]])</f>
        <v>5.0695604052333003</v>
      </c>
    </row>
    <row r="80" spans="1:10" x14ac:dyDescent="0.25">
      <c r="A80" s="1" t="s">
        <v>62</v>
      </c>
      <c r="B80">
        <v>152</v>
      </c>
      <c r="C80">
        <v>27</v>
      </c>
      <c r="D80">
        <v>7.69</v>
      </c>
      <c r="E80" s="1" t="s">
        <v>9</v>
      </c>
      <c r="F80">
        <v>3.51</v>
      </c>
      <c r="G80">
        <v>1.4000000000000001E-7</v>
      </c>
      <c r="H80">
        <v>1.04E-5</v>
      </c>
      <c r="I80" t="s">
        <v>500</v>
      </c>
      <c r="J80" s="3">
        <f>-LOG10(analysis_BP5[[#This Row],[FDR]])</f>
        <v>4.9829666607012193</v>
      </c>
    </row>
    <row r="81" spans="1:10" x14ac:dyDescent="0.25">
      <c r="A81" s="1" t="s">
        <v>182</v>
      </c>
      <c r="B81">
        <v>1550</v>
      </c>
      <c r="C81">
        <v>129</v>
      </c>
      <c r="D81">
        <v>78.38</v>
      </c>
      <c r="E81" s="1" t="s">
        <v>9</v>
      </c>
      <c r="F81">
        <v>1.65</v>
      </c>
      <c r="G81">
        <v>1.4100000000000001E-7</v>
      </c>
      <c r="H81">
        <v>1.04E-5</v>
      </c>
      <c r="I81" t="s">
        <v>500</v>
      </c>
      <c r="J81" s="3">
        <f>-LOG10(analysis_BP5[[#This Row],[FDR]])</f>
        <v>4.9829666607012193</v>
      </c>
    </row>
    <row r="82" spans="1:10" x14ac:dyDescent="0.25">
      <c r="A82" s="1" t="s">
        <v>283</v>
      </c>
      <c r="B82">
        <v>445</v>
      </c>
      <c r="C82">
        <v>2</v>
      </c>
      <c r="D82">
        <v>22.5</v>
      </c>
      <c r="E82" s="1" t="s">
        <v>211</v>
      </c>
      <c r="F82">
        <v>0.09</v>
      </c>
      <c r="G82">
        <v>1.4399999999999999E-7</v>
      </c>
      <c r="H82">
        <v>1.04E-5</v>
      </c>
      <c r="I82" t="s">
        <v>500</v>
      </c>
      <c r="J82" s="3">
        <f>-LOG10(analysis_BP5[[#This Row],[FDR]])</f>
        <v>4.9829666607012193</v>
      </c>
    </row>
    <row r="83" spans="1:10" x14ac:dyDescent="0.25">
      <c r="A83" s="1" t="s">
        <v>87</v>
      </c>
      <c r="B83">
        <v>239</v>
      </c>
      <c r="C83">
        <v>35</v>
      </c>
      <c r="D83">
        <v>12.09</v>
      </c>
      <c r="E83" s="1" t="s">
        <v>9</v>
      </c>
      <c r="F83">
        <v>2.9</v>
      </c>
      <c r="G83">
        <v>1.5300000000000001E-7</v>
      </c>
      <c r="H83">
        <v>1.0900000000000001E-5</v>
      </c>
      <c r="I83" t="s">
        <v>500</v>
      </c>
      <c r="J83" s="3">
        <f>-LOG10(analysis_BP5[[#This Row],[FDR]])</f>
        <v>4.9625735020593762</v>
      </c>
    </row>
    <row r="84" spans="1:10" x14ac:dyDescent="0.25">
      <c r="A84" s="1" t="s">
        <v>248</v>
      </c>
      <c r="B84">
        <v>823</v>
      </c>
      <c r="C84">
        <v>12</v>
      </c>
      <c r="D84">
        <v>41.62</v>
      </c>
      <c r="E84" s="1" t="s">
        <v>211</v>
      </c>
      <c r="F84">
        <v>0.28999999999999998</v>
      </c>
      <c r="G84">
        <v>1.6500000000000001E-7</v>
      </c>
      <c r="H84">
        <v>1.1600000000000001E-5</v>
      </c>
      <c r="I84" t="s">
        <v>500</v>
      </c>
      <c r="J84" s="3">
        <f>-LOG10(analysis_BP5[[#This Row],[FDR]])</f>
        <v>4.9355420107730819</v>
      </c>
    </row>
    <row r="85" spans="1:10" x14ac:dyDescent="0.25">
      <c r="A85" s="1" t="s">
        <v>263</v>
      </c>
      <c r="B85">
        <v>605</v>
      </c>
      <c r="C85">
        <v>6</v>
      </c>
      <c r="D85">
        <v>30.59</v>
      </c>
      <c r="E85" s="1" t="s">
        <v>211</v>
      </c>
      <c r="F85">
        <v>0.2</v>
      </c>
      <c r="G85">
        <v>1.6299999999999999E-7</v>
      </c>
      <c r="H85">
        <v>1.1600000000000001E-5</v>
      </c>
      <c r="I85" t="s">
        <v>500</v>
      </c>
      <c r="J85" s="3">
        <f>-LOG10(analysis_BP5[[#This Row],[FDR]])</f>
        <v>4.9355420107730819</v>
      </c>
    </row>
    <row r="86" spans="1:10" x14ac:dyDescent="0.25">
      <c r="A86" s="1" t="s">
        <v>94</v>
      </c>
      <c r="B86">
        <v>241</v>
      </c>
      <c r="C86">
        <v>35</v>
      </c>
      <c r="D86">
        <v>12.19</v>
      </c>
      <c r="E86" s="1" t="s">
        <v>9</v>
      </c>
      <c r="F86">
        <v>2.87</v>
      </c>
      <c r="G86">
        <v>1.8199999999999999E-7</v>
      </c>
      <c r="H86">
        <v>1.26E-5</v>
      </c>
      <c r="I86" t="s">
        <v>500</v>
      </c>
      <c r="J86" s="3">
        <f>-LOG10(analysis_BP5[[#This Row],[FDR]])</f>
        <v>4.8996294548824375</v>
      </c>
    </row>
    <row r="87" spans="1:10" x14ac:dyDescent="0.25">
      <c r="A87" s="1" t="s">
        <v>60</v>
      </c>
      <c r="B87">
        <v>145</v>
      </c>
      <c r="C87">
        <v>26</v>
      </c>
      <c r="D87">
        <v>7.33</v>
      </c>
      <c r="E87" s="1" t="s">
        <v>9</v>
      </c>
      <c r="F87">
        <v>3.55</v>
      </c>
      <c r="G87">
        <v>2.0100000000000001E-7</v>
      </c>
      <c r="H87">
        <v>1.36E-5</v>
      </c>
      <c r="I87" t="s">
        <v>500</v>
      </c>
      <c r="J87" s="3">
        <f>-LOG10(analysis_BP5[[#This Row],[FDR]])</f>
        <v>4.8664610916297821</v>
      </c>
    </row>
    <row r="88" spans="1:10" x14ac:dyDescent="0.25">
      <c r="A88" s="1" t="s">
        <v>95</v>
      </c>
      <c r="B88">
        <v>242</v>
      </c>
      <c r="C88">
        <v>35</v>
      </c>
      <c r="D88">
        <v>12.24</v>
      </c>
      <c r="E88" s="1" t="s">
        <v>9</v>
      </c>
      <c r="F88">
        <v>2.86</v>
      </c>
      <c r="G88">
        <v>1.99E-7</v>
      </c>
      <c r="H88">
        <v>1.36E-5</v>
      </c>
      <c r="I88" t="s">
        <v>500</v>
      </c>
      <c r="J88" s="3">
        <f>-LOG10(analysis_BP5[[#This Row],[FDR]])</f>
        <v>4.8664610916297821</v>
      </c>
    </row>
    <row r="89" spans="1:10" x14ac:dyDescent="0.25">
      <c r="A89" s="1" t="s">
        <v>66</v>
      </c>
      <c r="B89">
        <v>156</v>
      </c>
      <c r="C89">
        <v>27</v>
      </c>
      <c r="D89">
        <v>7.89</v>
      </c>
      <c r="E89" s="1" t="s">
        <v>9</v>
      </c>
      <c r="F89">
        <v>3.42</v>
      </c>
      <c r="G89">
        <v>2.2100000000000001E-7</v>
      </c>
      <c r="H89">
        <v>1.4800000000000001E-5</v>
      </c>
      <c r="I89" t="s">
        <v>500</v>
      </c>
      <c r="J89" s="3">
        <f>-LOG10(analysis_BP5[[#This Row],[FDR]])</f>
        <v>4.8297382846050425</v>
      </c>
    </row>
    <row r="90" spans="1:10" x14ac:dyDescent="0.25">
      <c r="A90" s="1" t="s">
        <v>166</v>
      </c>
      <c r="B90">
        <v>975</v>
      </c>
      <c r="C90">
        <v>90</v>
      </c>
      <c r="D90">
        <v>49.3</v>
      </c>
      <c r="E90" s="1" t="s">
        <v>9</v>
      </c>
      <c r="F90">
        <v>1.83</v>
      </c>
      <c r="G90">
        <v>2.48E-7</v>
      </c>
      <c r="H90">
        <v>1.6399999999999999E-5</v>
      </c>
      <c r="I90" t="s">
        <v>500</v>
      </c>
      <c r="J90" s="3">
        <f>-LOG10(analysis_BP5[[#This Row],[FDR]])</f>
        <v>4.785156151952302</v>
      </c>
    </row>
    <row r="91" spans="1:10" x14ac:dyDescent="0.25">
      <c r="A91" s="1" t="s">
        <v>302</v>
      </c>
      <c r="B91">
        <v>314</v>
      </c>
      <c r="C91">
        <v>0</v>
      </c>
      <c r="D91">
        <v>15.88</v>
      </c>
      <c r="E91" s="1" t="s">
        <v>211</v>
      </c>
      <c r="G91">
        <v>3.5999999999999999E-7</v>
      </c>
      <c r="H91">
        <v>2.3499999999999999E-5</v>
      </c>
      <c r="I91" t="s">
        <v>500</v>
      </c>
      <c r="J91" s="3">
        <f>-LOG10(analysis_BP5[[#This Row],[FDR]])</f>
        <v>4.6289321377282642</v>
      </c>
    </row>
    <row r="92" spans="1:10" x14ac:dyDescent="0.25">
      <c r="A92" s="1" t="s">
        <v>128</v>
      </c>
      <c r="B92">
        <v>566</v>
      </c>
      <c r="C92">
        <v>60</v>
      </c>
      <c r="D92">
        <v>28.62</v>
      </c>
      <c r="E92" s="1" t="s">
        <v>9</v>
      </c>
      <c r="F92">
        <v>2.1</v>
      </c>
      <c r="G92">
        <v>4.03E-7</v>
      </c>
      <c r="H92">
        <v>2.5999999999999998E-5</v>
      </c>
      <c r="I92" t="s">
        <v>500</v>
      </c>
      <c r="J92" s="3">
        <f>-LOG10(analysis_BP5[[#This Row],[FDR]])</f>
        <v>4.5850266520291818</v>
      </c>
    </row>
    <row r="93" spans="1:10" x14ac:dyDescent="0.25">
      <c r="A93" s="1" t="s">
        <v>291</v>
      </c>
      <c r="B93">
        <v>370</v>
      </c>
      <c r="C93">
        <v>1</v>
      </c>
      <c r="D93">
        <v>18.71</v>
      </c>
      <c r="E93" s="1" t="s">
        <v>211</v>
      </c>
      <c r="F93">
        <v>0.05</v>
      </c>
      <c r="G93">
        <v>4.7800000000000002E-7</v>
      </c>
      <c r="H93">
        <v>3.0599999999999998E-5</v>
      </c>
      <c r="I93" t="s">
        <v>500</v>
      </c>
      <c r="J93" s="3">
        <f>-LOG10(analysis_BP5[[#This Row],[FDR]])</f>
        <v>4.5142785735184203</v>
      </c>
    </row>
    <row r="94" spans="1:10" x14ac:dyDescent="0.25">
      <c r="A94" s="1" t="s">
        <v>294</v>
      </c>
      <c r="B94">
        <v>301</v>
      </c>
      <c r="C94">
        <v>0</v>
      </c>
      <c r="D94">
        <v>15.22</v>
      </c>
      <c r="E94" s="1" t="s">
        <v>211</v>
      </c>
      <c r="G94">
        <v>5.1200000000000003E-7</v>
      </c>
      <c r="H94">
        <v>3.2400000000000001E-5</v>
      </c>
      <c r="I94" t="s">
        <v>500</v>
      </c>
      <c r="J94" s="3">
        <f>-LOG10(analysis_BP5[[#This Row],[FDR]])</f>
        <v>4.489454989793388</v>
      </c>
    </row>
    <row r="95" spans="1:10" x14ac:dyDescent="0.25">
      <c r="A95" s="1" t="s">
        <v>90</v>
      </c>
      <c r="B95">
        <v>219</v>
      </c>
      <c r="C95">
        <v>32</v>
      </c>
      <c r="D95">
        <v>11.07</v>
      </c>
      <c r="E95" s="1" t="s">
        <v>9</v>
      </c>
      <c r="F95">
        <v>2.89</v>
      </c>
      <c r="G95">
        <v>5.3499999999999996E-7</v>
      </c>
      <c r="H95">
        <v>3.2799999999999998E-5</v>
      </c>
      <c r="I95" t="s">
        <v>500</v>
      </c>
      <c r="J95" s="3">
        <f>-LOG10(analysis_BP5[[#This Row],[FDR]])</f>
        <v>4.4841261562883208</v>
      </c>
    </row>
    <row r="96" spans="1:10" x14ac:dyDescent="0.25">
      <c r="A96" s="1" t="s">
        <v>89</v>
      </c>
      <c r="B96">
        <v>219</v>
      </c>
      <c r="C96">
        <v>32</v>
      </c>
      <c r="D96">
        <v>11.07</v>
      </c>
      <c r="E96" s="1" t="s">
        <v>9</v>
      </c>
      <c r="F96">
        <v>2.89</v>
      </c>
      <c r="G96">
        <v>5.3499999999999996E-7</v>
      </c>
      <c r="H96">
        <v>3.3200000000000001E-5</v>
      </c>
      <c r="I96" t="s">
        <v>500</v>
      </c>
      <c r="J96" s="3">
        <f>-LOG10(analysis_BP5[[#This Row],[FDR]])</f>
        <v>4.4788619162959638</v>
      </c>
    </row>
    <row r="97" spans="1:10" x14ac:dyDescent="0.25">
      <c r="A97" s="1" t="s">
        <v>88</v>
      </c>
      <c r="B97">
        <v>219</v>
      </c>
      <c r="C97">
        <v>32</v>
      </c>
      <c r="D97">
        <v>11.07</v>
      </c>
      <c r="E97" s="1" t="s">
        <v>9</v>
      </c>
      <c r="F97">
        <v>2.89</v>
      </c>
      <c r="G97">
        <v>5.3499999999999996E-7</v>
      </c>
      <c r="H97">
        <v>3.3500000000000001E-5</v>
      </c>
      <c r="I97" t="s">
        <v>500</v>
      </c>
      <c r="J97" s="3">
        <f>-LOG10(analysis_BP5[[#This Row],[FDR]])</f>
        <v>4.4749551929631544</v>
      </c>
    </row>
    <row r="98" spans="1:10" x14ac:dyDescent="0.25">
      <c r="A98" s="1" t="s">
        <v>45</v>
      </c>
      <c r="B98">
        <v>96</v>
      </c>
      <c r="C98">
        <v>20</v>
      </c>
      <c r="D98">
        <v>4.8499999999999996</v>
      </c>
      <c r="E98" s="1" t="s">
        <v>9</v>
      </c>
      <c r="F98">
        <v>4.12</v>
      </c>
      <c r="G98">
        <v>6.6000000000000003E-7</v>
      </c>
      <c r="H98">
        <v>3.96E-5</v>
      </c>
      <c r="I98" t="s">
        <v>500</v>
      </c>
      <c r="J98" s="3">
        <f>-LOG10(analysis_BP5[[#This Row],[FDR]])</f>
        <v>4.4023048140744878</v>
      </c>
    </row>
    <row r="99" spans="1:10" x14ac:dyDescent="0.25">
      <c r="A99" s="1" t="s">
        <v>261</v>
      </c>
      <c r="B99">
        <v>577</v>
      </c>
      <c r="C99">
        <v>6</v>
      </c>
      <c r="D99">
        <v>29.18</v>
      </c>
      <c r="E99" s="1" t="s">
        <v>211</v>
      </c>
      <c r="F99">
        <v>0.21</v>
      </c>
      <c r="G99">
        <v>6.5700000000000002E-7</v>
      </c>
      <c r="H99">
        <v>3.9900000000000001E-5</v>
      </c>
      <c r="I99" t="s">
        <v>500</v>
      </c>
      <c r="J99" s="3">
        <f>-LOG10(analysis_BP5[[#This Row],[FDR]])</f>
        <v>4.3990271043132516</v>
      </c>
    </row>
    <row r="100" spans="1:10" x14ac:dyDescent="0.25">
      <c r="A100" s="1" t="s">
        <v>151</v>
      </c>
      <c r="B100">
        <v>769</v>
      </c>
      <c r="C100">
        <v>74</v>
      </c>
      <c r="D100">
        <v>38.880000000000003</v>
      </c>
      <c r="E100" s="1" t="s">
        <v>9</v>
      </c>
      <c r="F100">
        <v>1.9</v>
      </c>
      <c r="G100">
        <v>7.1200000000000002E-7</v>
      </c>
      <c r="H100">
        <v>4.2299999999999998E-5</v>
      </c>
      <c r="I100" t="s">
        <v>500</v>
      </c>
      <c r="J100" s="3">
        <f>-LOG10(analysis_BP5[[#This Row],[FDR]])</f>
        <v>4.3736596326249577</v>
      </c>
    </row>
    <row r="101" spans="1:10" x14ac:dyDescent="0.25">
      <c r="A101" s="1" t="s">
        <v>121</v>
      </c>
      <c r="B101">
        <v>473</v>
      </c>
      <c r="C101">
        <v>52</v>
      </c>
      <c r="D101">
        <v>23.92</v>
      </c>
      <c r="E101" s="1" t="s">
        <v>9</v>
      </c>
      <c r="F101">
        <v>2.17</v>
      </c>
      <c r="G101">
        <v>8.9999999999999996E-7</v>
      </c>
      <c r="H101">
        <v>5.2500000000000002E-5</v>
      </c>
      <c r="I101" t="s">
        <v>500</v>
      </c>
      <c r="J101" s="3">
        <f>-LOG10(analysis_BP5[[#This Row],[FDR]])</f>
        <v>4.279840696594043</v>
      </c>
    </row>
    <row r="102" spans="1:10" x14ac:dyDescent="0.25">
      <c r="A102" s="1" t="s">
        <v>260</v>
      </c>
      <c r="B102">
        <v>565</v>
      </c>
      <c r="C102">
        <v>6</v>
      </c>
      <c r="D102">
        <v>28.57</v>
      </c>
      <c r="E102" s="1" t="s">
        <v>211</v>
      </c>
      <c r="F102">
        <v>0.21</v>
      </c>
      <c r="G102">
        <v>8.9199999999999999E-7</v>
      </c>
      <c r="H102">
        <v>5.2500000000000002E-5</v>
      </c>
      <c r="I102" t="s">
        <v>500</v>
      </c>
      <c r="J102" s="3">
        <f>-LOG10(analysis_BP5[[#This Row],[FDR]])</f>
        <v>4.279840696594043</v>
      </c>
    </row>
    <row r="103" spans="1:10" x14ac:dyDescent="0.25">
      <c r="A103" s="1" t="s">
        <v>67</v>
      </c>
      <c r="B103">
        <v>139</v>
      </c>
      <c r="C103">
        <v>24</v>
      </c>
      <c r="D103">
        <v>7.03</v>
      </c>
      <c r="E103" s="1" t="s">
        <v>9</v>
      </c>
      <c r="F103">
        <v>3.41</v>
      </c>
      <c r="G103">
        <v>1.06E-6</v>
      </c>
      <c r="H103">
        <v>6.1199999999999997E-5</v>
      </c>
      <c r="I103" t="s">
        <v>500</v>
      </c>
      <c r="J103" s="3">
        <f>-LOG10(analysis_BP5[[#This Row],[FDR]])</f>
        <v>4.2132485778544391</v>
      </c>
    </row>
    <row r="104" spans="1:10" x14ac:dyDescent="0.25">
      <c r="A104" s="1" t="s">
        <v>299</v>
      </c>
      <c r="B104">
        <v>288</v>
      </c>
      <c r="C104">
        <v>0</v>
      </c>
      <c r="D104">
        <v>14.56</v>
      </c>
      <c r="E104" s="1" t="s">
        <v>211</v>
      </c>
      <c r="G104">
        <v>1.1400000000000001E-6</v>
      </c>
      <c r="H104">
        <v>6.5099999999999997E-5</v>
      </c>
      <c r="I104" t="s">
        <v>500</v>
      </c>
      <c r="J104" s="3">
        <f>-LOG10(analysis_BP5[[#This Row],[FDR]])</f>
        <v>4.1864190114318083</v>
      </c>
    </row>
    <row r="105" spans="1:10" x14ac:dyDescent="0.25">
      <c r="A105" s="1" t="s">
        <v>201</v>
      </c>
      <c r="B105">
        <v>3873</v>
      </c>
      <c r="C105">
        <v>263</v>
      </c>
      <c r="D105">
        <v>195.84</v>
      </c>
      <c r="E105" s="1" t="s">
        <v>9</v>
      </c>
      <c r="F105">
        <v>1.34</v>
      </c>
      <c r="G105">
        <v>1.31E-6</v>
      </c>
      <c r="H105">
        <v>7.3899999999999994E-5</v>
      </c>
      <c r="I105" t="s">
        <v>500</v>
      </c>
      <c r="J105" s="3">
        <f>-LOG10(analysis_BP5[[#This Row],[FDR]])</f>
        <v>4.131355561605174</v>
      </c>
    </row>
    <row r="106" spans="1:10" x14ac:dyDescent="0.25">
      <c r="A106" s="1" t="s">
        <v>134</v>
      </c>
      <c r="B106">
        <v>549</v>
      </c>
      <c r="C106">
        <v>57</v>
      </c>
      <c r="D106">
        <v>27.76</v>
      </c>
      <c r="E106" s="1" t="s">
        <v>9</v>
      </c>
      <c r="F106">
        <v>2.0499999999999998</v>
      </c>
      <c r="G106">
        <v>1.7799999999999999E-6</v>
      </c>
      <c r="H106">
        <v>9.8999999999999994E-5</v>
      </c>
      <c r="I106" t="s">
        <v>500</v>
      </c>
      <c r="J106" s="3">
        <f>-LOG10(analysis_BP5[[#This Row],[FDR]])</f>
        <v>4.0043648054024503</v>
      </c>
    </row>
    <row r="107" spans="1:10" x14ac:dyDescent="0.25">
      <c r="A107" s="1" t="s">
        <v>252</v>
      </c>
      <c r="B107">
        <v>622</v>
      </c>
      <c r="C107">
        <v>8</v>
      </c>
      <c r="D107">
        <v>31.45</v>
      </c>
      <c r="E107" s="1" t="s">
        <v>211</v>
      </c>
      <c r="F107">
        <v>0.25</v>
      </c>
      <c r="G107">
        <v>1.81E-6</v>
      </c>
      <c r="H107">
        <v>9.9699999999999998E-5</v>
      </c>
      <c r="I107" t="s">
        <v>500</v>
      </c>
      <c r="J107" s="3">
        <f>-LOG10(analysis_BP5[[#This Row],[FDR]])</f>
        <v>4.0013048416883441</v>
      </c>
    </row>
    <row r="108" spans="1:10" x14ac:dyDescent="0.25">
      <c r="A108" s="1" t="s">
        <v>258</v>
      </c>
      <c r="B108">
        <v>551</v>
      </c>
      <c r="C108">
        <v>6</v>
      </c>
      <c r="D108">
        <v>27.86</v>
      </c>
      <c r="E108" s="1" t="s">
        <v>211</v>
      </c>
      <c r="F108">
        <v>0.22</v>
      </c>
      <c r="G108">
        <v>1.7799999999999999E-6</v>
      </c>
      <c r="H108">
        <v>9.9900000000000002E-5</v>
      </c>
      <c r="I108" t="s">
        <v>500</v>
      </c>
      <c r="J108" s="3">
        <f>-LOG10(analysis_BP5[[#This Row],[FDR]])</f>
        <v>4.0004345117740181</v>
      </c>
    </row>
    <row r="109" spans="1:10" x14ac:dyDescent="0.25">
      <c r="A109" s="1" t="s">
        <v>78</v>
      </c>
      <c r="B109">
        <v>157</v>
      </c>
      <c r="C109">
        <v>25</v>
      </c>
      <c r="D109">
        <v>7.94</v>
      </c>
      <c r="E109" s="1" t="s">
        <v>9</v>
      </c>
      <c r="F109">
        <v>3.15</v>
      </c>
      <c r="G109">
        <v>2.3499999999999999E-6</v>
      </c>
      <c r="H109">
        <v>1.2799999999999999E-4</v>
      </c>
      <c r="I109" t="s">
        <v>500</v>
      </c>
      <c r="J109" s="3">
        <f>-LOG10(analysis_BP5[[#This Row],[FDR]])</f>
        <v>3.8927900303521317</v>
      </c>
    </row>
    <row r="110" spans="1:10" x14ac:dyDescent="0.25">
      <c r="A110" s="1" t="s">
        <v>142</v>
      </c>
      <c r="B110">
        <v>613</v>
      </c>
      <c r="C110">
        <v>61</v>
      </c>
      <c r="D110">
        <v>31</v>
      </c>
      <c r="E110" s="1" t="s">
        <v>9</v>
      </c>
      <c r="F110">
        <v>1.97</v>
      </c>
      <c r="G110">
        <v>2.5399999999999998E-6</v>
      </c>
      <c r="H110">
        <v>1.3300000000000001E-4</v>
      </c>
      <c r="I110" t="s">
        <v>500</v>
      </c>
      <c r="J110" s="3">
        <f>-LOG10(analysis_BP5[[#This Row],[FDR]])</f>
        <v>3.8761483590329142</v>
      </c>
    </row>
    <row r="111" spans="1:10" x14ac:dyDescent="0.25">
      <c r="A111" s="1" t="s">
        <v>216</v>
      </c>
      <c r="B111">
        <v>3016</v>
      </c>
      <c r="C111">
        <v>99</v>
      </c>
      <c r="D111">
        <v>152.5</v>
      </c>
      <c r="E111" s="1" t="s">
        <v>211</v>
      </c>
      <c r="F111">
        <v>0.65</v>
      </c>
      <c r="G111">
        <v>2.4700000000000001E-6</v>
      </c>
      <c r="H111">
        <v>1.3300000000000001E-4</v>
      </c>
      <c r="I111" t="s">
        <v>500</v>
      </c>
      <c r="J111" s="3">
        <f>-LOG10(analysis_BP5[[#This Row],[FDR]])</f>
        <v>3.8761483590329142</v>
      </c>
    </row>
    <row r="112" spans="1:10" x14ac:dyDescent="0.25">
      <c r="A112" s="1" t="s">
        <v>257</v>
      </c>
      <c r="B112">
        <v>543</v>
      </c>
      <c r="C112">
        <v>6</v>
      </c>
      <c r="D112">
        <v>27.46</v>
      </c>
      <c r="E112" s="1" t="s">
        <v>211</v>
      </c>
      <c r="F112">
        <v>0.22</v>
      </c>
      <c r="G112">
        <v>2.5000000000000002E-6</v>
      </c>
      <c r="H112">
        <v>1.3300000000000001E-4</v>
      </c>
      <c r="I112" t="s">
        <v>500</v>
      </c>
      <c r="J112" s="3">
        <f>-LOG10(analysis_BP5[[#This Row],[FDR]])</f>
        <v>3.8761483590329142</v>
      </c>
    </row>
    <row r="113" spans="1:10" x14ac:dyDescent="0.25">
      <c r="A113" s="1" t="s">
        <v>298</v>
      </c>
      <c r="B113">
        <v>271</v>
      </c>
      <c r="C113">
        <v>0</v>
      </c>
      <c r="D113">
        <v>13.7</v>
      </c>
      <c r="E113" s="1" t="s">
        <v>211</v>
      </c>
      <c r="G113">
        <v>2.4899999999999999E-6</v>
      </c>
      <c r="H113">
        <v>1.3300000000000001E-4</v>
      </c>
      <c r="I113" t="s">
        <v>500</v>
      </c>
      <c r="J113" s="3">
        <f>-LOG10(analysis_BP5[[#This Row],[FDR]])</f>
        <v>3.8761483590329142</v>
      </c>
    </row>
    <row r="114" spans="1:10" x14ac:dyDescent="0.25">
      <c r="A114" s="1" t="s">
        <v>279</v>
      </c>
      <c r="B114">
        <v>375</v>
      </c>
      <c r="C114">
        <v>2</v>
      </c>
      <c r="D114">
        <v>18.96</v>
      </c>
      <c r="E114" s="1" t="s">
        <v>211</v>
      </c>
      <c r="F114">
        <v>0.11</v>
      </c>
      <c r="G114">
        <v>2.6299999999999998E-6</v>
      </c>
      <c r="H114">
        <v>1.37E-4</v>
      </c>
      <c r="I114" t="s">
        <v>500</v>
      </c>
      <c r="J114" s="3">
        <f>-LOG10(analysis_BP5[[#This Row],[FDR]])</f>
        <v>3.8632794328435933</v>
      </c>
    </row>
    <row r="115" spans="1:10" x14ac:dyDescent="0.25">
      <c r="A115" s="1" t="s">
        <v>79</v>
      </c>
      <c r="B115">
        <v>159</v>
      </c>
      <c r="C115">
        <v>25</v>
      </c>
      <c r="D115">
        <v>8.0399999999999991</v>
      </c>
      <c r="E115" s="1" t="s">
        <v>9</v>
      </c>
      <c r="F115">
        <v>3.11</v>
      </c>
      <c r="G115">
        <v>2.8700000000000001E-6</v>
      </c>
      <c r="H115">
        <v>1.47E-4</v>
      </c>
      <c r="I115" t="s">
        <v>500</v>
      </c>
      <c r="J115" s="3">
        <f>-LOG10(analysis_BP5[[#This Row],[FDR]])</f>
        <v>3.832682665251824</v>
      </c>
    </row>
    <row r="116" spans="1:10" x14ac:dyDescent="0.25">
      <c r="A116" s="1" t="s">
        <v>214</v>
      </c>
      <c r="B116">
        <v>3618</v>
      </c>
      <c r="C116">
        <v>125</v>
      </c>
      <c r="D116">
        <v>182.94</v>
      </c>
      <c r="E116" s="1" t="s">
        <v>211</v>
      </c>
      <c r="F116">
        <v>0.68</v>
      </c>
      <c r="G116">
        <v>2.9000000000000002E-6</v>
      </c>
      <c r="H116">
        <v>1.47E-4</v>
      </c>
      <c r="I116" t="s">
        <v>500</v>
      </c>
      <c r="J116" s="3">
        <f>-LOG10(analysis_BP5[[#This Row],[FDR]])</f>
        <v>3.832682665251824</v>
      </c>
    </row>
    <row r="117" spans="1:10" x14ac:dyDescent="0.25">
      <c r="A117" s="1" t="s">
        <v>57</v>
      </c>
      <c r="B117">
        <v>107</v>
      </c>
      <c r="C117">
        <v>20</v>
      </c>
      <c r="D117">
        <v>5.41</v>
      </c>
      <c r="E117" s="1" t="s">
        <v>9</v>
      </c>
      <c r="F117">
        <v>3.7</v>
      </c>
      <c r="G117">
        <v>2.8600000000000001E-6</v>
      </c>
      <c r="H117">
        <v>1.4799999999999999E-4</v>
      </c>
      <c r="I117" t="s">
        <v>500</v>
      </c>
      <c r="J117" s="3">
        <f>-LOG10(analysis_BP5[[#This Row],[FDR]])</f>
        <v>3.8297382846050425</v>
      </c>
    </row>
    <row r="118" spans="1:10" x14ac:dyDescent="0.25">
      <c r="A118" s="1" t="s">
        <v>113</v>
      </c>
      <c r="B118">
        <v>366</v>
      </c>
      <c r="C118">
        <v>42</v>
      </c>
      <c r="D118">
        <v>18.510000000000002</v>
      </c>
      <c r="E118" s="1" t="s">
        <v>9</v>
      </c>
      <c r="F118">
        <v>2.27</v>
      </c>
      <c r="G118">
        <v>3.7500000000000001E-6</v>
      </c>
      <c r="H118">
        <v>1.8900000000000001E-4</v>
      </c>
      <c r="I118" t="s">
        <v>500</v>
      </c>
      <c r="J118" s="3">
        <f>-LOG10(analysis_BP5[[#This Row],[FDR]])</f>
        <v>3.7235381958267557</v>
      </c>
    </row>
    <row r="119" spans="1:10" x14ac:dyDescent="0.25">
      <c r="A119" s="1" t="s">
        <v>86</v>
      </c>
      <c r="B119">
        <v>173</v>
      </c>
      <c r="C119">
        <v>26</v>
      </c>
      <c r="D119">
        <v>8.75</v>
      </c>
      <c r="E119" s="1" t="s">
        <v>9</v>
      </c>
      <c r="F119">
        <v>2.97</v>
      </c>
      <c r="G119">
        <v>3.8299999999999998E-6</v>
      </c>
      <c r="H119">
        <v>1.9100000000000001E-4</v>
      </c>
      <c r="I119" t="s">
        <v>500</v>
      </c>
      <c r="J119" s="3">
        <f>-LOG10(analysis_BP5[[#This Row],[FDR]])</f>
        <v>3.7189666327522723</v>
      </c>
    </row>
    <row r="120" spans="1:10" x14ac:dyDescent="0.25">
      <c r="A120" s="1" t="s">
        <v>277</v>
      </c>
      <c r="B120">
        <v>370</v>
      </c>
      <c r="C120">
        <v>2</v>
      </c>
      <c r="D120">
        <v>18.71</v>
      </c>
      <c r="E120" s="1" t="s">
        <v>211</v>
      </c>
      <c r="F120">
        <v>0.11</v>
      </c>
      <c r="G120">
        <v>3.8800000000000001E-6</v>
      </c>
      <c r="H120">
        <v>1.92E-4</v>
      </c>
      <c r="I120" t="s">
        <v>500</v>
      </c>
      <c r="J120" s="3">
        <f>-LOG10(analysis_BP5[[#This Row],[FDR]])</f>
        <v>3.7166987712964503</v>
      </c>
    </row>
    <row r="121" spans="1:10" x14ac:dyDescent="0.25">
      <c r="A121" s="1" t="s">
        <v>106</v>
      </c>
      <c r="B121">
        <v>279</v>
      </c>
      <c r="C121">
        <v>35</v>
      </c>
      <c r="D121">
        <v>14.11</v>
      </c>
      <c r="E121" s="1" t="s">
        <v>9</v>
      </c>
      <c r="F121">
        <v>2.48</v>
      </c>
      <c r="G121">
        <v>3.9500000000000003E-6</v>
      </c>
      <c r="H121">
        <v>1.94E-4</v>
      </c>
      <c r="I121" t="s">
        <v>500</v>
      </c>
      <c r="J121" s="3">
        <f>-LOG10(analysis_BP5[[#This Row],[FDR]])</f>
        <v>3.712198270069774</v>
      </c>
    </row>
    <row r="122" spans="1:10" x14ac:dyDescent="0.25">
      <c r="A122" s="1" t="s">
        <v>270</v>
      </c>
      <c r="B122">
        <v>411</v>
      </c>
      <c r="C122">
        <v>3</v>
      </c>
      <c r="D122">
        <v>20.78</v>
      </c>
      <c r="E122" s="1" t="s">
        <v>211</v>
      </c>
      <c r="F122">
        <v>0.14000000000000001</v>
      </c>
      <c r="G122">
        <v>4.1799999999999998E-6</v>
      </c>
      <c r="H122">
        <v>2.03E-4</v>
      </c>
      <c r="I122" t="s">
        <v>500</v>
      </c>
      <c r="J122" s="3">
        <f>-LOG10(analysis_BP5[[#This Row],[FDR]])</f>
        <v>3.692503962086787</v>
      </c>
    </row>
    <row r="123" spans="1:10" x14ac:dyDescent="0.25">
      <c r="A123" s="1" t="s">
        <v>177</v>
      </c>
      <c r="B123">
        <v>1065</v>
      </c>
      <c r="C123">
        <v>91</v>
      </c>
      <c r="D123">
        <v>53.85</v>
      </c>
      <c r="E123" s="1" t="s">
        <v>9</v>
      </c>
      <c r="F123">
        <v>1.69</v>
      </c>
      <c r="G123">
        <v>4.3800000000000004E-6</v>
      </c>
      <c r="H123">
        <v>2.1100000000000001E-4</v>
      </c>
      <c r="I123" t="s">
        <v>500</v>
      </c>
      <c r="J123" s="3">
        <f>-LOG10(analysis_BP5[[#This Row],[FDR]])</f>
        <v>3.6757175447023074</v>
      </c>
    </row>
    <row r="124" spans="1:10" x14ac:dyDescent="0.25">
      <c r="A124" s="1" t="s">
        <v>195</v>
      </c>
      <c r="B124">
        <v>2474</v>
      </c>
      <c r="C124">
        <v>178</v>
      </c>
      <c r="D124">
        <v>125.1</v>
      </c>
      <c r="E124" s="1" t="s">
        <v>9</v>
      </c>
      <c r="F124">
        <v>1.42</v>
      </c>
      <c r="G124">
        <v>4.5900000000000001E-6</v>
      </c>
      <c r="H124">
        <v>2.1900000000000001E-4</v>
      </c>
      <c r="I124" t="s">
        <v>500</v>
      </c>
      <c r="J124" s="3">
        <f>-LOG10(analysis_BP5[[#This Row],[FDR]])</f>
        <v>3.6595558851598815</v>
      </c>
    </row>
    <row r="125" spans="1:10" x14ac:dyDescent="0.25">
      <c r="A125" s="1" t="s">
        <v>190</v>
      </c>
      <c r="B125">
        <v>1336</v>
      </c>
      <c r="C125">
        <v>108</v>
      </c>
      <c r="D125">
        <v>67.55</v>
      </c>
      <c r="E125" s="1" t="s">
        <v>9</v>
      </c>
      <c r="F125">
        <v>1.6</v>
      </c>
      <c r="G125">
        <v>5.0699999999999997E-6</v>
      </c>
      <c r="H125">
        <v>2.3900000000000001E-4</v>
      </c>
      <c r="I125" t="s">
        <v>500</v>
      </c>
      <c r="J125" s="3">
        <f>-LOG10(analysis_BP5[[#This Row],[FDR]])</f>
        <v>3.6216020990518625</v>
      </c>
    </row>
    <row r="126" spans="1:10" x14ac:dyDescent="0.25">
      <c r="A126" s="1" t="s">
        <v>77</v>
      </c>
      <c r="B126">
        <v>143</v>
      </c>
      <c r="C126">
        <v>23</v>
      </c>
      <c r="D126">
        <v>7.23</v>
      </c>
      <c r="E126" s="1" t="s">
        <v>9</v>
      </c>
      <c r="F126">
        <v>3.18</v>
      </c>
      <c r="G126">
        <v>5.0699999999999997E-6</v>
      </c>
      <c r="H126">
        <v>2.4000000000000001E-4</v>
      </c>
      <c r="I126" t="s">
        <v>500</v>
      </c>
      <c r="J126" s="3">
        <f>-LOG10(analysis_BP5[[#This Row],[FDR]])</f>
        <v>3.6197887582883941</v>
      </c>
    </row>
    <row r="127" spans="1:10" x14ac:dyDescent="0.25">
      <c r="A127" s="1" t="s">
        <v>152</v>
      </c>
      <c r="B127">
        <v>655</v>
      </c>
      <c r="C127">
        <v>63</v>
      </c>
      <c r="D127">
        <v>33.119999999999997</v>
      </c>
      <c r="E127" s="1" t="s">
        <v>9</v>
      </c>
      <c r="F127">
        <v>1.9</v>
      </c>
      <c r="G127">
        <v>5.1699999999999996E-6</v>
      </c>
      <c r="H127">
        <v>2.42E-4</v>
      </c>
      <c r="I127" t="s">
        <v>500</v>
      </c>
      <c r="J127" s="3">
        <f>-LOG10(analysis_BP5[[#This Row],[FDR]])</f>
        <v>3.6161846340195689</v>
      </c>
    </row>
    <row r="128" spans="1:10" x14ac:dyDescent="0.25">
      <c r="A128" s="1" t="s">
        <v>19</v>
      </c>
      <c r="B128">
        <v>33</v>
      </c>
      <c r="C128">
        <v>11</v>
      </c>
      <c r="D128">
        <v>1.67</v>
      </c>
      <c r="E128" s="1" t="s">
        <v>9</v>
      </c>
      <c r="F128">
        <v>6.59</v>
      </c>
      <c r="G128">
        <v>5.4500000000000003E-6</v>
      </c>
      <c r="H128">
        <v>2.5300000000000002E-4</v>
      </c>
      <c r="I128" t="s">
        <v>500</v>
      </c>
      <c r="J128" s="3">
        <f>-LOG10(analysis_BP5[[#This Row],[FDR]])</f>
        <v>3.596879478824182</v>
      </c>
    </row>
    <row r="129" spans="1:10" x14ac:dyDescent="0.25">
      <c r="A129" s="1" t="s">
        <v>172</v>
      </c>
      <c r="B129">
        <v>866</v>
      </c>
      <c r="C129">
        <v>77</v>
      </c>
      <c r="D129">
        <v>43.79</v>
      </c>
      <c r="E129" s="1" t="s">
        <v>9</v>
      </c>
      <c r="F129">
        <v>1.76</v>
      </c>
      <c r="G129">
        <v>6.19E-6</v>
      </c>
      <c r="H129">
        <v>2.8499999999999999E-4</v>
      </c>
      <c r="I129" t="s">
        <v>500</v>
      </c>
      <c r="J129" s="3">
        <f>-LOG10(analysis_BP5[[#This Row],[FDR]])</f>
        <v>3.5451551399914898</v>
      </c>
    </row>
    <row r="130" spans="1:10" x14ac:dyDescent="0.25">
      <c r="A130" s="1" t="s">
        <v>181</v>
      </c>
      <c r="B130">
        <v>1140</v>
      </c>
      <c r="C130">
        <v>95</v>
      </c>
      <c r="D130">
        <v>57.64</v>
      </c>
      <c r="E130" s="1" t="s">
        <v>9</v>
      </c>
      <c r="F130">
        <v>1.65</v>
      </c>
      <c r="G130">
        <v>6.4699999999999999E-6</v>
      </c>
      <c r="H130">
        <v>2.9500000000000001E-4</v>
      </c>
      <c r="I130" t="s">
        <v>500</v>
      </c>
      <c r="J130" s="3">
        <f>-LOG10(analysis_BP5[[#This Row],[FDR]])</f>
        <v>3.530177984021837</v>
      </c>
    </row>
    <row r="131" spans="1:10" x14ac:dyDescent="0.25">
      <c r="A131" s="1" t="s">
        <v>240</v>
      </c>
      <c r="B131">
        <v>777</v>
      </c>
      <c r="C131">
        <v>14</v>
      </c>
      <c r="D131">
        <v>39.29</v>
      </c>
      <c r="E131" s="1" t="s">
        <v>211</v>
      </c>
      <c r="F131">
        <v>0.36</v>
      </c>
      <c r="G131">
        <v>6.7599999999999997E-6</v>
      </c>
      <c r="H131">
        <v>3.0600000000000001E-4</v>
      </c>
      <c r="I131" t="s">
        <v>500</v>
      </c>
      <c r="J131" s="3">
        <f>-LOG10(analysis_BP5[[#This Row],[FDR]])</f>
        <v>3.5142785735184199</v>
      </c>
    </row>
    <row r="132" spans="1:10" x14ac:dyDescent="0.25">
      <c r="A132" s="1" t="s">
        <v>96</v>
      </c>
      <c r="B132">
        <v>180</v>
      </c>
      <c r="C132">
        <v>26</v>
      </c>
      <c r="D132">
        <v>9.1</v>
      </c>
      <c r="E132" s="1" t="s">
        <v>9</v>
      </c>
      <c r="F132">
        <v>2.86</v>
      </c>
      <c r="G132">
        <v>7.2300000000000002E-6</v>
      </c>
      <c r="H132">
        <v>3.2200000000000002E-4</v>
      </c>
      <c r="I132" t="s">
        <v>500</v>
      </c>
      <c r="J132" s="3">
        <f>-LOG10(analysis_BP5[[#This Row],[FDR]])</f>
        <v>3.4921441283041692</v>
      </c>
    </row>
    <row r="133" spans="1:10" x14ac:dyDescent="0.25">
      <c r="A133" s="1" t="s">
        <v>159</v>
      </c>
      <c r="B133">
        <v>704</v>
      </c>
      <c r="C133">
        <v>66</v>
      </c>
      <c r="D133">
        <v>35.6</v>
      </c>
      <c r="E133" s="1" t="s">
        <v>9</v>
      </c>
      <c r="F133">
        <v>1.85</v>
      </c>
      <c r="G133">
        <v>7.1999999999999997E-6</v>
      </c>
      <c r="H133">
        <v>3.2299999999999999E-4</v>
      </c>
      <c r="I133" t="s">
        <v>500</v>
      </c>
      <c r="J133" s="3">
        <f>-LOG10(analysis_BP5[[#This Row],[FDR]])</f>
        <v>3.490797477668897</v>
      </c>
    </row>
    <row r="134" spans="1:10" x14ac:dyDescent="0.25">
      <c r="A134" s="1" t="s">
        <v>27</v>
      </c>
      <c r="B134">
        <v>42</v>
      </c>
      <c r="C134">
        <v>12</v>
      </c>
      <c r="D134">
        <v>2.12</v>
      </c>
      <c r="E134" s="1" t="s">
        <v>9</v>
      </c>
      <c r="F134">
        <v>5.65</v>
      </c>
      <c r="G134">
        <v>7.7100000000000007E-6</v>
      </c>
      <c r="H134">
        <v>3.3100000000000002E-4</v>
      </c>
      <c r="I134" t="s">
        <v>500</v>
      </c>
      <c r="J134" s="3">
        <f>-LOG10(analysis_BP5[[#This Row],[FDR]])</f>
        <v>3.4801720062242811</v>
      </c>
    </row>
    <row r="135" spans="1:10" x14ac:dyDescent="0.25">
      <c r="A135" s="1" t="s">
        <v>26</v>
      </c>
      <c r="B135">
        <v>42</v>
      </c>
      <c r="C135">
        <v>12</v>
      </c>
      <c r="D135">
        <v>2.12</v>
      </c>
      <c r="E135" s="1" t="s">
        <v>9</v>
      </c>
      <c r="F135">
        <v>5.65</v>
      </c>
      <c r="G135">
        <v>7.7100000000000007E-6</v>
      </c>
      <c r="H135">
        <v>3.3399999999999999E-4</v>
      </c>
      <c r="I135" t="s">
        <v>500</v>
      </c>
      <c r="J135" s="3">
        <f>-LOG10(analysis_BP5[[#This Row],[FDR]])</f>
        <v>3.4762535331884354</v>
      </c>
    </row>
    <row r="136" spans="1:10" x14ac:dyDescent="0.25">
      <c r="A136" s="1" t="s">
        <v>25</v>
      </c>
      <c r="B136">
        <v>42</v>
      </c>
      <c r="C136">
        <v>12</v>
      </c>
      <c r="D136">
        <v>2.12</v>
      </c>
      <c r="E136" s="1" t="s">
        <v>9</v>
      </c>
      <c r="F136">
        <v>5.65</v>
      </c>
      <c r="G136">
        <v>7.7100000000000007E-6</v>
      </c>
      <c r="H136">
        <v>3.3599999999999998E-4</v>
      </c>
      <c r="I136" t="s">
        <v>500</v>
      </c>
      <c r="J136" s="3">
        <f>-LOG10(analysis_BP5[[#This Row],[FDR]])</f>
        <v>3.4736607226101559</v>
      </c>
    </row>
    <row r="137" spans="1:10" x14ac:dyDescent="0.25">
      <c r="A137" s="1" t="s">
        <v>146</v>
      </c>
      <c r="B137">
        <v>596</v>
      </c>
      <c r="C137">
        <v>58</v>
      </c>
      <c r="D137">
        <v>30.14</v>
      </c>
      <c r="E137" s="1" t="s">
        <v>9</v>
      </c>
      <c r="F137">
        <v>1.92</v>
      </c>
      <c r="G137">
        <v>7.6199999999999999E-6</v>
      </c>
      <c r="H137">
        <v>3.3700000000000001E-4</v>
      </c>
      <c r="I137" t="s">
        <v>500</v>
      </c>
      <c r="J137" s="3">
        <f>-LOG10(analysis_BP5[[#This Row],[FDR]])</f>
        <v>3.4723700991286615</v>
      </c>
    </row>
    <row r="138" spans="1:10" x14ac:dyDescent="0.25">
      <c r="A138" s="1" t="s">
        <v>15</v>
      </c>
      <c r="B138">
        <v>21</v>
      </c>
      <c r="C138">
        <v>9</v>
      </c>
      <c r="D138">
        <v>1.06</v>
      </c>
      <c r="E138" s="1" t="s">
        <v>9</v>
      </c>
      <c r="F138">
        <v>8.48</v>
      </c>
      <c r="G138">
        <v>7.7100000000000007E-6</v>
      </c>
      <c r="H138">
        <v>3.39E-4</v>
      </c>
      <c r="I138" t="s">
        <v>500</v>
      </c>
      <c r="J138" s="3">
        <f>-LOG10(analysis_BP5[[#This Row],[FDR]])</f>
        <v>3.4698003017969179</v>
      </c>
    </row>
    <row r="139" spans="1:10" x14ac:dyDescent="0.25">
      <c r="A139" s="1" t="s">
        <v>194</v>
      </c>
      <c r="B139">
        <v>2111</v>
      </c>
      <c r="C139">
        <v>155</v>
      </c>
      <c r="D139">
        <v>106.74</v>
      </c>
      <c r="E139" s="1" t="s">
        <v>9</v>
      </c>
      <c r="F139">
        <v>1.45</v>
      </c>
      <c r="G139">
        <v>8.0600000000000008E-6</v>
      </c>
      <c r="H139">
        <v>3.4400000000000001E-4</v>
      </c>
      <c r="I139" t="s">
        <v>500</v>
      </c>
      <c r="J139" s="3">
        <f>-LOG10(analysis_BP5[[#This Row],[FDR]])</f>
        <v>3.46344155742847</v>
      </c>
    </row>
    <row r="140" spans="1:10" x14ac:dyDescent="0.25">
      <c r="A140" s="1" t="s">
        <v>307</v>
      </c>
      <c r="B140">
        <v>251</v>
      </c>
      <c r="C140">
        <v>0</v>
      </c>
      <c r="D140">
        <v>12.69</v>
      </c>
      <c r="E140" s="1" t="s">
        <v>211</v>
      </c>
      <c r="G140">
        <v>8.5199999999999997E-6</v>
      </c>
      <c r="H140">
        <v>3.5799999999999997E-4</v>
      </c>
      <c r="I140" t="s">
        <v>500</v>
      </c>
      <c r="J140" s="3">
        <f>-LOG10(analysis_BP5[[#This Row],[FDR]])</f>
        <v>3.4461169733561259</v>
      </c>
    </row>
    <row r="141" spans="1:10" x14ac:dyDescent="0.25">
      <c r="A141" s="1" t="s">
        <v>99</v>
      </c>
      <c r="B141">
        <v>182</v>
      </c>
      <c r="C141">
        <v>26</v>
      </c>
      <c r="D141">
        <v>9.1999999999999993</v>
      </c>
      <c r="E141" s="1" t="s">
        <v>9</v>
      </c>
      <c r="F141">
        <v>2.83</v>
      </c>
      <c r="G141">
        <v>8.6200000000000005E-6</v>
      </c>
      <c r="H141">
        <v>3.6000000000000002E-4</v>
      </c>
      <c r="I141" t="s">
        <v>500</v>
      </c>
      <c r="J141" s="3">
        <f>-LOG10(analysis_BP5[[#This Row],[FDR]])</f>
        <v>3.4436974992327127</v>
      </c>
    </row>
    <row r="142" spans="1:10" x14ac:dyDescent="0.25">
      <c r="A142" s="1" t="s">
        <v>306</v>
      </c>
      <c r="B142">
        <v>251</v>
      </c>
      <c r="C142">
        <v>0</v>
      </c>
      <c r="D142">
        <v>12.69</v>
      </c>
      <c r="E142" s="1" t="s">
        <v>211</v>
      </c>
      <c r="G142">
        <v>8.5199999999999997E-6</v>
      </c>
      <c r="H142">
        <v>3.6099999999999999E-4</v>
      </c>
      <c r="I142" t="s">
        <v>500</v>
      </c>
      <c r="J142" s="3">
        <f>-LOG10(analysis_BP5[[#This Row],[FDR]])</f>
        <v>3.4424927980943423</v>
      </c>
    </row>
    <row r="143" spans="1:10" x14ac:dyDescent="0.25">
      <c r="A143" s="1" t="s">
        <v>196</v>
      </c>
      <c r="B143">
        <v>2411</v>
      </c>
      <c r="C143">
        <v>173</v>
      </c>
      <c r="D143">
        <v>121.91</v>
      </c>
      <c r="E143" s="1" t="s">
        <v>9</v>
      </c>
      <c r="F143">
        <v>1.42</v>
      </c>
      <c r="G143">
        <v>8.7499999999999992E-6</v>
      </c>
      <c r="H143">
        <v>3.6299999999999999E-4</v>
      </c>
      <c r="I143" t="s">
        <v>500</v>
      </c>
      <c r="J143" s="3">
        <f>-LOG10(analysis_BP5[[#This Row],[FDR]])</f>
        <v>3.4400933749638876</v>
      </c>
    </row>
    <row r="144" spans="1:10" x14ac:dyDescent="0.25">
      <c r="A144" s="1" t="s">
        <v>290</v>
      </c>
      <c r="B144">
        <v>299</v>
      </c>
      <c r="C144">
        <v>1</v>
      </c>
      <c r="D144">
        <v>15.12</v>
      </c>
      <c r="E144" s="1" t="s">
        <v>211</v>
      </c>
      <c r="F144">
        <v>7.0000000000000007E-2</v>
      </c>
      <c r="G144">
        <v>9.2399999999999996E-6</v>
      </c>
      <c r="H144">
        <v>3.8000000000000002E-4</v>
      </c>
      <c r="I144" t="s">
        <v>500</v>
      </c>
      <c r="J144" s="3">
        <f>-LOG10(analysis_BP5[[#This Row],[FDR]])</f>
        <v>3.4202164033831899</v>
      </c>
    </row>
    <row r="145" spans="1:10" x14ac:dyDescent="0.25">
      <c r="A145" s="1" t="s">
        <v>46</v>
      </c>
      <c r="B145">
        <v>78</v>
      </c>
      <c r="C145">
        <v>16</v>
      </c>
      <c r="D145">
        <v>3.94</v>
      </c>
      <c r="E145" s="1" t="s">
        <v>9</v>
      </c>
      <c r="F145">
        <v>4.0599999999999996</v>
      </c>
      <c r="G145">
        <v>1.0000000000000001E-5</v>
      </c>
      <c r="H145">
        <v>4.0999999999999999E-4</v>
      </c>
      <c r="I145" t="s">
        <v>500</v>
      </c>
      <c r="J145" s="3">
        <f>-LOG10(analysis_BP5[[#This Row],[FDR]])</f>
        <v>3.3872161432802645</v>
      </c>
    </row>
    <row r="146" spans="1:10" x14ac:dyDescent="0.25">
      <c r="A146" s="1" t="s">
        <v>229</v>
      </c>
      <c r="B146">
        <v>1309</v>
      </c>
      <c r="C146">
        <v>33</v>
      </c>
      <c r="D146">
        <v>66.19</v>
      </c>
      <c r="E146" s="1" t="s">
        <v>211</v>
      </c>
      <c r="F146">
        <v>0.5</v>
      </c>
      <c r="G146">
        <v>1.0699999999999999E-5</v>
      </c>
      <c r="H146">
        <v>4.3600000000000003E-4</v>
      </c>
      <c r="I146" t="s">
        <v>500</v>
      </c>
      <c r="J146" s="3">
        <f>-LOG10(analysis_BP5[[#This Row],[FDR]])</f>
        <v>3.3605135107314141</v>
      </c>
    </row>
    <row r="147" spans="1:10" x14ac:dyDescent="0.25">
      <c r="A147" s="1" t="s">
        <v>58</v>
      </c>
      <c r="B147">
        <v>98</v>
      </c>
      <c r="C147">
        <v>18</v>
      </c>
      <c r="D147">
        <v>4.96</v>
      </c>
      <c r="E147" s="1" t="s">
        <v>9</v>
      </c>
      <c r="F147">
        <v>3.63</v>
      </c>
      <c r="G147">
        <v>1.0900000000000001E-5</v>
      </c>
      <c r="H147">
        <v>4.4000000000000002E-4</v>
      </c>
      <c r="I147" t="s">
        <v>500</v>
      </c>
      <c r="J147" s="3">
        <f>-LOG10(analysis_BP5[[#This Row],[FDR]])</f>
        <v>3.3565473235138126</v>
      </c>
    </row>
    <row r="148" spans="1:10" x14ac:dyDescent="0.25">
      <c r="A148" s="1" t="s">
        <v>119</v>
      </c>
      <c r="B148">
        <v>368</v>
      </c>
      <c r="C148">
        <v>41</v>
      </c>
      <c r="D148">
        <v>18.61</v>
      </c>
      <c r="E148" s="1" t="s">
        <v>9</v>
      </c>
      <c r="F148">
        <v>2.2000000000000002</v>
      </c>
      <c r="G148">
        <v>1.1E-5</v>
      </c>
      <c r="H148">
        <v>4.4200000000000001E-4</v>
      </c>
      <c r="I148" t="s">
        <v>500</v>
      </c>
      <c r="J148" s="3">
        <f>-LOG10(analysis_BP5[[#This Row],[FDR]])</f>
        <v>3.3545777306509081</v>
      </c>
    </row>
    <row r="149" spans="1:10" x14ac:dyDescent="0.25">
      <c r="A149" s="1" t="s">
        <v>244</v>
      </c>
      <c r="B149">
        <v>671</v>
      </c>
      <c r="C149">
        <v>11</v>
      </c>
      <c r="D149">
        <v>33.93</v>
      </c>
      <c r="E149" s="1" t="s">
        <v>211</v>
      </c>
      <c r="F149">
        <v>0.32</v>
      </c>
      <c r="G149">
        <v>1.1199999999999999E-5</v>
      </c>
      <c r="H149">
        <v>4.4499999999999997E-4</v>
      </c>
      <c r="I149" t="s">
        <v>500</v>
      </c>
      <c r="J149" s="3">
        <f>-LOG10(analysis_BP5[[#This Row],[FDR]])</f>
        <v>3.3516399890190685</v>
      </c>
    </row>
    <row r="150" spans="1:10" x14ac:dyDescent="0.25">
      <c r="A150" s="1" t="s">
        <v>233</v>
      </c>
      <c r="B150">
        <v>881</v>
      </c>
      <c r="C150">
        <v>18</v>
      </c>
      <c r="D150">
        <v>44.55</v>
      </c>
      <c r="E150" s="1" t="s">
        <v>211</v>
      </c>
      <c r="F150">
        <v>0.4</v>
      </c>
      <c r="G150">
        <v>1.1600000000000001E-5</v>
      </c>
      <c r="H150">
        <v>4.5899999999999999E-4</v>
      </c>
      <c r="I150" t="s">
        <v>500</v>
      </c>
      <c r="J150" s="3">
        <f>-LOG10(analysis_BP5[[#This Row],[FDR]])</f>
        <v>3.338187314462739</v>
      </c>
    </row>
    <row r="151" spans="1:10" x14ac:dyDescent="0.25">
      <c r="A151" s="1" t="s">
        <v>234</v>
      </c>
      <c r="B151">
        <v>850</v>
      </c>
      <c r="C151">
        <v>17</v>
      </c>
      <c r="D151">
        <v>42.98</v>
      </c>
      <c r="E151" s="1" t="s">
        <v>211</v>
      </c>
      <c r="F151">
        <v>0.4</v>
      </c>
      <c r="G151">
        <v>1.19E-5</v>
      </c>
      <c r="H151">
        <v>4.6500000000000003E-4</v>
      </c>
      <c r="I151" t="s">
        <v>500</v>
      </c>
      <c r="J151" s="3">
        <f>-LOG10(analysis_BP5[[#This Row],[FDR]])</f>
        <v>3.332547047110046</v>
      </c>
    </row>
    <row r="152" spans="1:10" x14ac:dyDescent="0.25">
      <c r="A152" s="1" t="s">
        <v>175</v>
      </c>
      <c r="B152">
        <v>898</v>
      </c>
      <c r="C152">
        <v>78</v>
      </c>
      <c r="D152">
        <v>45.41</v>
      </c>
      <c r="E152" s="1" t="s">
        <v>9</v>
      </c>
      <c r="F152">
        <v>1.72</v>
      </c>
      <c r="G152">
        <v>1.2500000000000001E-5</v>
      </c>
      <c r="H152">
        <v>4.86E-4</v>
      </c>
      <c r="I152" t="s">
        <v>500</v>
      </c>
      <c r="J152" s="3">
        <f>-LOG10(analysis_BP5[[#This Row],[FDR]])</f>
        <v>3.3133637307377066</v>
      </c>
    </row>
    <row r="153" spans="1:10" x14ac:dyDescent="0.25">
      <c r="A153" s="1" t="s">
        <v>14</v>
      </c>
      <c r="B153">
        <v>17</v>
      </c>
      <c r="C153">
        <v>8</v>
      </c>
      <c r="D153">
        <v>0.86</v>
      </c>
      <c r="E153" s="1" t="s">
        <v>9</v>
      </c>
      <c r="F153">
        <v>9.31</v>
      </c>
      <c r="G153">
        <v>1.4600000000000001E-5</v>
      </c>
      <c r="H153">
        <v>5.6700000000000001E-4</v>
      </c>
      <c r="I153" t="s">
        <v>500</v>
      </c>
      <c r="J153" s="3">
        <f>-LOG10(analysis_BP5[[#This Row],[FDR]])</f>
        <v>3.2464169411070936</v>
      </c>
    </row>
    <row r="154" spans="1:10" x14ac:dyDescent="0.25">
      <c r="A154" s="1" t="s">
        <v>230</v>
      </c>
      <c r="B154">
        <v>1158</v>
      </c>
      <c r="C154">
        <v>28</v>
      </c>
      <c r="D154">
        <v>58.55</v>
      </c>
      <c r="E154" s="1" t="s">
        <v>211</v>
      </c>
      <c r="F154">
        <v>0.48</v>
      </c>
      <c r="G154">
        <v>1.5500000000000001E-5</v>
      </c>
      <c r="H154">
        <v>5.9500000000000004E-4</v>
      </c>
      <c r="I154" t="s">
        <v>500</v>
      </c>
      <c r="J154" s="3">
        <f>-LOG10(analysis_BP5[[#This Row],[FDR]])</f>
        <v>3.2254830342714502</v>
      </c>
    </row>
    <row r="155" spans="1:10" x14ac:dyDescent="0.25">
      <c r="A155" s="1" t="s">
        <v>114</v>
      </c>
      <c r="B155">
        <v>323</v>
      </c>
      <c r="C155">
        <v>37</v>
      </c>
      <c r="D155">
        <v>16.329999999999998</v>
      </c>
      <c r="E155" s="1" t="s">
        <v>9</v>
      </c>
      <c r="F155">
        <v>2.27</v>
      </c>
      <c r="G155">
        <v>1.63E-5</v>
      </c>
      <c r="H155">
        <v>6.2100000000000002E-4</v>
      </c>
      <c r="I155" t="s">
        <v>500</v>
      </c>
      <c r="J155" s="3">
        <f>-LOG10(analysis_BP5[[#This Row],[FDR]])</f>
        <v>3.2069083998234196</v>
      </c>
    </row>
    <row r="156" spans="1:10" x14ac:dyDescent="0.25">
      <c r="A156" s="1" t="s">
        <v>272</v>
      </c>
      <c r="B156">
        <v>334</v>
      </c>
      <c r="C156">
        <v>2</v>
      </c>
      <c r="D156">
        <v>16.89</v>
      </c>
      <c r="E156" s="1" t="s">
        <v>211</v>
      </c>
      <c r="F156">
        <v>0.12</v>
      </c>
      <c r="G156">
        <v>1.63E-5</v>
      </c>
      <c r="H156">
        <v>6.2299999999999996E-4</v>
      </c>
      <c r="I156" t="s">
        <v>500</v>
      </c>
      <c r="J156" s="3">
        <f>-LOG10(analysis_BP5[[#This Row],[FDR]])</f>
        <v>3.2055119533408303</v>
      </c>
    </row>
    <row r="157" spans="1:10" x14ac:dyDescent="0.25">
      <c r="A157" s="1" t="s">
        <v>273</v>
      </c>
      <c r="B157">
        <v>337</v>
      </c>
      <c r="C157">
        <v>2</v>
      </c>
      <c r="D157">
        <v>17.04</v>
      </c>
      <c r="E157" s="1" t="s">
        <v>211</v>
      </c>
      <c r="F157">
        <v>0.12</v>
      </c>
      <c r="G157">
        <v>1.66E-5</v>
      </c>
      <c r="H157">
        <v>6.2699999999999995E-4</v>
      </c>
      <c r="I157" t="s">
        <v>500</v>
      </c>
      <c r="J157" s="3">
        <f>-LOG10(analysis_BP5[[#This Row],[FDR]])</f>
        <v>3.2027324591692836</v>
      </c>
    </row>
    <row r="158" spans="1:10" x14ac:dyDescent="0.25">
      <c r="A158" s="1" t="s">
        <v>111</v>
      </c>
      <c r="B158">
        <v>308</v>
      </c>
      <c r="C158">
        <v>36</v>
      </c>
      <c r="D158">
        <v>15.57</v>
      </c>
      <c r="E158" s="1" t="s">
        <v>9</v>
      </c>
      <c r="F158">
        <v>2.31</v>
      </c>
      <c r="G158">
        <v>1.8099999999999999E-5</v>
      </c>
      <c r="H158">
        <v>6.8000000000000005E-4</v>
      </c>
      <c r="I158" t="s">
        <v>500</v>
      </c>
      <c r="J158" s="3">
        <f>-LOG10(analysis_BP5[[#This Row],[FDR]])</f>
        <v>3.1674910872937638</v>
      </c>
    </row>
    <row r="159" spans="1:10" x14ac:dyDescent="0.25">
      <c r="A159" s="1" t="s">
        <v>38</v>
      </c>
      <c r="B159">
        <v>55</v>
      </c>
      <c r="C159">
        <v>13</v>
      </c>
      <c r="D159">
        <v>2.78</v>
      </c>
      <c r="E159" s="1" t="s">
        <v>9</v>
      </c>
      <c r="F159">
        <v>4.67</v>
      </c>
      <c r="G159">
        <v>1.8600000000000001E-5</v>
      </c>
      <c r="H159">
        <v>6.9300000000000004E-4</v>
      </c>
      <c r="I159" t="s">
        <v>500</v>
      </c>
      <c r="J159" s="3">
        <f>-LOG10(analysis_BP5[[#This Row],[FDR]])</f>
        <v>3.1592667653881934</v>
      </c>
    </row>
    <row r="160" spans="1:10" x14ac:dyDescent="0.25">
      <c r="A160" s="1" t="s">
        <v>98</v>
      </c>
      <c r="B160">
        <v>168</v>
      </c>
      <c r="C160">
        <v>24</v>
      </c>
      <c r="D160">
        <v>8.49</v>
      </c>
      <c r="E160" s="1" t="s">
        <v>9</v>
      </c>
      <c r="F160">
        <v>2.83</v>
      </c>
      <c r="G160">
        <v>1.88E-5</v>
      </c>
      <c r="H160">
        <v>6.9700000000000003E-4</v>
      </c>
      <c r="I160" t="s">
        <v>500</v>
      </c>
      <c r="J160" s="3">
        <f>-LOG10(analysis_BP5[[#This Row],[FDR]])</f>
        <v>3.1567672219019904</v>
      </c>
    </row>
    <row r="161" spans="1:10" x14ac:dyDescent="0.25">
      <c r="A161" s="1" t="s">
        <v>107</v>
      </c>
      <c r="B161">
        <v>252</v>
      </c>
      <c r="C161">
        <v>31</v>
      </c>
      <c r="D161">
        <v>12.74</v>
      </c>
      <c r="E161" s="1" t="s">
        <v>9</v>
      </c>
      <c r="F161">
        <v>2.4300000000000002</v>
      </c>
      <c r="G161">
        <v>1.95E-5</v>
      </c>
      <c r="H161">
        <v>7.1699999999999997E-4</v>
      </c>
      <c r="I161" t="s">
        <v>500</v>
      </c>
      <c r="J161" s="3">
        <f>-LOG10(analysis_BP5[[#This Row],[FDR]])</f>
        <v>3.1444808443321999</v>
      </c>
    </row>
    <row r="162" spans="1:10" x14ac:dyDescent="0.25">
      <c r="A162" s="1" t="s">
        <v>239</v>
      </c>
      <c r="B162">
        <v>711</v>
      </c>
      <c r="C162">
        <v>13</v>
      </c>
      <c r="D162">
        <v>35.950000000000003</v>
      </c>
      <c r="E162" s="1" t="s">
        <v>211</v>
      </c>
      <c r="F162">
        <v>0.36</v>
      </c>
      <c r="G162">
        <v>2.1100000000000001E-5</v>
      </c>
      <c r="H162">
        <v>7.7300000000000003E-4</v>
      </c>
      <c r="I162" t="s">
        <v>500</v>
      </c>
      <c r="J162" s="3">
        <f>-LOG10(analysis_BP5[[#This Row],[FDR]])</f>
        <v>3.111820506081675</v>
      </c>
    </row>
    <row r="163" spans="1:10" x14ac:dyDescent="0.25">
      <c r="A163" s="1" t="s">
        <v>118</v>
      </c>
      <c r="B163">
        <v>331</v>
      </c>
      <c r="C163">
        <v>37</v>
      </c>
      <c r="D163">
        <v>16.739999999999998</v>
      </c>
      <c r="E163" s="1" t="s">
        <v>9</v>
      </c>
      <c r="F163">
        <v>2.21</v>
      </c>
      <c r="G163">
        <v>2.3499999999999999E-5</v>
      </c>
      <c r="H163">
        <v>8.5400000000000005E-4</v>
      </c>
      <c r="I163" t="s">
        <v>500</v>
      </c>
      <c r="J163" s="3">
        <f>-LOG10(analysis_BP5[[#This Row],[FDR]])</f>
        <v>3.0685421293109951</v>
      </c>
    </row>
    <row r="164" spans="1:10" x14ac:dyDescent="0.25">
      <c r="A164" s="1" t="s">
        <v>215</v>
      </c>
      <c r="B164">
        <v>2659</v>
      </c>
      <c r="C164">
        <v>89</v>
      </c>
      <c r="D164">
        <v>134.44999999999999</v>
      </c>
      <c r="E164" s="1" t="s">
        <v>211</v>
      </c>
      <c r="F164">
        <v>0.66</v>
      </c>
      <c r="G164">
        <v>2.3799999999999999E-5</v>
      </c>
      <c r="H164">
        <v>8.61E-4</v>
      </c>
      <c r="I164" t="s">
        <v>500</v>
      </c>
      <c r="J164" s="3">
        <f>-LOG10(analysis_BP5[[#This Row],[FDR]])</f>
        <v>3.064996848546345</v>
      </c>
    </row>
    <row r="165" spans="1:10" x14ac:dyDescent="0.25">
      <c r="A165" s="1" t="s">
        <v>35</v>
      </c>
      <c r="B165">
        <v>48</v>
      </c>
      <c r="C165">
        <v>12</v>
      </c>
      <c r="D165">
        <v>2.4300000000000002</v>
      </c>
      <c r="E165" s="1" t="s">
        <v>9</v>
      </c>
      <c r="F165">
        <v>4.9400000000000004</v>
      </c>
      <c r="G165">
        <v>2.41E-5</v>
      </c>
      <c r="H165">
        <v>8.6499999999999999E-4</v>
      </c>
      <c r="I165" t="s">
        <v>500</v>
      </c>
      <c r="J165" s="3">
        <f>-LOG10(analysis_BP5[[#This Row],[FDR]])</f>
        <v>3.0629838925351858</v>
      </c>
    </row>
    <row r="166" spans="1:10" x14ac:dyDescent="0.25">
      <c r="A166" s="1" t="s">
        <v>74</v>
      </c>
      <c r="B166">
        <v>116</v>
      </c>
      <c r="C166">
        <v>19</v>
      </c>
      <c r="D166">
        <v>5.87</v>
      </c>
      <c r="E166" s="1" t="s">
        <v>9</v>
      </c>
      <c r="F166">
        <v>3.24</v>
      </c>
      <c r="G166">
        <v>2.62E-5</v>
      </c>
      <c r="H166">
        <v>9.3300000000000002E-4</v>
      </c>
      <c r="I166" t="s">
        <v>500</v>
      </c>
      <c r="J166" s="3">
        <f>-LOG10(analysis_BP5[[#This Row],[FDR]])</f>
        <v>3.0301183562534999</v>
      </c>
    </row>
    <row r="167" spans="1:10" x14ac:dyDescent="0.25">
      <c r="A167" s="1" t="s">
        <v>305</v>
      </c>
      <c r="B167">
        <v>225</v>
      </c>
      <c r="C167">
        <v>0</v>
      </c>
      <c r="D167">
        <v>11.38</v>
      </c>
      <c r="E167" s="1" t="s">
        <v>211</v>
      </c>
      <c r="G167">
        <v>2.69E-5</v>
      </c>
      <c r="H167">
        <v>9.5399999999999999E-4</v>
      </c>
      <c r="I167" t="s">
        <v>500</v>
      </c>
      <c r="J167" s="3">
        <f>-LOG10(analysis_BP5[[#This Row],[FDR]])</f>
        <v>3.0204516252959048</v>
      </c>
    </row>
    <row r="168" spans="1:10" x14ac:dyDescent="0.25">
      <c r="A168" s="1" t="s">
        <v>63</v>
      </c>
      <c r="B168">
        <v>96</v>
      </c>
      <c r="C168">
        <v>17</v>
      </c>
      <c r="D168">
        <v>4.8499999999999996</v>
      </c>
      <c r="E168" s="1" t="s">
        <v>9</v>
      </c>
      <c r="F168">
        <v>3.5</v>
      </c>
      <c r="G168">
        <v>2.87E-5</v>
      </c>
      <c r="H168">
        <v>1.01E-3</v>
      </c>
      <c r="I168" t="s">
        <v>500</v>
      </c>
      <c r="J168" s="3">
        <f>-LOG10(analysis_BP5[[#This Row],[FDR]])</f>
        <v>2.9956786262173574</v>
      </c>
    </row>
    <row r="169" spans="1:10" x14ac:dyDescent="0.25">
      <c r="A169" s="1" t="s">
        <v>18</v>
      </c>
      <c r="B169">
        <v>26</v>
      </c>
      <c r="C169">
        <v>9</v>
      </c>
      <c r="D169">
        <v>1.31</v>
      </c>
      <c r="E169" s="1" t="s">
        <v>9</v>
      </c>
      <c r="F169">
        <v>6.85</v>
      </c>
      <c r="G169">
        <v>3.0599999999999998E-5</v>
      </c>
      <c r="H169">
        <v>1.07E-3</v>
      </c>
      <c r="I169" t="s">
        <v>500</v>
      </c>
      <c r="J169" s="3">
        <f>-LOG10(analysis_BP5[[#This Row],[FDR]])</f>
        <v>2.9706162223147903</v>
      </c>
    </row>
    <row r="170" spans="1:10" x14ac:dyDescent="0.25">
      <c r="A170" s="1" t="s">
        <v>123</v>
      </c>
      <c r="B170">
        <v>347</v>
      </c>
      <c r="C170">
        <v>38</v>
      </c>
      <c r="D170">
        <v>17.55</v>
      </c>
      <c r="E170" s="1" t="s">
        <v>9</v>
      </c>
      <c r="F170">
        <v>2.17</v>
      </c>
      <c r="G170">
        <v>3.2299999999999999E-5</v>
      </c>
      <c r="H170">
        <v>1.1299999999999999E-3</v>
      </c>
      <c r="I170" t="s">
        <v>500</v>
      </c>
      <c r="J170" s="3">
        <f>-LOG10(analysis_BP5[[#This Row],[FDR]])</f>
        <v>2.9469215565165805</v>
      </c>
    </row>
    <row r="171" spans="1:10" x14ac:dyDescent="0.25">
      <c r="A171" s="1" t="s">
        <v>120</v>
      </c>
      <c r="B171">
        <v>333</v>
      </c>
      <c r="C171">
        <v>37</v>
      </c>
      <c r="D171">
        <v>16.84</v>
      </c>
      <c r="E171" s="1" t="s">
        <v>9</v>
      </c>
      <c r="F171">
        <v>2.2000000000000002</v>
      </c>
      <c r="G171">
        <v>3.7799999999999997E-5</v>
      </c>
      <c r="H171">
        <v>1.2999999999999999E-3</v>
      </c>
      <c r="I171" t="s">
        <v>500</v>
      </c>
      <c r="J171" s="3">
        <f>-LOG10(analysis_BP5[[#This Row],[FDR]])</f>
        <v>2.8860566476931631</v>
      </c>
    </row>
    <row r="172" spans="1:10" x14ac:dyDescent="0.25">
      <c r="A172" s="1" t="s">
        <v>237</v>
      </c>
      <c r="B172">
        <v>693</v>
      </c>
      <c r="C172">
        <v>13</v>
      </c>
      <c r="D172">
        <v>35.04</v>
      </c>
      <c r="E172" s="1" t="s">
        <v>211</v>
      </c>
      <c r="F172">
        <v>0.37</v>
      </c>
      <c r="G172">
        <v>3.7499999999999997E-5</v>
      </c>
      <c r="H172">
        <v>1.2999999999999999E-3</v>
      </c>
      <c r="I172" t="s">
        <v>500</v>
      </c>
      <c r="J172" s="3">
        <f>-LOG10(analysis_BP5[[#This Row],[FDR]])</f>
        <v>2.8860566476931631</v>
      </c>
    </row>
    <row r="173" spans="1:10" x14ac:dyDescent="0.25">
      <c r="A173" s="1" t="s">
        <v>308</v>
      </c>
      <c r="B173">
        <v>214</v>
      </c>
      <c r="C173">
        <v>0</v>
      </c>
      <c r="D173">
        <v>10.82</v>
      </c>
      <c r="E173" s="1" t="s">
        <v>211</v>
      </c>
      <c r="G173">
        <v>3.9400000000000002E-5</v>
      </c>
      <c r="H173">
        <v>1.3500000000000001E-3</v>
      </c>
      <c r="I173" t="s">
        <v>500</v>
      </c>
      <c r="J173" s="3">
        <f>-LOG10(analysis_BP5[[#This Row],[FDR]])</f>
        <v>2.8696662315049939</v>
      </c>
    </row>
    <row r="174" spans="1:10" x14ac:dyDescent="0.25">
      <c r="A174" s="1" t="s">
        <v>21</v>
      </c>
      <c r="B174">
        <v>29</v>
      </c>
      <c r="C174">
        <v>9</v>
      </c>
      <c r="D174">
        <v>1.47</v>
      </c>
      <c r="E174" s="1" t="s">
        <v>9</v>
      </c>
      <c r="F174">
        <v>6.14</v>
      </c>
      <c r="G174">
        <v>6.2000000000000003E-5</v>
      </c>
      <c r="H174">
        <v>2.1099999999999999E-3</v>
      </c>
      <c r="I174" t="s">
        <v>500</v>
      </c>
      <c r="J174" s="3">
        <f>-LOG10(analysis_BP5[[#This Row],[FDR]])</f>
        <v>2.6757175447023074</v>
      </c>
    </row>
    <row r="175" spans="1:10" x14ac:dyDescent="0.25">
      <c r="A175" s="1" t="s">
        <v>288</v>
      </c>
      <c r="B175">
        <v>265</v>
      </c>
      <c r="C175">
        <v>1</v>
      </c>
      <c r="D175">
        <v>13.4</v>
      </c>
      <c r="E175" s="1" t="s">
        <v>211</v>
      </c>
      <c r="F175">
        <v>7.0000000000000007E-2</v>
      </c>
      <c r="G175">
        <v>6.4800000000000003E-5</v>
      </c>
      <c r="H175">
        <v>2.1900000000000001E-3</v>
      </c>
      <c r="I175" t="s">
        <v>500</v>
      </c>
      <c r="J175" s="3">
        <f>-LOG10(analysis_BP5[[#This Row],[FDR]])</f>
        <v>2.6595558851598815</v>
      </c>
    </row>
    <row r="176" spans="1:10" x14ac:dyDescent="0.25">
      <c r="A176" s="1" t="s">
        <v>158</v>
      </c>
      <c r="B176">
        <v>527</v>
      </c>
      <c r="C176">
        <v>50</v>
      </c>
      <c r="D176">
        <v>26.65</v>
      </c>
      <c r="E176" s="1" t="s">
        <v>9</v>
      </c>
      <c r="F176">
        <v>1.88</v>
      </c>
      <c r="G176">
        <v>6.9900000000000005E-5</v>
      </c>
      <c r="H176">
        <v>2.3500000000000001E-3</v>
      </c>
      <c r="I176" t="s">
        <v>500</v>
      </c>
      <c r="J176" s="3">
        <f>-LOG10(analysis_BP5[[#This Row],[FDR]])</f>
        <v>2.6289321377282637</v>
      </c>
    </row>
    <row r="177" spans="1:10" x14ac:dyDescent="0.25">
      <c r="A177" s="1" t="s">
        <v>47</v>
      </c>
      <c r="B177">
        <v>64</v>
      </c>
      <c r="C177">
        <v>13</v>
      </c>
      <c r="D177">
        <v>3.24</v>
      </c>
      <c r="E177" s="1" t="s">
        <v>9</v>
      </c>
      <c r="F177">
        <v>4.0199999999999996</v>
      </c>
      <c r="G177">
        <v>7.2899999999999997E-5</v>
      </c>
      <c r="H177">
        <v>2.4399999999999999E-3</v>
      </c>
      <c r="I177" t="s">
        <v>500</v>
      </c>
      <c r="J177" s="3">
        <f>-LOG10(analysis_BP5[[#This Row],[FDR]])</f>
        <v>2.6126101736612708</v>
      </c>
    </row>
    <row r="178" spans="1:10" x14ac:dyDescent="0.25">
      <c r="A178" s="1" t="s">
        <v>103</v>
      </c>
      <c r="B178">
        <v>195</v>
      </c>
      <c r="C178">
        <v>25</v>
      </c>
      <c r="D178">
        <v>9.86</v>
      </c>
      <c r="E178" s="1" t="s">
        <v>9</v>
      </c>
      <c r="F178">
        <v>2.54</v>
      </c>
      <c r="G178">
        <v>8.2399999999999997E-5</v>
      </c>
      <c r="H178">
        <v>2.7399999999999998E-3</v>
      </c>
      <c r="I178" t="s">
        <v>500</v>
      </c>
      <c r="J178" s="3">
        <f>-LOG10(analysis_BP5[[#This Row],[FDR]])</f>
        <v>2.5622494371796121</v>
      </c>
    </row>
    <row r="179" spans="1:10" x14ac:dyDescent="0.25">
      <c r="A179" s="1" t="s">
        <v>232</v>
      </c>
      <c r="B179">
        <v>733</v>
      </c>
      <c r="C179">
        <v>15</v>
      </c>
      <c r="D179">
        <v>37.06</v>
      </c>
      <c r="E179" s="1" t="s">
        <v>211</v>
      </c>
      <c r="F179">
        <v>0.4</v>
      </c>
      <c r="G179">
        <v>8.5599999999999994E-5</v>
      </c>
      <c r="H179">
        <v>2.8300000000000001E-3</v>
      </c>
      <c r="I179" t="s">
        <v>500</v>
      </c>
      <c r="J179" s="3">
        <f>-LOG10(analysis_BP5[[#This Row],[FDR]])</f>
        <v>2.5482135644757098</v>
      </c>
    </row>
    <row r="180" spans="1:10" x14ac:dyDescent="0.25">
      <c r="A180" s="1" t="s">
        <v>188</v>
      </c>
      <c r="B180">
        <v>967</v>
      </c>
      <c r="C180">
        <v>79</v>
      </c>
      <c r="D180">
        <v>48.9</v>
      </c>
      <c r="E180" s="1" t="s">
        <v>9</v>
      </c>
      <c r="F180">
        <v>1.62</v>
      </c>
      <c r="G180">
        <v>8.6799999999999996E-5</v>
      </c>
      <c r="H180">
        <v>2.8600000000000001E-3</v>
      </c>
      <c r="I180" t="s">
        <v>500</v>
      </c>
      <c r="J180" s="3">
        <f>-LOG10(analysis_BP5[[#This Row],[FDR]])</f>
        <v>2.5436339668709569</v>
      </c>
    </row>
    <row r="181" spans="1:10" x14ac:dyDescent="0.25">
      <c r="A181" s="1" t="s">
        <v>236</v>
      </c>
      <c r="B181">
        <v>638</v>
      </c>
      <c r="C181">
        <v>12</v>
      </c>
      <c r="D181">
        <v>32.26</v>
      </c>
      <c r="E181" s="1" t="s">
        <v>211</v>
      </c>
      <c r="F181">
        <v>0.37</v>
      </c>
      <c r="G181">
        <v>8.7600000000000002E-5</v>
      </c>
      <c r="H181">
        <v>2.8700000000000002E-3</v>
      </c>
      <c r="I181" t="s">
        <v>500</v>
      </c>
      <c r="J181" s="3">
        <f>-LOG10(analysis_BP5[[#This Row],[FDR]])</f>
        <v>2.5421181032660076</v>
      </c>
    </row>
    <row r="182" spans="1:10" x14ac:dyDescent="0.25">
      <c r="A182" s="1" t="s">
        <v>184</v>
      </c>
      <c r="B182">
        <v>894</v>
      </c>
      <c r="C182">
        <v>74</v>
      </c>
      <c r="D182">
        <v>45.21</v>
      </c>
      <c r="E182" s="1" t="s">
        <v>9</v>
      </c>
      <c r="F182">
        <v>1.64</v>
      </c>
      <c r="G182">
        <v>8.9599999999999996E-5</v>
      </c>
      <c r="H182">
        <v>2.9199999999999999E-3</v>
      </c>
      <c r="I182" t="s">
        <v>500</v>
      </c>
      <c r="J182" s="3">
        <f>-LOG10(analysis_BP5[[#This Row],[FDR]])</f>
        <v>2.5346171485515816</v>
      </c>
    </row>
    <row r="183" spans="1:10" x14ac:dyDescent="0.25">
      <c r="A183" s="1" t="s">
        <v>11</v>
      </c>
      <c r="B183">
        <v>11</v>
      </c>
      <c r="C183">
        <v>6</v>
      </c>
      <c r="D183">
        <v>0.56000000000000005</v>
      </c>
      <c r="E183" s="1" t="s">
        <v>9</v>
      </c>
      <c r="F183">
        <v>10.79</v>
      </c>
      <c r="G183">
        <v>9.6199999999999994E-5</v>
      </c>
      <c r="H183">
        <v>3.1099999999999999E-3</v>
      </c>
      <c r="I183" t="s">
        <v>500</v>
      </c>
      <c r="J183" s="3">
        <f>-LOG10(analysis_BP5[[#This Row],[FDR]])</f>
        <v>2.5072396109731625</v>
      </c>
    </row>
    <row r="184" spans="1:10" x14ac:dyDescent="0.25">
      <c r="A184" s="1" t="s">
        <v>198</v>
      </c>
      <c r="B184">
        <v>2185</v>
      </c>
      <c r="C184">
        <v>153</v>
      </c>
      <c r="D184">
        <v>110.48</v>
      </c>
      <c r="E184" s="1" t="s">
        <v>9</v>
      </c>
      <c r="F184">
        <v>1.38</v>
      </c>
      <c r="G184">
        <v>9.9500000000000006E-5</v>
      </c>
      <c r="H184">
        <v>3.1800000000000001E-3</v>
      </c>
      <c r="I184" t="s">
        <v>500</v>
      </c>
      <c r="J184" s="3">
        <f>-LOG10(analysis_BP5[[#This Row],[FDR]])</f>
        <v>2.4975728800155674</v>
      </c>
    </row>
    <row r="185" spans="1:10" x14ac:dyDescent="0.25">
      <c r="A185" s="1" t="s">
        <v>197</v>
      </c>
      <c r="B185">
        <v>2184</v>
      </c>
      <c r="C185">
        <v>153</v>
      </c>
      <c r="D185">
        <v>110.43</v>
      </c>
      <c r="E185" s="1" t="s">
        <v>9</v>
      </c>
      <c r="F185">
        <v>1.39</v>
      </c>
      <c r="G185">
        <v>9.9099999999999996E-5</v>
      </c>
      <c r="H185">
        <v>3.1900000000000001E-3</v>
      </c>
      <c r="I185" t="s">
        <v>500</v>
      </c>
      <c r="J185" s="3">
        <f>-LOG10(analysis_BP5[[#This Row],[FDR]])</f>
        <v>2.496209316942819</v>
      </c>
    </row>
    <row r="186" spans="1:10" x14ac:dyDescent="0.25">
      <c r="A186" s="1" t="s">
        <v>199</v>
      </c>
      <c r="B186">
        <v>2187</v>
      </c>
      <c r="C186">
        <v>153</v>
      </c>
      <c r="D186">
        <v>110.59</v>
      </c>
      <c r="E186" s="1" t="s">
        <v>9</v>
      </c>
      <c r="F186">
        <v>1.38</v>
      </c>
      <c r="G186">
        <v>1E-4</v>
      </c>
      <c r="H186">
        <v>3.1900000000000001E-3</v>
      </c>
      <c r="I186" t="s">
        <v>500</v>
      </c>
      <c r="J186" s="3">
        <f>-LOG10(analysis_BP5[[#This Row],[FDR]])</f>
        <v>2.496209316942819</v>
      </c>
    </row>
    <row r="187" spans="1:10" x14ac:dyDescent="0.25">
      <c r="A187" s="1" t="s">
        <v>20</v>
      </c>
      <c r="B187">
        <v>24</v>
      </c>
      <c r="C187">
        <v>8</v>
      </c>
      <c r="D187">
        <v>1.21</v>
      </c>
      <c r="E187" s="1" t="s">
        <v>9</v>
      </c>
      <c r="F187">
        <v>6.59</v>
      </c>
      <c r="G187">
        <v>1.05E-4</v>
      </c>
      <c r="H187">
        <v>3.3300000000000001E-3</v>
      </c>
      <c r="I187" t="s">
        <v>500</v>
      </c>
      <c r="J187" s="3">
        <f>-LOG10(analysis_BP5[[#This Row],[FDR]])</f>
        <v>2.4775557664936803</v>
      </c>
    </row>
    <row r="188" spans="1:10" x14ac:dyDescent="0.25">
      <c r="A188" s="1" t="s">
        <v>217</v>
      </c>
      <c r="B188">
        <v>1862</v>
      </c>
      <c r="C188">
        <v>59</v>
      </c>
      <c r="D188">
        <v>94.15</v>
      </c>
      <c r="E188" s="1" t="s">
        <v>211</v>
      </c>
      <c r="F188">
        <v>0.63</v>
      </c>
      <c r="G188">
        <v>1.0900000000000001E-4</v>
      </c>
      <c r="H188">
        <v>3.4299999999999999E-3</v>
      </c>
      <c r="I188" t="s">
        <v>500</v>
      </c>
      <c r="J188" s="3">
        <f>-LOG10(analysis_BP5[[#This Row],[FDR]])</f>
        <v>2.4647058799572297</v>
      </c>
    </row>
    <row r="189" spans="1:10" x14ac:dyDescent="0.25">
      <c r="A189" s="1" t="s">
        <v>208</v>
      </c>
      <c r="B189">
        <v>8223</v>
      </c>
      <c r="C189">
        <v>484</v>
      </c>
      <c r="D189">
        <v>415.8</v>
      </c>
      <c r="E189" s="1" t="s">
        <v>9</v>
      </c>
      <c r="F189">
        <v>1.1599999999999999</v>
      </c>
      <c r="G189">
        <v>1.2400000000000001E-4</v>
      </c>
      <c r="H189">
        <v>3.8700000000000002E-3</v>
      </c>
      <c r="I189" t="s">
        <v>500</v>
      </c>
      <c r="J189" s="3">
        <f>-LOG10(analysis_BP5[[#This Row],[FDR]])</f>
        <v>2.4122890349810886</v>
      </c>
    </row>
    <row r="190" spans="1:10" x14ac:dyDescent="0.25">
      <c r="A190" s="1" t="s">
        <v>295</v>
      </c>
      <c r="B190">
        <v>192</v>
      </c>
      <c r="C190">
        <v>0</v>
      </c>
      <c r="D190">
        <v>9.7100000000000009</v>
      </c>
      <c r="E190" s="1" t="s">
        <v>211</v>
      </c>
      <c r="G190">
        <v>1.2899999999999999E-4</v>
      </c>
      <c r="H190">
        <v>4.0099999999999997E-3</v>
      </c>
      <c r="I190" t="s">
        <v>500</v>
      </c>
      <c r="J190" s="3">
        <f>-LOG10(analysis_BP5[[#This Row],[FDR]])</f>
        <v>2.3968556273798178</v>
      </c>
    </row>
    <row r="191" spans="1:10" x14ac:dyDescent="0.25">
      <c r="A191" s="1" t="s">
        <v>297</v>
      </c>
      <c r="B191">
        <v>190</v>
      </c>
      <c r="C191">
        <v>0</v>
      </c>
      <c r="D191">
        <v>9.61</v>
      </c>
      <c r="E191" s="1" t="s">
        <v>211</v>
      </c>
      <c r="G191">
        <v>1.2899999999999999E-4</v>
      </c>
      <c r="H191">
        <v>4.0099999999999997E-3</v>
      </c>
      <c r="I191" t="s">
        <v>500</v>
      </c>
      <c r="J191" s="3">
        <f>-LOG10(analysis_BP5[[#This Row],[FDR]])</f>
        <v>2.3968556273798178</v>
      </c>
    </row>
    <row r="192" spans="1:10" x14ac:dyDescent="0.25">
      <c r="A192" s="1" t="s">
        <v>286</v>
      </c>
      <c r="B192">
        <v>246</v>
      </c>
      <c r="C192">
        <v>1</v>
      </c>
      <c r="D192">
        <v>12.44</v>
      </c>
      <c r="E192" s="1" t="s">
        <v>211</v>
      </c>
      <c r="F192">
        <v>0.08</v>
      </c>
      <c r="G192">
        <v>1.3100000000000001E-4</v>
      </c>
      <c r="H192">
        <v>4.0400000000000002E-3</v>
      </c>
      <c r="I192" t="s">
        <v>500</v>
      </c>
      <c r="J192" s="3">
        <f>-LOG10(analysis_BP5[[#This Row],[FDR]])</f>
        <v>2.3936186348893949</v>
      </c>
    </row>
    <row r="193" spans="1:10" x14ac:dyDescent="0.25">
      <c r="A193" s="1" t="s">
        <v>213</v>
      </c>
      <c r="B193">
        <v>2847</v>
      </c>
      <c r="C193">
        <v>101</v>
      </c>
      <c r="D193">
        <v>143.96</v>
      </c>
      <c r="E193" s="1" t="s">
        <v>211</v>
      </c>
      <c r="F193">
        <v>0.7</v>
      </c>
      <c r="G193">
        <v>1.3200000000000001E-4</v>
      </c>
      <c r="H193">
        <v>4.0499999999999998E-3</v>
      </c>
      <c r="I193" t="s">
        <v>500</v>
      </c>
      <c r="J193" s="3">
        <f>-LOG10(analysis_BP5[[#This Row],[FDR]])</f>
        <v>2.3925449767853313</v>
      </c>
    </row>
    <row r="194" spans="1:10" x14ac:dyDescent="0.25">
      <c r="A194" s="1" t="s">
        <v>42</v>
      </c>
      <c r="B194">
        <v>50</v>
      </c>
      <c r="C194">
        <v>11</v>
      </c>
      <c r="D194">
        <v>2.5299999999999998</v>
      </c>
      <c r="E194" s="1" t="s">
        <v>9</v>
      </c>
      <c r="F194">
        <v>4.3499999999999996</v>
      </c>
      <c r="G194">
        <v>1.3999999999999999E-4</v>
      </c>
      <c r="H194">
        <v>4.28E-3</v>
      </c>
      <c r="I194" t="s">
        <v>500</v>
      </c>
      <c r="J194" s="3">
        <f>-LOG10(analysis_BP5[[#This Row],[FDR]])</f>
        <v>2.3685562309868278</v>
      </c>
    </row>
    <row r="195" spans="1:10" x14ac:dyDescent="0.25">
      <c r="A195" s="1" t="s">
        <v>29</v>
      </c>
      <c r="B195">
        <v>33</v>
      </c>
      <c r="C195">
        <v>9</v>
      </c>
      <c r="D195">
        <v>1.67</v>
      </c>
      <c r="E195" s="1" t="s">
        <v>9</v>
      </c>
      <c r="F195">
        <v>5.39</v>
      </c>
      <c r="G195">
        <v>1.4300000000000001E-4</v>
      </c>
      <c r="H195">
        <v>4.3299999999999996E-3</v>
      </c>
      <c r="I195" t="s">
        <v>500</v>
      </c>
      <c r="J195" s="3">
        <f>-LOG10(analysis_BP5[[#This Row],[FDR]])</f>
        <v>2.3635121036466344</v>
      </c>
    </row>
    <row r="196" spans="1:10" x14ac:dyDescent="0.25">
      <c r="A196" s="1" t="s">
        <v>231</v>
      </c>
      <c r="B196">
        <v>858</v>
      </c>
      <c r="C196">
        <v>20</v>
      </c>
      <c r="D196">
        <v>43.38</v>
      </c>
      <c r="E196" s="1" t="s">
        <v>211</v>
      </c>
      <c r="F196">
        <v>0.46</v>
      </c>
      <c r="G196">
        <v>1.5100000000000001E-4</v>
      </c>
      <c r="H196">
        <v>4.5399999999999998E-3</v>
      </c>
      <c r="I196" t="s">
        <v>500</v>
      </c>
      <c r="J196" s="3">
        <f>-LOG10(analysis_BP5[[#This Row],[FDR]])</f>
        <v>2.3429441471428962</v>
      </c>
    </row>
    <row r="197" spans="1:10" x14ac:dyDescent="0.25">
      <c r="A197" s="1" t="s">
        <v>238</v>
      </c>
      <c r="B197">
        <v>593</v>
      </c>
      <c r="C197">
        <v>11</v>
      </c>
      <c r="D197">
        <v>29.99</v>
      </c>
      <c r="E197" s="1" t="s">
        <v>211</v>
      </c>
      <c r="F197">
        <v>0.37</v>
      </c>
      <c r="G197">
        <v>1.56E-4</v>
      </c>
      <c r="H197">
        <v>4.6800000000000001E-3</v>
      </c>
      <c r="I197" t="s">
        <v>500</v>
      </c>
      <c r="J197" s="3">
        <f>-LOG10(analysis_BP5[[#This Row],[FDR]])</f>
        <v>2.3297541469258758</v>
      </c>
    </row>
    <row r="198" spans="1:10" x14ac:dyDescent="0.25">
      <c r="A198" s="1" t="s">
        <v>255</v>
      </c>
      <c r="B198">
        <v>359</v>
      </c>
      <c r="C198">
        <v>4</v>
      </c>
      <c r="D198">
        <v>18.149999999999999</v>
      </c>
      <c r="E198" s="1" t="s">
        <v>211</v>
      </c>
      <c r="F198">
        <v>0.22</v>
      </c>
      <c r="G198">
        <v>1.73E-4</v>
      </c>
      <c r="H198">
        <v>5.13E-3</v>
      </c>
      <c r="I198" t="s">
        <v>500</v>
      </c>
      <c r="J198" s="3">
        <f>-LOG10(analysis_BP5[[#This Row],[FDR]])</f>
        <v>2.2898826348881838</v>
      </c>
    </row>
    <row r="199" spans="1:10" x14ac:dyDescent="0.25">
      <c r="A199" s="1" t="s">
        <v>32</v>
      </c>
      <c r="B199">
        <v>34</v>
      </c>
      <c r="C199">
        <v>9</v>
      </c>
      <c r="D199">
        <v>1.72</v>
      </c>
      <c r="E199" s="1" t="s">
        <v>9</v>
      </c>
      <c r="F199">
        <v>5.23</v>
      </c>
      <c r="G199">
        <v>1.73E-4</v>
      </c>
      <c r="H199">
        <v>5.1399999999999996E-3</v>
      </c>
      <c r="I199" t="s">
        <v>500</v>
      </c>
      <c r="J199" s="3">
        <f>-LOG10(analysis_BP5[[#This Row],[FDR]])</f>
        <v>2.2890368810047241</v>
      </c>
    </row>
    <row r="200" spans="1:10" x14ac:dyDescent="0.25">
      <c r="A200" s="1" t="s">
        <v>31</v>
      </c>
      <c r="B200">
        <v>34</v>
      </c>
      <c r="C200">
        <v>9</v>
      </c>
      <c r="D200">
        <v>1.72</v>
      </c>
      <c r="E200" s="1" t="s">
        <v>9</v>
      </c>
      <c r="F200">
        <v>5.23</v>
      </c>
      <c r="G200">
        <v>1.73E-4</v>
      </c>
      <c r="H200">
        <v>5.1599999999999997E-3</v>
      </c>
      <c r="I200" t="s">
        <v>500</v>
      </c>
      <c r="J200" s="3">
        <f>-LOG10(analysis_BP5[[#This Row],[FDR]])</f>
        <v>2.2873502983727887</v>
      </c>
    </row>
    <row r="201" spans="1:10" x14ac:dyDescent="0.25">
      <c r="A201" s="1" t="s">
        <v>179</v>
      </c>
      <c r="B201">
        <v>790</v>
      </c>
      <c r="C201">
        <v>66</v>
      </c>
      <c r="D201">
        <v>39.950000000000003</v>
      </c>
      <c r="E201" s="1" t="s">
        <v>9</v>
      </c>
      <c r="F201">
        <v>1.65</v>
      </c>
      <c r="G201">
        <v>1.75E-4</v>
      </c>
      <c r="H201">
        <v>5.1599999999999997E-3</v>
      </c>
      <c r="I201" t="s">
        <v>500</v>
      </c>
      <c r="J201" s="3">
        <f>-LOG10(analysis_BP5[[#This Row],[FDR]])</f>
        <v>2.2873502983727887</v>
      </c>
    </row>
    <row r="202" spans="1:10" x14ac:dyDescent="0.25">
      <c r="A202" s="1" t="s">
        <v>105</v>
      </c>
      <c r="B202">
        <v>182</v>
      </c>
      <c r="C202">
        <v>23</v>
      </c>
      <c r="D202">
        <v>9.1999999999999993</v>
      </c>
      <c r="E202" s="1" t="s">
        <v>9</v>
      </c>
      <c r="F202">
        <v>2.5</v>
      </c>
      <c r="G202">
        <v>1.8799999999999999E-4</v>
      </c>
      <c r="H202">
        <v>5.5100000000000001E-3</v>
      </c>
      <c r="I202" t="s">
        <v>500</v>
      </c>
      <c r="J202" s="3">
        <f>-LOG10(analysis_BP5[[#This Row],[FDR]])</f>
        <v>2.2588484011482151</v>
      </c>
    </row>
    <row r="203" spans="1:10" x14ac:dyDescent="0.25">
      <c r="A203" s="1" t="s">
        <v>80</v>
      </c>
      <c r="B203">
        <v>103</v>
      </c>
      <c r="C203">
        <v>16</v>
      </c>
      <c r="D203">
        <v>5.21</v>
      </c>
      <c r="E203" s="1" t="s">
        <v>9</v>
      </c>
      <c r="F203">
        <v>3.07</v>
      </c>
      <c r="G203">
        <v>1.9000000000000001E-4</v>
      </c>
      <c r="H203">
        <v>5.5500000000000002E-3</v>
      </c>
      <c r="I203" t="s">
        <v>500</v>
      </c>
      <c r="J203" s="3">
        <f>-LOG10(analysis_BP5[[#This Row],[FDR]])</f>
        <v>2.2557070168773237</v>
      </c>
    </row>
    <row r="204" spans="1:10" x14ac:dyDescent="0.25">
      <c r="A204" s="1" t="s">
        <v>55</v>
      </c>
      <c r="B204">
        <v>62</v>
      </c>
      <c r="C204">
        <v>12</v>
      </c>
      <c r="D204">
        <v>3.14</v>
      </c>
      <c r="E204" s="1" t="s">
        <v>9</v>
      </c>
      <c r="F204">
        <v>3.83</v>
      </c>
      <c r="G204">
        <v>2.03E-4</v>
      </c>
      <c r="H204">
        <v>5.8900000000000003E-3</v>
      </c>
      <c r="I204" t="s">
        <v>500</v>
      </c>
      <c r="J204" s="3">
        <f>-LOG10(analysis_BP5[[#This Row],[FDR]])</f>
        <v>2.2298847052128985</v>
      </c>
    </row>
    <row r="205" spans="1:10" x14ac:dyDescent="0.25">
      <c r="A205" s="1" t="s">
        <v>23</v>
      </c>
      <c r="B205">
        <v>27</v>
      </c>
      <c r="C205">
        <v>8</v>
      </c>
      <c r="D205">
        <v>1.37</v>
      </c>
      <c r="E205" s="1" t="s">
        <v>9</v>
      </c>
      <c r="F205">
        <v>5.86</v>
      </c>
      <c r="G205">
        <v>2.0699999999999999E-4</v>
      </c>
      <c r="H205">
        <v>5.9500000000000004E-3</v>
      </c>
      <c r="I205" t="s">
        <v>500</v>
      </c>
      <c r="J205" s="3">
        <f>-LOG10(analysis_BP5[[#This Row],[FDR]])</f>
        <v>2.2254830342714502</v>
      </c>
    </row>
    <row r="206" spans="1:10" x14ac:dyDescent="0.25">
      <c r="A206" s="1" t="s">
        <v>22</v>
      </c>
      <c r="B206">
        <v>27</v>
      </c>
      <c r="C206">
        <v>8</v>
      </c>
      <c r="D206">
        <v>1.37</v>
      </c>
      <c r="E206" s="1" t="s">
        <v>9</v>
      </c>
      <c r="F206">
        <v>5.86</v>
      </c>
      <c r="G206">
        <v>2.0699999999999999E-4</v>
      </c>
      <c r="H206">
        <v>5.9800000000000001E-3</v>
      </c>
      <c r="I206" t="s">
        <v>500</v>
      </c>
      <c r="J206" s="3">
        <f>-LOG10(analysis_BP5[[#This Row],[FDR]])</f>
        <v>2.2232988160115892</v>
      </c>
    </row>
    <row r="207" spans="1:10" x14ac:dyDescent="0.25">
      <c r="A207" s="1" t="s">
        <v>81</v>
      </c>
      <c r="B207">
        <v>104</v>
      </c>
      <c r="C207">
        <v>16</v>
      </c>
      <c r="D207">
        <v>5.26</v>
      </c>
      <c r="E207" s="1" t="s">
        <v>9</v>
      </c>
      <c r="F207">
        <v>3.04</v>
      </c>
      <c r="G207">
        <v>2.1000000000000001E-4</v>
      </c>
      <c r="H207">
        <v>6.0000000000000001E-3</v>
      </c>
      <c r="I207" t="s">
        <v>500</v>
      </c>
      <c r="J207" s="3">
        <f>-LOG10(analysis_BP5[[#This Row],[FDR]])</f>
        <v>2.2218487496163561</v>
      </c>
    </row>
    <row r="208" spans="1:10" x14ac:dyDescent="0.25">
      <c r="A208" s="1" t="s">
        <v>116</v>
      </c>
      <c r="B208">
        <v>257</v>
      </c>
      <c r="C208">
        <v>29</v>
      </c>
      <c r="D208">
        <v>13</v>
      </c>
      <c r="E208" s="1" t="s">
        <v>9</v>
      </c>
      <c r="F208">
        <v>2.23</v>
      </c>
      <c r="G208">
        <v>2.2100000000000001E-4</v>
      </c>
      <c r="H208">
        <v>6.2899999999999996E-3</v>
      </c>
      <c r="I208" t="s">
        <v>500</v>
      </c>
      <c r="J208" s="3">
        <f>-LOG10(analysis_BP5[[#This Row],[FDR]])</f>
        <v>2.2013493545547309</v>
      </c>
    </row>
    <row r="209" spans="1:10" x14ac:dyDescent="0.25">
      <c r="A209" s="1" t="s">
        <v>223</v>
      </c>
      <c r="B209">
        <v>1338</v>
      </c>
      <c r="C209">
        <v>39</v>
      </c>
      <c r="D209">
        <v>67.66</v>
      </c>
      <c r="E209" s="1" t="s">
        <v>211</v>
      </c>
      <c r="F209">
        <v>0.57999999999999996</v>
      </c>
      <c r="G209">
        <v>2.23E-4</v>
      </c>
      <c r="H209">
        <v>6.3099999999999996E-3</v>
      </c>
      <c r="I209" t="s">
        <v>500</v>
      </c>
      <c r="J209" s="3">
        <f>-LOG10(analysis_BP5[[#This Row],[FDR]])</f>
        <v>2.1999706407558657</v>
      </c>
    </row>
    <row r="210" spans="1:10" x14ac:dyDescent="0.25">
      <c r="A210" s="1" t="s">
        <v>61</v>
      </c>
      <c r="B210">
        <v>73</v>
      </c>
      <c r="C210">
        <v>13</v>
      </c>
      <c r="D210">
        <v>3.69</v>
      </c>
      <c r="E210" s="1" t="s">
        <v>9</v>
      </c>
      <c r="F210">
        <v>3.52</v>
      </c>
      <c r="G210">
        <v>2.31E-4</v>
      </c>
      <c r="H210">
        <v>6.5199999999999998E-3</v>
      </c>
      <c r="I210" t="s">
        <v>500</v>
      </c>
      <c r="J210" s="3">
        <f>-LOG10(analysis_BP5[[#This Row],[FDR]])</f>
        <v>2.1857524042680798</v>
      </c>
    </row>
    <row r="211" spans="1:10" x14ac:dyDescent="0.25">
      <c r="A211" s="1" t="s">
        <v>176</v>
      </c>
      <c r="B211">
        <v>648</v>
      </c>
      <c r="C211">
        <v>56</v>
      </c>
      <c r="D211">
        <v>32.770000000000003</v>
      </c>
      <c r="E211" s="1" t="s">
        <v>9</v>
      </c>
      <c r="F211">
        <v>1.71</v>
      </c>
      <c r="G211">
        <v>2.3699999999999999E-4</v>
      </c>
      <c r="H211">
        <v>6.6299999999999996E-3</v>
      </c>
      <c r="I211" t="s">
        <v>500</v>
      </c>
      <c r="J211" s="3">
        <f>-LOG10(analysis_BP5[[#This Row],[FDR]])</f>
        <v>2.1784864715952268</v>
      </c>
    </row>
    <row r="212" spans="1:10" x14ac:dyDescent="0.25">
      <c r="A212" s="1" t="s">
        <v>212</v>
      </c>
      <c r="B212">
        <v>3128</v>
      </c>
      <c r="C212">
        <v>115</v>
      </c>
      <c r="D212">
        <v>158.16999999999999</v>
      </c>
      <c r="E212" s="1" t="s">
        <v>211</v>
      </c>
      <c r="F212">
        <v>0.73</v>
      </c>
      <c r="G212">
        <v>2.4800000000000001E-4</v>
      </c>
      <c r="H212">
        <v>6.8900000000000003E-3</v>
      </c>
      <c r="I212" t="s">
        <v>500</v>
      </c>
      <c r="J212" s="3">
        <f>-LOG10(analysis_BP5[[#This Row],[FDR]])</f>
        <v>2.1617807780923743</v>
      </c>
    </row>
    <row r="213" spans="1:10" x14ac:dyDescent="0.25">
      <c r="A213" s="1" t="s">
        <v>93</v>
      </c>
      <c r="B213">
        <v>117</v>
      </c>
      <c r="C213">
        <v>17</v>
      </c>
      <c r="D213">
        <v>5.92</v>
      </c>
      <c r="E213" s="1" t="s">
        <v>9</v>
      </c>
      <c r="F213">
        <v>2.87</v>
      </c>
      <c r="G213">
        <v>2.4800000000000001E-4</v>
      </c>
      <c r="H213">
        <v>6.9199999999999999E-3</v>
      </c>
      <c r="I213" t="s">
        <v>500</v>
      </c>
      <c r="J213" s="3">
        <f>-LOG10(analysis_BP5[[#This Row],[FDR]])</f>
        <v>2.159893905543242</v>
      </c>
    </row>
    <row r="214" spans="1:10" x14ac:dyDescent="0.25">
      <c r="A214" s="1" t="s">
        <v>204</v>
      </c>
      <c r="B214">
        <v>2603</v>
      </c>
      <c r="C214">
        <v>174</v>
      </c>
      <c r="D214">
        <v>131.62</v>
      </c>
      <c r="E214" s="1" t="s">
        <v>9</v>
      </c>
      <c r="F214">
        <v>1.32</v>
      </c>
      <c r="G214">
        <v>2.7E-4</v>
      </c>
      <c r="H214">
        <v>7.43E-3</v>
      </c>
      <c r="I214" t="s">
        <v>500</v>
      </c>
      <c r="J214" s="3">
        <f>-LOG10(analysis_BP5[[#This Row],[FDR]])</f>
        <v>2.1290111862394245</v>
      </c>
    </row>
    <row r="215" spans="1:10" x14ac:dyDescent="0.25">
      <c r="A215" s="1" t="s">
        <v>132</v>
      </c>
      <c r="B215">
        <v>305</v>
      </c>
      <c r="C215">
        <v>32</v>
      </c>
      <c r="D215">
        <v>15.42</v>
      </c>
      <c r="E215" s="1" t="s">
        <v>9</v>
      </c>
      <c r="F215">
        <v>2.0699999999999998</v>
      </c>
      <c r="G215">
        <v>2.6899999999999998E-4</v>
      </c>
      <c r="H215">
        <v>7.4400000000000004E-3</v>
      </c>
      <c r="I215" t="s">
        <v>500</v>
      </c>
      <c r="J215" s="3">
        <f>-LOG10(analysis_BP5[[#This Row],[FDR]])</f>
        <v>2.1284270644541214</v>
      </c>
    </row>
    <row r="216" spans="1:10" x14ac:dyDescent="0.25">
      <c r="A216" s="1" t="s">
        <v>264</v>
      </c>
      <c r="B216">
        <v>312</v>
      </c>
      <c r="C216">
        <v>3</v>
      </c>
      <c r="D216">
        <v>15.78</v>
      </c>
      <c r="E216" s="1" t="s">
        <v>211</v>
      </c>
      <c r="F216">
        <v>0.19</v>
      </c>
      <c r="G216">
        <v>2.7799999999999998E-4</v>
      </c>
      <c r="H216">
        <v>7.6099999999999996E-3</v>
      </c>
      <c r="I216" t="s">
        <v>500</v>
      </c>
      <c r="J216" s="3">
        <f>-LOG10(analysis_BP5[[#This Row],[FDR]])</f>
        <v>2.1186153432294272</v>
      </c>
    </row>
    <row r="217" spans="1:10" x14ac:dyDescent="0.25">
      <c r="A217" s="1" t="s">
        <v>285</v>
      </c>
      <c r="B217">
        <v>233</v>
      </c>
      <c r="C217">
        <v>1</v>
      </c>
      <c r="D217">
        <v>11.78</v>
      </c>
      <c r="E217" s="1" t="s">
        <v>211</v>
      </c>
      <c r="F217">
        <v>0.08</v>
      </c>
      <c r="G217">
        <v>2.9100000000000003E-4</v>
      </c>
      <c r="H217">
        <v>7.9000000000000008E-3</v>
      </c>
      <c r="I217" t="s">
        <v>500</v>
      </c>
      <c r="J217" s="3">
        <f>-LOG10(analysis_BP5[[#This Row],[FDR]])</f>
        <v>2.1023729087095586</v>
      </c>
    </row>
    <row r="218" spans="1:10" x14ac:dyDescent="0.25">
      <c r="A218" s="1" t="s">
        <v>284</v>
      </c>
      <c r="B218">
        <v>233</v>
      </c>
      <c r="C218">
        <v>1</v>
      </c>
      <c r="D218">
        <v>11.78</v>
      </c>
      <c r="E218" s="1" t="s">
        <v>211</v>
      </c>
      <c r="F218">
        <v>0.08</v>
      </c>
      <c r="G218">
        <v>2.9100000000000003E-4</v>
      </c>
      <c r="H218">
        <v>7.9299999999999995E-3</v>
      </c>
      <c r="I218" t="s">
        <v>500</v>
      </c>
      <c r="J218" s="3">
        <f>-LOG10(analysis_BP5[[#This Row],[FDR]])</f>
        <v>2.1007268126823964</v>
      </c>
    </row>
    <row r="219" spans="1:10" x14ac:dyDescent="0.25">
      <c r="A219" s="1" t="s">
        <v>108</v>
      </c>
      <c r="B219">
        <v>210</v>
      </c>
      <c r="C219">
        <v>25</v>
      </c>
      <c r="D219">
        <v>10.62</v>
      </c>
      <c r="E219" s="1" t="s">
        <v>9</v>
      </c>
      <c r="F219">
        <v>2.35</v>
      </c>
      <c r="G219">
        <v>2.9799999999999998E-4</v>
      </c>
      <c r="H219">
        <v>8.0400000000000003E-3</v>
      </c>
      <c r="I219" t="s">
        <v>500</v>
      </c>
      <c r="J219" s="3">
        <f>-LOG10(analysis_BP5[[#This Row],[FDR]])</f>
        <v>2.0947439512515489</v>
      </c>
    </row>
    <row r="220" spans="1:10" x14ac:dyDescent="0.25">
      <c r="A220" s="1" t="s">
        <v>269</v>
      </c>
      <c r="B220">
        <v>274</v>
      </c>
      <c r="C220">
        <v>2</v>
      </c>
      <c r="D220">
        <v>13.85</v>
      </c>
      <c r="E220" s="1" t="s">
        <v>211</v>
      </c>
      <c r="F220">
        <v>0.14000000000000001</v>
      </c>
      <c r="G220">
        <v>3.0499999999999999E-4</v>
      </c>
      <c r="H220">
        <v>8.2100000000000003E-3</v>
      </c>
      <c r="I220" t="s">
        <v>500</v>
      </c>
      <c r="J220" s="3">
        <f>-LOG10(analysis_BP5[[#This Row],[FDR]])</f>
        <v>2.0856568428805593</v>
      </c>
    </row>
    <row r="221" spans="1:10" x14ac:dyDescent="0.25">
      <c r="A221" s="1" t="s">
        <v>135</v>
      </c>
      <c r="B221">
        <v>309</v>
      </c>
      <c r="C221">
        <v>32</v>
      </c>
      <c r="D221">
        <v>15.62</v>
      </c>
      <c r="E221" s="1" t="s">
        <v>9</v>
      </c>
      <c r="F221">
        <v>2.0499999999999998</v>
      </c>
      <c r="G221">
        <v>3.1100000000000002E-4</v>
      </c>
      <c r="H221">
        <v>8.3300000000000006E-3</v>
      </c>
      <c r="I221" t="s">
        <v>500</v>
      </c>
      <c r="J221" s="3">
        <f>-LOG10(analysis_BP5[[#This Row],[FDR]])</f>
        <v>2.0793549985932125</v>
      </c>
    </row>
    <row r="222" spans="1:10" x14ac:dyDescent="0.25">
      <c r="A222" s="1" t="s">
        <v>202</v>
      </c>
      <c r="B222">
        <v>2314</v>
      </c>
      <c r="C222">
        <v>157</v>
      </c>
      <c r="D222">
        <v>117.01</v>
      </c>
      <c r="E222" s="1" t="s">
        <v>9</v>
      </c>
      <c r="F222">
        <v>1.34</v>
      </c>
      <c r="G222">
        <v>3.2299999999999999E-4</v>
      </c>
      <c r="H222">
        <v>8.5699999999999995E-3</v>
      </c>
      <c r="I222" t="s">
        <v>500</v>
      </c>
      <c r="J222" s="3">
        <f>-LOG10(analysis_BP5[[#This Row],[FDR]])</f>
        <v>2.0670191780768019</v>
      </c>
    </row>
    <row r="223" spans="1:10" x14ac:dyDescent="0.25">
      <c r="A223" s="1" t="s">
        <v>249</v>
      </c>
      <c r="B223">
        <v>417</v>
      </c>
      <c r="C223">
        <v>6</v>
      </c>
      <c r="D223">
        <v>21.09</v>
      </c>
      <c r="E223" s="1" t="s">
        <v>211</v>
      </c>
      <c r="F223">
        <v>0.28000000000000003</v>
      </c>
      <c r="G223">
        <v>3.2299999999999999E-4</v>
      </c>
      <c r="H223">
        <v>8.5900000000000004E-3</v>
      </c>
      <c r="I223" t="s">
        <v>500</v>
      </c>
      <c r="J223" s="3">
        <f>-LOG10(analysis_BP5[[#This Row],[FDR]])</f>
        <v>2.0660068361687576</v>
      </c>
    </row>
    <row r="224" spans="1:10" x14ac:dyDescent="0.25">
      <c r="A224" s="1" t="s">
        <v>44</v>
      </c>
      <c r="B224">
        <v>47</v>
      </c>
      <c r="C224">
        <v>10</v>
      </c>
      <c r="D224">
        <v>2.38</v>
      </c>
      <c r="E224" s="1" t="s">
        <v>9</v>
      </c>
      <c r="F224">
        <v>4.21</v>
      </c>
      <c r="G224">
        <v>3.5300000000000002E-4</v>
      </c>
      <c r="H224">
        <v>9.3100000000000006E-3</v>
      </c>
      <c r="I224" t="s">
        <v>500</v>
      </c>
      <c r="J224" s="3">
        <f>-LOG10(analysis_BP5[[#This Row],[FDR]])</f>
        <v>2.0310503190186573</v>
      </c>
    </row>
    <row r="225" spans="1:10" x14ac:dyDescent="0.25">
      <c r="A225" s="1" t="s">
        <v>117</v>
      </c>
      <c r="B225">
        <v>232</v>
      </c>
      <c r="C225">
        <v>26</v>
      </c>
      <c r="D225">
        <v>11.73</v>
      </c>
      <c r="E225" s="1" t="s">
        <v>9</v>
      </c>
      <c r="F225">
        <v>2.2200000000000002</v>
      </c>
      <c r="G225">
        <v>3.6499999999999998E-4</v>
      </c>
      <c r="H225">
        <v>9.5899999999999996E-3</v>
      </c>
      <c r="I225" t="s">
        <v>500</v>
      </c>
      <c r="J225" s="3">
        <f>-LOG10(analysis_BP5[[#This Row],[FDR]])</f>
        <v>2.0181813928293364</v>
      </c>
    </row>
    <row r="226" spans="1:10" x14ac:dyDescent="0.25">
      <c r="A226" s="1" t="s">
        <v>92</v>
      </c>
      <c r="B226">
        <v>110</v>
      </c>
      <c r="C226">
        <v>16</v>
      </c>
      <c r="D226">
        <v>5.56</v>
      </c>
      <c r="E226" s="1" t="s">
        <v>9</v>
      </c>
      <c r="F226">
        <v>2.88</v>
      </c>
      <c r="G226">
        <v>3.6900000000000002E-4</v>
      </c>
      <c r="H226">
        <v>9.5999999999999992E-3</v>
      </c>
      <c r="I226" t="s">
        <v>500</v>
      </c>
      <c r="J226" s="3">
        <f>-LOG10(analysis_BP5[[#This Row],[FDR]])</f>
        <v>2.0177287669604316</v>
      </c>
    </row>
    <row r="227" spans="1:10" x14ac:dyDescent="0.25">
      <c r="A227" s="1" t="s">
        <v>91</v>
      </c>
      <c r="B227">
        <v>110</v>
      </c>
      <c r="C227">
        <v>16</v>
      </c>
      <c r="D227">
        <v>5.56</v>
      </c>
      <c r="E227" s="1" t="s">
        <v>9</v>
      </c>
      <c r="F227">
        <v>2.88</v>
      </c>
      <c r="G227">
        <v>3.6900000000000002E-4</v>
      </c>
      <c r="H227">
        <v>9.6500000000000006E-3</v>
      </c>
      <c r="I227" t="s">
        <v>500</v>
      </c>
      <c r="J227" s="3">
        <f>-LOG10(analysis_BP5[[#This Row],[FDR]])</f>
        <v>2.0154726866562074</v>
      </c>
    </row>
    <row r="228" spans="1:10" x14ac:dyDescent="0.25">
      <c r="A228" s="1" t="s">
        <v>221</v>
      </c>
      <c r="B228">
        <v>1287</v>
      </c>
      <c r="C228">
        <v>38</v>
      </c>
      <c r="D228">
        <v>65.08</v>
      </c>
      <c r="E228" s="1" t="s">
        <v>211</v>
      </c>
      <c r="F228">
        <v>0.57999999999999996</v>
      </c>
      <c r="G228">
        <v>3.7300000000000001E-4</v>
      </c>
      <c r="H228">
        <v>9.6699999999999998E-3</v>
      </c>
      <c r="I228" t="s">
        <v>500</v>
      </c>
      <c r="J228" s="3">
        <f>-LOG10(analysis_BP5[[#This Row],[FDR]])</f>
        <v>2.0145735259169983</v>
      </c>
    </row>
    <row r="229" spans="1:10" x14ac:dyDescent="0.25">
      <c r="A229" s="1" t="s">
        <v>30</v>
      </c>
      <c r="B229">
        <v>30</v>
      </c>
      <c r="C229">
        <v>8</v>
      </c>
      <c r="D229">
        <v>1.52</v>
      </c>
      <c r="E229" s="1" t="s">
        <v>9</v>
      </c>
      <c r="F229">
        <v>5.27</v>
      </c>
      <c r="G229">
        <v>3.79E-4</v>
      </c>
      <c r="H229">
        <v>9.7800000000000005E-3</v>
      </c>
      <c r="I229" t="s">
        <v>500</v>
      </c>
      <c r="J229" s="3">
        <f>-LOG10(analysis_BP5[[#This Row],[FDR]])</f>
        <v>2.0096611452123985</v>
      </c>
    </row>
    <row r="230" spans="1:10" x14ac:dyDescent="0.25">
      <c r="A230" s="1" t="s">
        <v>137</v>
      </c>
      <c r="B230">
        <v>324</v>
      </c>
      <c r="C230">
        <v>33</v>
      </c>
      <c r="D230">
        <v>16.38</v>
      </c>
      <c r="E230" s="1" t="s">
        <v>9</v>
      </c>
      <c r="F230">
        <v>2.0099999999999998</v>
      </c>
      <c r="G230">
        <v>3.97E-4</v>
      </c>
      <c r="H230">
        <v>1.0200000000000001E-2</v>
      </c>
      <c r="I230" t="s">
        <v>500</v>
      </c>
      <c r="J230" s="3">
        <f>-LOG10(analysis_BP5[[#This Row],[FDR]])</f>
        <v>1.9913998282380825</v>
      </c>
    </row>
    <row r="231" spans="1:10" x14ac:dyDescent="0.25">
      <c r="A231" s="1" t="s">
        <v>34</v>
      </c>
      <c r="B231">
        <v>31</v>
      </c>
      <c r="C231">
        <v>8</v>
      </c>
      <c r="D231">
        <v>1.57</v>
      </c>
      <c r="E231" s="1" t="s">
        <v>9</v>
      </c>
      <c r="F231">
        <v>5.0999999999999996</v>
      </c>
      <c r="G231">
        <v>4.57E-4</v>
      </c>
      <c r="H231">
        <v>1.17E-2</v>
      </c>
      <c r="I231" t="s">
        <v>500</v>
      </c>
      <c r="J231" s="3">
        <f>-LOG10(analysis_BP5[[#This Row],[FDR]])</f>
        <v>1.9318141382538383</v>
      </c>
    </row>
    <row r="232" spans="1:10" x14ac:dyDescent="0.25">
      <c r="A232" s="1" t="s">
        <v>16</v>
      </c>
      <c r="B232">
        <v>16</v>
      </c>
      <c r="C232">
        <v>6</v>
      </c>
      <c r="D232">
        <v>0.81</v>
      </c>
      <c r="E232" s="1" t="s">
        <v>9</v>
      </c>
      <c r="F232">
        <v>7.42</v>
      </c>
      <c r="G232">
        <v>4.7100000000000001E-4</v>
      </c>
      <c r="H232">
        <v>1.2E-2</v>
      </c>
      <c r="I232" t="s">
        <v>500</v>
      </c>
      <c r="J232" s="3">
        <f>-LOG10(analysis_BP5[[#This Row],[FDR]])</f>
        <v>1.9208187539523751</v>
      </c>
    </row>
    <row r="233" spans="1:10" x14ac:dyDescent="0.25">
      <c r="A233" s="1" t="s">
        <v>76</v>
      </c>
      <c r="B233">
        <v>80</v>
      </c>
      <c r="C233">
        <v>13</v>
      </c>
      <c r="D233">
        <v>4.05</v>
      </c>
      <c r="E233" s="1" t="s">
        <v>9</v>
      </c>
      <c r="F233">
        <v>3.21</v>
      </c>
      <c r="G233">
        <v>5.0600000000000005E-4</v>
      </c>
      <c r="H233">
        <v>1.2800000000000001E-2</v>
      </c>
      <c r="I233" t="s">
        <v>500</v>
      </c>
      <c r="J233" s="3">
        <f>-LOG10(analysis_BP5[[#This Row],[FDR]])</f>
        <v>1.8927900303521317</v>
      </c>
    </row>
    <row r="234" spans="1:10" x14ac:dyDescent="0.25">
      <c r="A234" s="1" t="s">
        <v>51</v>
      </c>
      <c r="B234">
        <v>50</v>
      </c>
      <c r="C234">
        <v>10</v>
      </c>
      <c r="D234">
        <v>2.5299999999999998</v>
      </c>
      <c r="E234" s="1" t="s">
        <v>9</v>
      </c>
      <c r="F234">
        <v>3.96</v>
      </c>
      <c r="G234">
        <v>5.4100000000000003E-4</v>
      </c>
      <c r="H234">
        <v>1.35E-2</v>
      </c>
      <c r="I234" t="s">
        <v>500</v>
      </c>
      <c r="J234" s="3">
        <f>-LOG10(analysis_BP5[[#This Row],[FDR]])</f>
        <v>1.8696662315049939</v>
      </c>
    </row>
    <row r="235" spans="1:10" x14ac:dyDescent="0.25">
      <c r="A235" s="1" t="s">
        <v>36</v>
      </c>
      <c r="B235">
        <v>32</v>
      </c>
      <c r="C235">
        <v>8</v>
      </c>
      <c r="D235">
        <v>1.62</v>
      </c>
      <c r="E235" s="1" t="s">
        <v>9</v>
      </c>
      <c r="F235">
        <v>4.9400000000000004</v>
      </c>
      <c r="G235">
        <v>5.4699999999999996E-4</v>
      </c>
      <c r="H235">
        <v>1.3599999999999999E-2</v>
      </c>
      <c r="I235" t="s">
        <v>500</v>
      </c>
      <c r="J235" s="3">
        <f>-LOG10(analysis_BP5[[#This Row],[FDR]])</f>
        <v>1.8664610916297826</v>
      </c>
    </row>
    <row r="236" spans="1:10" x14ac:dyDescent="0.25">
      <c r="A236" s="1" t="s">
        <v>37</v>
      </c>
      <c r="B236">
        <v>32</v>
      </c>
      <c r="C236">
        <v>8</v>
      </c>
      <c r="D236">
        <v>1.62</v>
      </c>
      <c r="E236" s="1" t="s">
        <v>9</v>
      </c>
      <c r="F236">
        <v>4.9400000000000004</v>
      </c>
      <c r="G236">
        <v>5.4699999999999996E-4</v>
      </c>
      <c r="H236">
        <v>1.3599999999999999E-2</v>
      </c>
      <c r="I236" t="s">
        <v>500</v>
      </c>
      <c r="J236" s="3">
        <f>-LOG10(analysis_BP5[[#This Row],[FDR]])</f>
        <v>1.8664610916297826</v>
      </c>
    </row>
    <row r="237" spans="1:10" x14ac:dyDescent="0.25">
      <c r="A237" s="1" t="s">
        <v>50</v>
      </c>
      <c r="B237">
        <v>50</v>
      </c>
      <c r="C237">
        <v>10</v>
      </c>
      <c r="D237">
        <v>2.5299999999999998</v>
      </c>
      <c r="E237" s="1" t="s">
        <v>9</v>
      </c>
      <c r="F237">
        <v>3.96</v>
      </c>
      <c r="G237">
        <v>5.4100000000000003E-4</v>
      </c>
      <c r="H237">
        <v>1.3599999999999999E-2</v>
      </c>
      <c r="I237" t="s">
        <v>500</v>
      </c>
      <c r="J237" s="3">
        <f>-LOG10(analysis_BP5[[#This Row],[FDR]])</f>
        <v>1.8664610916297826</v>
      </c>
    </row>
    <row r="238" spans="1:10" x14ac:dyDescent="0.25">
      <c r="A238" s="1" t="s">
        <v>156</v>
      </c>
      <c r="B238">
        <v>389</v>
      </c>
      <c r="C238">
        <v>37</v>
      </c>
      <c r="D238">
        <v>19.670000000000002</v>
      </c>
      <c r="E238" s="1" t="s">
        <v>9</v>
      </c>
      <c r="F238">
        <v>1.88</v>
      </c>
      <c r="G238">
        <v>5.4799999999999998E-4</v>
      </c>
      <c r="H238">
        <v>1.3599999999999999E-2</v>
      </c>
      <c r="I238" t="s">
        <v>500</v>
      </c>
      <c r="J238" s="3">
        <f>-LOG10(analysis_BP5[[#This Row],[FDR]])</f>
        <v>1.8664610916297826</v>
      </c>
    </row>
    <row r="239" spans="1:10" x14ac:dyDescent="0.25">
      <c r="A239" s="1" t="s">
        <v>49</v>
      </c>
      <c r="B239">
        <v>50</v>
      </c>
      <c r="C239">
        <v>10</v>
      </c>
      <c r="D239">
        <v>2.5299999999999998</v>
      </c>
      <c r="E239" s="1" t="s">
        <v>9</v>
      </c>
      <c r="F239">
        <v>3.96</v>
      </c>
      <c r="G239">
        <v>5.4100000000000003E-4</v>
      </c>
      <c r="H239">
        <v>1.37E-2</v>
      </c>
      <c r="I239" t="s">
        <v>500</v>
      </c>
      <c r="J239" s="3">
        <f>-LOG10(analysis_BP5[[#This Row],[FDR]])</f>
        <v>1.8632794328435933</v>
      </c>
    </row>
    <row r="240" spans="1:10" x14ac:dyDescent="0.25">
      <c r="A240" s="1" t="s">
        <v>24</v>
      </c>
      <c r="B240">
        <v>24</v>
      </c>
      <c r="C240">
        <v>7</v>
      </c>
      <c r="D240">
        <v>1.21</v>
      </c>
      <c r="E240" s="1" t="s">
        <v>9</v>
      </c>
      <c r="F240">
        <v>5.77</v>
      </c>
      <c r="G240">
        <v>5.5999999999999995E-4</v>
      </c>
      <c r="H240">
        <v>1.38E-2</v>
      </c>
      <c r="I240" t="s">
        <v>500</v>
      </c>
      <c r="J240" s="3">
        <f>-LOG10(analysis_BP5[[#This Row],[FDR]])</f>
        <v>1.8601209135987635</v>
      </c>
    </row>
    <row r="241" spans="1:10" x14ac:dyDescent="0.25">
      <c r="A241" s="1" t="s">
        <v>282</v>
      </c>
      <c r="B241">
        <v>210</v>
      </c>
      <c r="C241">
        <v>1</v>
      </c>
      <c r="D241">
        <v>10.62</v>
      </c>
      <c r="E241" s="1" t="s">
        <v>211</v>
      </c>
      <c r="F241">
        <v>0.09</v>
      </c>
      <c r="G241">
        <v>5.6999999999999998E-4</v>
      </c>
      <c r="H241">
        <v>1.4E-2</v>
      </c>
      <c r="I241" t="s">
        <v>500</v>
      </c>
      <c r="J241" s="3">
        <f>-LOG10(analysis_BP5[[#This Row],[FDR]])</f>
        <v>1.853871964321762</v>
      </c>
    </row>
    <row r="242" spans="1:10" x14ac:dyDescent="0.25">
      <c r="A242" s="1" t="s">
        <v>100</v>
      </c>
      <c r="B242">
        <v>127</v>
      </c>
      <c r="C242">
        <v>17</v>
      </c>
      <c r="D242">
        <v>6.42</v>
      </c>
      <c r="E242" s="1" t="s">
        <v>9</v>
      </c>
      <c r="F242">
        <v>2.65</v>
      </c>
      <c r="G242">
        <v>5.8E-4</v>
      </c>
      <c r="H242">
        <v>1.4200000000000001E-2</v>
      </c>
      <c r="I242" t="s">
        <v>500</v>
      </c>
      <c r="J242" s="3">
        <f>-LOG10(analysis_BP5[[#This Row],[FDR]])</f>
        <v>1.8477116556169435</v>
      </c>
    </row>
    <row r="243" spans="1:10" x14ac:dyDescent="0.25">
      <c r="A243" s="1" t="s">
        <v>185</v>
      </c>
      <c r="B243">
        <v>714</v>
      </c>
      <c r="C243">
        <v>59</v>
      </c>
      <c r="D243">
        <v>36.1</v>
      </c>
      <c r="E243" s="1" t="s">
        <v>9</v>
      </c>
      <c r="F243">
        <v>1.63</v>
      </c>
      <c r="G243">
        <v>6.0099999999999997E-4</v>
      </c>
      <c r="H243">
        <v>1.46E-2</v>
      </c>
      <c r="I243" t="s">
        <v>500</v>
      </c>
      <c r="J243" s="3">
        <f>-LOG10(analysis_BP5[[#This Row],[FDR]])</f>
        <v>1.8356471442155629</v>
      </c>
    </row>
    <row r="244" spans="1:10" x14ac:dyDescent="0.25">
      <c r="A244" s="1" t="s">
        <v>243</v>
      </c>
      <c r="B244">
        <v>423</v>
      </c>
      <c r="C244">
        <v>7</v>
      </c>
      <c r="D244">
        <v>21.39</v>
      </c>
      <c r="E244" s="1" t="s">
        <v>211</v>
      </c>
      <c r="F244">
        <v>0.33</v>
      </c>
      <c r="G244">
        <v>6.0999999999999997E-4</v>
      </c>
      <c r="H244">
        <v>1.4800000000000001E-2</v>
      </c>
      <c r="I244" t="s">
        <v>500</v>
      </c>
      <c r="J244" s="3">
        <f>-LOG10(analysis_BP5[[#This Row],[FDR]])</f>
        <v>1.8297382846050425</v>
      </c>
    </row>
    <row r="245" spans="1:10" x14ac:dyDescent="0.25">
      <c r="A245" s="1" t="s">
        <v>54</v>
      </c>
      <c r="B245">
        <v>51</v>
      </c>
      <c r="C245">
        <v>10</v>
      </c>
      <c r="D245">
        <v>2.58</v>
      </c>
      <c r="E245" s="1" t="s">
        <v>9</v>
      </c>
      <c r="F245">
        <v>3.88</v>
      </c>
      <c r="G245">
        <v>6.1899999999999998E-4</v>
      </c>
      <c r="H245">
        <v>1.49E-2</v>
      </c>
      <c r="I245" t="s">
        <v>500</v>
      </c>
      <c r="J245" s="3">
        <f>-LOG10(analysis_BP5[[#This Row],[FDR]])</f>
        <v>1.826813731587726</v>
      </c>
    </row>
    <row r="246" spans="1:10" x14ac:dyDescent="0.25">
      <c r="A246" s="1" t="s">
        <v>97</v>
      </c>
      <c r="B246">
        <v>105</v>
      </c>
      <c r="C246">
        <v>15</v>
      </c>
      <c r="D246">
        <v>5.31</v>
      </c>
      <c r="E246" s="1" t="s">
        <v>9</v>
      </c>
      <c r="F246">
        <v>2.83</v>
      </c>
      <c r="G246">
        <v>6.5700000000000003E-4</v>
      </c>
      <c r="H246">
        <v>1.5800000000000002E-2</v>
      </c>
      <c r="I246" t="s">
        <v>500</v>
      </c>
      <c r="J246" s="3">
        <f>-LOG10(analysis_BP5[[#This Row],[FDR]])</f>
        <v>1.8013429130455774</v>
      </c>
    </row>
    <row r="247" spans="1:10" x14ac:dyDescent="0.25">
      <c r="A247" s="1" t="s">
        <v>28</v>
      </c>
      <c r="B247">
        <v>25</v>
      </c>
      <c r="C247">
        <v>7</v>
      </c>
      <c r="D247">
        <v>1.26</v>
      </c>
      <c r="E247" s="1" t="s">
        <v>9</v>
      </c>
      <c r="F247">
        <v>5.54</v>
      </c>
      <c r="G247">
        <v>6.87E-4</v>
      </c>
      <c r="H247">
        <v>1.6400000000000001E-2</v>
      </c>
      <c r="I247" t="s">
        <v>500</v>
      </c>
      <c r="J247" s="3">
        <f>-LOG10(analysis_BP5[[#This Row],[FDR]])</f>
        <v>1.785156151952302</v>
      </c>
    </row>
    <row r="248" spans="1:10" x14ac:dyDescent="0.25">
      <c r="A248" s="1" t="s">
        <v>125</v>
      </c>
      <c r="B248">
        <v>240</v>
      </c>
      <c r="C248">
        <v>26</v>
      </c>
      <c r="D248">
        <v>12.14</v>
      </c>
      <c r="E248" s="1" t="s">
        <v>9</v>
      </c>
      <c r="F248">
        <v>2.14</v>
      </c>
      <c r="G248">
        <v>7.1900000000000002E-4</v>
      </c>
      <c r="H248">
        <v>1.7100000000000001E-2</v>
      </c>
      <c r="I248" t="s">
        <v>500</v>
      </c>
      <c r="J248" s="3">
        <f>-LOG10(analysis_BP5[[#This Row],[FDR]])</f>
        <v>1.7670038896078462</v>
      </c>
    </row>
    <row r="249" spans="1:10" x14ac:dyDescent="0.25">
      <c r="A249" s="1" t="s">
        <v>218</v>
      </c>
      <c r="B249">
        <v>1431</v>
      </c>
      <c r="C249">
        <v>45</v>
      </c>
      <c r="D249">
        <v>72.36</v>
      </c>
      <c r="E249" s="1" t="s">
        <v>211</v>
      </c>
      <c r="F249">
        <v>0.62</v>
      </c>
      <c r="G249">
        <v>7.2400000000000003E-4</v>
      </c>
      <c r="H249">
        <v>1.72E-2</v>
      </c>
      <c r="I249" t="s">
        <v>500</v>
      </c>
      <c r="J249" s="3">
        <f>-LOG10(analysis_BP5[[#This Row],[FDR]])</f>
        <v>1.7644715530924511</v>
      </c>
    </row>
    <row r="250" spans="1:10" x14ac:dyDescent="0.25">
      <c r="A250" s="1" t="s">
        <v>73</v>
      </c>
      <c r="B250">
        <v>73</v>
      </c>
      <c r="C250">
        <v>12</v>
      </c>
      <c r="D250">
        <v>3.69</v>
      </c>
      <c r="E250" s="1" t="s">
        <v>9</v>
      </c>
      <c r="F250">
        <v>3.25</v>
      </c>
      <c r="G250">
        <v>7.5000000000000002E-4</v>
      </c>
      <c r="H250">
        <v>1.77E-2</v>
      </c>
      <c r="I250" t="s">
        <v>500</v>
      </c>
      <c r="J250" s="3">
        <f>-LOG10(analysis_BP5[[#This Row],[FDR]])</f>
        <v>1.7520267336381934</v>
      </c>
    </row>
    <row r="251" spans="1:10" x14ac:dyDescent="0.25">
      <c r="A251" s="1" t="s">
        <v>39</v>
      </c>
      <c r="B251">
        <v>34</v>
      </c>
      <c r="C251">
        <v>8</v>
      </c>
      <c r="D251">
        <v>1.72</v>
      </c>
      <c r="E251" s="1" t="s">
        <v>9</v>
      </c>
      <c r="F251">
        <v>4.6500000000000004</v>
      </c>
      <c r="G251">
        <v>7.7099999999999998E-4</v>
      </c>
      <c r="H251">
        <v>1.8200000000000001E-2</v>
      </c>
      <c r="I251" t="s">
        <v>500</v>
      </c>
      <c r="J251" s="3">
        <f>-LOG10(analysis_BP5[[#This Row],[FDR]])</f>
        <v>1.7399286120149251</v>
      </c>
    </row>
    <row r="252" spans="1:10" x14ac:dyDescent="0.25">
      <c r="A252" s="1" t="s">
        <v>82</v>
      </c>
      <c r="B252">
        <v>85</v>
      </c>
      <c r="C252">
        <v>13</v>
      </c>
      <c r="D252">
        <v>4.3</v>
      </c>
      <c r="E252" s="1" t="s">
        <v>9</v>
      </c>
      <c r="F252">
        <v>3.02</v>
      </c>
      <c r="G252">
        <v>8.3900000000000001E-4</v>
      </c>
      <c r="H252">
        <v>1.9699999999999999E-2</v>
      </c>
      <c r="I252" t="s">
        <v>500</v>
      </c>
      <c r="J252" s="3">
        <f>-LOG10(analysis_BP5[[#This Row],[FDR]])</f>
        <v>1.7055337738384071</v>
      </c>
    </row>
    <row r="253" spans="1:10" x14ac:dyDescent="0.25">
      <c r="A253" s="1" t="s">
        <v>102</v>
      </c>
      <c r="B253">
        <v>132</v>
      </c>
      <c r="C253">
        <v>17</v>
      </c>
      <c r="D253">
        <v>6.67</v>
      </c>
      <c r="E253" s="1" t="s">
        <v>9</v>
      </c>
      <c r="F253">
        <v>2.5499999999999998</v>
      </c>
      <c r="G253">
        <v>8.5700000000000001E-4</v>
      </c>
      <c r="H253">
        <v>0.02</v>
      </c>
      <c r="I253" t="s">
        <v>500</v>
      </c>
      <c r="J253" s="3">
        <f>-LOG10(analysis_BP5[[#This Row],[FDR]])</f>
        <v>1.6989700043360187</v>
      </c>
    </row>
    <row r="254" spans="1:10" x14ac:dyDescent="0.25">
      <c r="A254" s="1" t="s">
        <v>129</v>
      </c>
      <c r="B254">
        <v>246</v>
      </c>
      <c r="C254">
        <v>26</v>
      </c>
      <c r="D254">
        <v>12.44</v>
      </c>
      <c r="E254" s="1" t="s">
        <v>9</v>
      </c>
      <c r="F254">
        <v>2.09</v>
      </c>
      <c r="G254">
        <v>8.8000000000000003E-4</v>
      </c>
      <c r="H254">
        <v>2.0500000000000001E-2</v>
      </c>
      <c r="I254" t="s">
        <v>500</v>
      </c>
      <c r="J254" s="3">
        <f>-LOG10(analysis_BP5[[#This Row],[FDR]])</f>
        <v>1.6882461389442456</v>
      </c>
    </row>
    <row r="255" spans="1:10" x14ac:dyDescent="0.25">
      <c r="A255" s="1" t="s">
        <v>281</v>
      </c>
      <c r="B255">
        <v>209</v>
      </c>
      <c r="C255">
        <v>1</v>
      </c>
      <c r="D255">
        <v>10.57</v>
      </c>
      <c r="E255" s="1" t="s">
        <v>211</v>
      </c>
      <c r="F255">
        <v>0.09</v>
      </c>
      <c r="G255">
        <v>8.9300000000000002E-4</v>
      </c>
      <c r="H255">
        <v>2.07E-2</v>
      </c>
      <c r="I255" t="s">
        <v>500</v>
      </c>
      <c r="J255" s="3">
        <f>-LOG10(analysis_BP5[[#This Row],[FDR]])</f>
        <v>1.6840296545430822</v>
      </c>
    </row>
    <row r="256" spans="1:10" x14ac:dyDescent="0.25">
      <c r="A256" s="1" t="s">
        <v>253</v>
      </c>
      <c r="B256">
        <v>320</v>
      </c>
      <c r="C256">
        <v>4</v>
      </c>
      <c r="D256">
        <v>16.18</v>
      </c>
      <c r="E256" s="1" t="s">
        <v>211</v>
      </c>
      <c r="F256">
        <v>0.25</v>
      </c>
      <c r="G256">
        <v>9.2199999999999997E-4</v>
      </c>
      <c r="H256">
        <v>2.1299999999999999E-2</v>
      </c>
      <c r="I256" t="s">
        <v>500</v>
      </c>
      <c r="J256" s="3">
        <f>-LOG10(analysis_BP5[[#This Row],[FDR]])</f>
        <v>1.6716203965612624</v>
      </c>
    </row>
    <row r="257" spans="1:10" x14ac:dyDescent="0.25">
      <c r="A257" s="1" t="s">
        <v>206</v>
      </c>
      <c r="B257">
        <v>2547</v>
      </c>
      <c r="C257">
        <v>167</v>
      </c>
      <c r="D257">
        <v>128.79</v>
      </c>
      <c r="E257" s="1" t="s">
        <v>9</v>
      </c>
      <c r="F257">
        <v>1.3</v>
      </c>
      <c r="G257">
        <v>9.5299999999999996E-4</v>
      </c>
      <c r="H257">
        <v>2.1899999999999999E-2</v>
      </c>
      <c r="I257" t="s">
        <v>500</v>
      </c>
      <c r="J257" s="3">
        <f>-LOG10(analysis_BP5[[#This Row],[FDR]])</f>
        <v>1.6595558851598817</v>
      </c>
    </row>
    <row r="258" spans="1:10" x14ac:dyDescent="0.25">
      <c r="A258" s="1" t="s">
        <v>48</v>
      </c>
      <c r="B258">
        <v>45</v>
      </c>
      <c r="C258">
        <v>9</v>
      </c>
      <c r="D258">
        <v>2.2799999999999998</v>
      </c>
      <c r="E258" s="1" t="s">
        <v>9</v>
      </c>
      <c r="F258">
        <v>3.96</v>
      </c>
      <c r="G258">
        <v>1.01E-3</v>
      </c>
      <c r="H258">
        <v>2.3199999999999998E-2</v>
      </c>
      <c r="I258" t="s">
        <v>500</v>
      </c>
      <c r="J258" s="3">
        <f>-LOG10(analysis_BP5[[#This Row],[FDR]])</f>
        <v>1.6345120151091004</v>
      </c>
    </row>
    <row r="259" spans="1:10" x14ac:dyDescent="0.25">
      <c r="A259" s="1" t="s">
        <v>300</v>
      </c>
      <c r="B259">
        <v>158</v>
      </c>
      <c r="C259">
        <v>0</v>
      </c>
      <c r="D259">
        <v>7.99</v>
      </c>
      <c r="E259" s="1" t="s">
        <v>211</v>
      </c>
      <c r="G259">
        <v>1.0300000000000001E-3</v>
      </c>
      <c r="H259">
        <v>2.3400000000000001E-2</v>
      </c>
      <c r="I259" t="s">
        <v>500</v>
      </c>
      <c r="J259" s="3">
        <f>-LOG10(analysis_BP5[[#This Row],[FDR]])</f>
        <v>1.630784142589857</v>
      </c>
    </row>
    <row r="260" spans="1:10" x14ac:dyDescent="0.25">
      <c r="A260" s="1" t="s">
        <v>205</v>
      </c>
      <c r="B260">
        <v>2366</v>
      </c>
      <c r="C260">
        <v>156</v>
      </c>
      <c r="D260">
        <v>119.64</v>
      </c>
      <c r="E260" s="1" t="s">
        <v>9</v>
      </c>
      <c r="F260">
        <v>1.3</v>
      </c>
      <c r="G260">
        <v>1.09E-3</v>
      </c>
      <c r="H260">
        <v>2.47E-2</v>
      </c>
      <c r="I260" t="s">
        <v>500</v>
      </c>
      <c r="J260" s="3">
        <f>-LOG10(analysis_BP5[[#This Row],[FDR]])</f>
        <v>1.6073030467403342</v>
      </c>
    </row>
    <row r="261" spans="1:10" x14ac:dyDescent="0.25">
      <c r="A261" s="1" t="s">
        <v>72</v>
      </c>
      <c r="B261">
        <v>66</v>
      </c>
      <c r="C261">
        <v>11</v>
      </c>
      <c r="D261">
        <v>3.34</v>
      </c>
      <c r="E261" s="1" t="s">
        <v>9</v>
      </c>
      <c r="F261">
        <v>3.3</v>
      </c>
      <c r="G261">
        <v>1.1100000000000001E-3</v>
      </c>
      <c r="H261">
        <v>2.52E-2</v>
      </c>
      <c r="I261" t="s">
        <v>500</v>
      </c>
      <c r="J261" s="3">
        <f>-LOG10(analysis_BP5[[#This Row],[FDR]])</f>
        <v>1.5985994592184558</v>
      </c>
    </row>
    <row r="262" spans="1:10" x14ac:dyDescent="0.25">
      <c r="A262" s="1" t="s">
        <v>235</v>
      </c>
      <c r="B262">
        <v>504</v>
      </c>
      <c r="C262">
        <v>10</v>
      </c>
      <c r="D262">
        <v>25.48</v>
      </c>
      <c r="E262" s="1" t="s">
        <v>211</v>
      </c>
      <c r="F262">
        <v>0.39</v>
      </c>
      <c r="G262">
        <v>1.14E-3</v>
      </c>
      <c r="H262">
        <v>2.5700000000000001E-2</v>
      </c>
      <c r="I262" t="s">
        <v>500</v>
      </c>
      <c r="J262" s="3">
        <f>-LOG10(analysis_BP5[[#This Row],[FDR]])</f>
        <v>1.5900668766687054</v>
      </c>
    </row>
    <row r="263" spans="1:10" x14ac:dyDescent="0.25">
      <c r="A263" s="1" t="s">
        <v>280</v>
      </c>
      <c r="B263">
        <v>195</v>
      </c>
      <c r="C263">
        <v>1</v>
      </c>
      <c r="D263">
        <v>9.86</v>
      </c>
      <c r="E263" s="1" t="s">
        <v>211</v>
      </c>
      <c r="F263">
        <v>0.1</v>
      </c>
      <c r="G263">
        <v>1.1999999999999999E-3</v>
      </c>
      <c r="H263">
        <v>2.69E-2</v>
      </c>
      <c r="I263" t="s">
        <v>500</v>
      </c>
      <c r="J263" s="3">
        <f>-LOG10(analysis_BP5[[#This Row],[FDR]])</f>
        <v>1.5702477199975919</v>
      </c>
    </row>
    <row r="264" spans="1:10" x14ac:dyDescent="0.25">
      <c r="A264" s="1" t="s">
        <v>109</v>
      </c>
      <c r="B264">
        <v>160</v>
      </c>
      <c r="C264">
        <v>19</v>
      </c>
      <c r="D264">
        <v>8.09</v>
      </c>
      <c r="E264" s="1" t="s">
        <v>9</v>
      </c>
      <c r="F264">
        <v>2.35</v>
      </c>
      <c r="G264">
        <v>1.1999999999999999E-3</v>
      </c>
      <c r="H264">
        <v>2.7E-2</v>
      </c>
      <c r="I264" t="s">
        <v>500</v>
      </c>
      <c r="J264" s="3">
        <f>-LOG10(analysis_BP5[[#This Row],[FDR]])</f>
        <v>1.5686362358410126</v>
      </c>
    </row>
    <row r="265" spans="1:10" x14ac:dyDescent="0.25">
      <c r="A265" s="1" t="s">
        <v>203</v>
      </c>
      <c r="B265">
        <v>1972</v>
      </c>
      <c r="C265">
        <v>133</v>
      </c>
      <c r="D265">
        <v>99.71</v>
      </c>
      <c r="E265" s="1" t="s">
        <v>9</v>
      </c>
      <c r="F265">
        <v>1.33</v>
      </c>
      <c r="G265">
        <v>1.23E-3</v>
      </c>
      <c r="H265">
        <v>2.7400000000000001E-2</v>
      </c>
      <c r="I265" t="s">
        <v>500</v>
      </c>
      <c r="J265" s="3">
        <f>-LOG10(analysis_BP5[[#This Row],[FDR]])</f>
        <v>1.5622494371796121</v>
      </c>
    </row>
    <row r="266" spans="1:10" x14ac:dyDescent="0.25">
      <c r="A266" s="1" t="s">
        <v>207</v>
      </c>
      <c r="B266">
        <v>2449</v>
      </c>
      <c r="C266">
        <v>160</v>
      </c>
      <c r="D266">
        <v>123.83</v>
      </c>
      <c r="E266" s="1" t="s">
        <v>9</v>
      </c>
      <c r="F266">
        <v>1.29</v>
      </c>
      <c r="G266">
        <v>1.2999999999999999E-3</v>
      </c>
      <c r="H266">
        <v>2.8899999999999999E-2</v>
      </c>
      <c r="I266" t="s">
        <v>500</v>
      </c>
      <c r="J266" s="3">
        <f>-LOG10(analysis_BP5[[#This Row],[FDR]])</f>
        <v>1.5391021572434522</v>
      </c>
    </row>
    <row r="267" spans="1:10" x14ac:dyDescent="0.25">
      <c r="A267" s="1" t="s">
        <v>65</v>
      </c>
      <c r="B267">
        <v>57</v>
      </c>
      <c r="C267">
        <v>10</v>
      </c>
      <c r="D267">
        <v>2.88</v>
      </c>
      <c r="E267" s="1" t="s">
        <v>9</v>
      </c>
      <c r="F267">
        <v>3.47</v>
      </c>
      <c r="G267">
        <v>1.31E-3</v>
      </c>
      <c r="H267">
        <v>2.9000000000000001E-2</v>
      </c>
      <c r="I267" t="s">
        <v>500</v>
      </c>
      <c r="J267" s="3">
        <f>-LOG10(analysis_BP5[[#This Row],[FDR]])</f>
        <v>1.5376020021010439</v>
      </c>
    </row>
    <row r="268" spans="1:10" x14ac:dyDescent="0.25">
      <c r="A268" s="1" t="s">
        <v>186</v>
      </c>
      <c r="B268">
        <v>622</v>
      </c>
      <c r="C268">
        <v>51</v>
      </c>
      <c r="D268">
        <v>31.45</v>
      </c>
      <c r="E268" s="1" t="s">
        <v>9</v>
      </c>
      <c r="F268">
        <v>1.62</v>
      </c>
      <c r="G268">
        <v>1.3699999999999999E-3</v>
      </c>
      <c r="H268">
        <v>3.0099999999999998E-2</v>
      </c>
      <c r="I268" t="s">
        <v>500</v>
      </c>
      <c r="J268" s="3">
        <f>-LOG10(analysis_BP5[[#This Row],[FDR]])</f>
        <v>1.5214335044061567</v>
      </c>
    </row>
    <row r="269" spans="1:10" x14ac:dyDescent="0.25">
      <c r="A269" s="1" t="s">
        <v>84</v>
      </c>
      <c r="B269">
        <v>79</v>
      </c>
      <c r="C269">
        <v>12</v>
      </c>
      <c r="D269">
        <v>3.99</v>
      </c>
      <c r="E269" s="1" t="s">
        <v>9</v>
      </c>
      <c r="F269">
        <v>3</v>
      </c>
      <c r="G269">
        <v>1.3799999999999999E-3</v>
      </c>
      <c r="H269">
        <v>3.0300000000000001E-2</v>
      </c>
      <c r="I269" t="s">
        <v>500</v>
      </c>
      <c r="J269" s="3">
        <f>-LOG10(analysis_BP5[[#This Row],[FDR]])</f>
        <v>1.518557371497695</v>
      </c>
    </row>
    <row r="270" spans="1:10" x14ac:dyDescent="0.25">
      <c r="A270" s="1" t="s">
        <v>247</v>
      </c>
      <c r="B270">
        <v>342</v>
      </c>
      <c r="C270">
        <v>5</v>
      </c>
      <c r="D270">
        <v>17.29</v>
      </c>
      <c r="E270" s="1" t="s">
        <v>211</v>
      </c>
      <c r="F270">
        <v>0.28999999999999998</v>
      </c>
      <c r="G270">
        <v>1.39E-3</v>
      </c>
      <c r="H270">
        <v>3.04E-2</v>
      </c>
      <c r="I270" t="s">
        <v>500</v>
      </c>
      <c r="J270" s="3">
        <f>-LOG10(analysis_BP5[[#This Row],[FDR]])</f>
        <v>1.5171264163912463</v>
      </c>
    </row>
    <row r="271" spans="1:10" x14ac:dyDescent="0.25">
      <c r="A271" s="1" t="s">
        <v>303</v>
      </c>
      <c r="B271">
        <v>144</v>
      </c>
      <c r="C271">
        <v>0</v>
      </c>
      <c r="D271">
        <v>7.28</v>
      </c>
      <c r="E271" s="1" t="s">
        <v>211</v>
      </c>
      <c r="G271">
        <v>1.39E-3</v>
      </c>
      <c r="H271">
        <v>3.04E-2</v>
      </c>
      <c r="I271" t="s">
        <v>500</v>
      </c>
      <c r="J271" s="3">
        <f>-LOG10(analysis_BP5[[#This Row],[FDR]])</f>
        <v>1.5171264163912463</v>
      </c>
    </row>
    <row r="272" spans="1:10" x14ac:dyDescent="0.25">
      <c r="A272" s="1" t="s">
        <v>174</v>
      </c>
      <c r="B272">
        <v>495</v>
      </c>
      <c r="C272">
        <v>43</v>
      </c>
      <c r="D272">
        <v>25.03</v>
      </c>
      <c r="E272" s="1" t="s">
        <v>9</v>
      </c>
      <c r="F272">
        <v>1.72</v>
      </c>
      <c r="G272">
        <v>1.47E-3</v>
      </c>
      <c r="H272">
        <v>3.1899999999999998E-2</v>
      </c>
      <c r="I272" t="s">
        <v>500</v>
      </c>
      <c r="J272" s="3">
        <f>-LOG10(analysis_BP5[[#This Row],[FDR]])</f>
        <v>1.496209316942819</v>
      </c>
    </row>
    <row r="273" spans="1:10" x14ac:dyDescent="0.25">
      <c r="A273" s="1" t="s">
        <v>56</v>
      </c>
      <c r="B273">
        <v>48</v>
      </c>
      <c r="C273">
        <v>9</v>
      </c>
      <c r="D273">
        <v>2.4300000000000002</v>
      </c>
      <c r="E273" s="1" t="s">
        <v>9</v>
      </c>
      <c r="F273">
        <v>3.71</v>
      </c>
      <c r="G273">
        <v>1.5100000000000001E-3</v>
      </c>
      <c r="H273">
        <v>3.2500000000000001E-2</v>
      </c>
      <c r="I273" t="s">
        <v>500</v>
      </c>
      <c r="J273" s="3">
        <f>-LOG10(analysis_BP5[[#This Row],[FDR]])</f>
        <v>1.4881166390211256</v>
      </c>
    </row>
    <row r="274" spans="1:10" x14ac:dyDescent="0.25">
      <c r="A274" s="1" t="s">
        <v>101</v>
      </c>
      <c r="B274">
        <v>115</v>
      </c>
      <c r="C274">
        <v>15</v>
      </c>
      <c r="D274">
        <v>5.81</v>
      </c>
      <c r="E274" s="1" t="s">
        <v>9</v>
      </c>
      <c r="F274">
        <v>2.58</v>
      </c>
      <c r="G274">
        <v>1.5E-3</v>
      </c>
      <c r="H274">
        <v>3.2500000000000001E-2</v>
      </c>
      <c r="I274" t="s">
        <v>500</v>
      </c>
      <c r="J274" s="3">
        <f>-LOG10(analysis_BP5[[#This Row],[FDR]])</f>
        <v>1.4881166390211256</v>
      </c>
    </row>
    <row r="275" spans="1:10" x14ac:dyDescent="0.25">
      <c r="A275" s="1" t="s">
        <v>256</v>
      </c>
      <c r="B275">
        <v>271</v>
      </c>
      <c r="C275">
        <v>3</v>
      </c>
      <c r="D275">
        <v>13.7</v>
      </c>
      <c r="E275" s="1" t="s">
        <v>211</v>
      </c>
      <c r="F275">
        <v>0.22</v>
      </c>
      <c r="G275">
        <v>1.5200000000000001E-3</v>
      </c>
      <c r="H275">
        <v>3.2500000000000001E-2</v>
      </c>
      <c r="I275" t="s">
        <v>500</v>
      </c>
      <c r="J275" s="3">
        <f>-LOG10(analysis_BP5[[#This Row],[FDR]])</f>
        <v>1.4881166390211256</v>
      </c>
    </row>
    <row r="276" spans="1:10" x14ac:dyDescent="0.25">
      <c r="A276" s="1" t="s">
        <v>140</v>
      </c>
      <c r="B276">
        <v>270</v>
      </c>
      <c r="C276">
        <v>27</v>
      </c>
      <c r="D276">
        <v>13.65</v>
      </c>
      <c r="E276" s="1" t="s">
        <v>9</v>
      </c>
      <c r="F276">
        <v>1.98</v>
      </c>
      <c r="G276">
        <v>1.5200000000000001E-3</v>
      </c>
      <c r="H276">
        <v>3.2599999999999997E-2</v>
      </c>
      <c r="I276" t="s">
        <v>500</v>
      </c>
      <c r="J276" s="3">
        <f>-LOG10(analysis_BP5[[#This Row],[FDR]])</f>
        <v>1.4867823999320611</v>
      </c>
    </row>
    <row r="277" spans="1:10" x14ac:dyDescent="0.25">
      <c r="A277" s="1" t="s">
        <v>228</v>
      </c>
      <c r="B277">
        <v>711</v>
      </c>
      <c r="C277">
        <v>18</v>
      </c>
      <c r="D277">
        <v>35.950000000000003</v>
      </c>
      <c r="E277" s="1" t="s">
        <v>211</v>
      </c>
      <c r="F277">
        <v>0.5</v>
      </c>
      <c r="G277">
        <v>1.5299999999999999E-3</v>
      </c>
      <c r="H277">
        <v>3.27E-2</v>
      </c>
      <c r="I277" t="s">
        <v>500</v>
      </c>
      <c r="J277" s="3">
        <f>-LOG10(analysis_BP5[[#This Row],[FDR]])</f>
        <v>1.485452247339714</v>
      </c>
    </row>
    <row r="278" spans="1:10" x14ac:dyDescent="0.25">
      <c r="A278" s="1" t="s">
        <v>41</v>
      </c>
      <c r="B278">
        <v>30</v>
      </c>
      <c r="C278">
        <v>7</v>
      </c>
      <c r="D278">
        <v>1.52</v>
      </c>
      <c r="E278" s="1" t="s">
        <v>9</v>
      </c>
      <c r="F278">
        <v>4.6100000000000003</v>
      </c>
      <c r="G278">
        <v>1.6999999999999999E-3</v>
      </c>
      <c r="H278">
        <v>3.61E-2</v>
      </c>
      <c r="I278" t="s">
        <v>500</v>
      </c>
      <c r="J278" s="3">
        <f>-LOG10(analysis_BP5[[#This Row],[FDR]])</f>
        <v>1.4424927980943421</v>
      </c>
    </row>
    <row r="279" spans="1:10" x14ac:dyDescent="0.25">
      <c r="A279" s="1" t="s">
        <v>40</v>
      </c>
      <c r="B279">
        <v>30</v>
      </c>
      <c r="C279">
        <v>7</v>
      </c>
      <c r="D279">
        <v>1.52</v>
      </c>
      <c r="E279" s="1" t="s">
        <v>9</v>
      </c>
      <c r="F279">
        <v>4.6100000000000003</v>
      </c>
      <c r="G279">
        <v>1.6999999999999999E-3</v>
      </c>
      <c r="H279">
        <v>3.6200000000000003E-2</v>
      </c>
      <c r="I279" t="s">
        <v>500</v>
      </c>
      <c r="J279" s="3">
        <f>-LOG10(analysis_BP5[[#This Row],[FDR]])</f>
        <v>1.4412914294668342</v>
      </c>
    </row>
    <row r="280" spans="1:10" x14ac:dyDescent="0.25">
      <c r="A280" s="1" t="s">
        <v>209</v>
      </c>
      <c r="B280">
        <v>7518</v>
      </c>
      <c r="C280">
        <v>434</v>
      </c>
      <c r="D280">
        <v>380.15</v>
      </c>
      <c r="E280" s="1" t="s">
        <v>9</v>
      </c>
      <c r="F280">
        <v>1.1399999999999999</v>
      </c>
      <c r="G280">
        <v>1.8600000000000001E-3</v>
      </c>
      <c r="H280">
        <v>3.9300000000000002E-2</v>
      </c>
      <c r="I280" t="s">
        <v>500</v>
      </c>
      <c r="J280" s="3">
        <f>-LOG10(analysis_BP5[[#This Row],[FDR]])</f>
        <v>1.4056074496245732</v>
      </c>
    </row>
    <row r="281" spans="1:10" x14ac:dyDescent="0.25">
      <c r="A281" s="1" t="s">
        <v>104</v>
      </c>
      <c r="B281">
        <v>118</v>
      </c>
      <c r="C281">
        <v>15</v>
      </c>
      <c r="D281">
        <v>5.97</v>
      </c>
      <c r="E281" s="1" t="s">
        <v>9</v>
      </c>
      <c r="F281">
        <v>2.5099999999999998</v>
      </c>
      <c r="G281">
        <v>1.89E-3</v>
      </c>
      <c r="H281">
        <v>3.9699999999999999E-2</v>
      </c>
      <c r="I281" t="s">
        <v>500</v>
      </c>
      <c r="J281" s="3">
        <f>-LOG10(analysis_BP5[[#This Row],[FDR]])</f>
        <v>1.401209493236885</v>
      </c>
    </row>
    <row r="282" spans="1:10" x14ac:dyDescent="0.25">
      <c r="A282" s="1" t="s">
        <v>53</v>
      </c>
      <c r="B282">
        <v>40</v>
      </c>
      <c r="C282">
        <v>8</v>
      </c>
      <c r="D282">
        <v>2.02</v>
      </c>
      <c r="E282" s="1" t="s">
        <v>9</v>
      </c>
      <c r="F282">
        <v>3.96</v>
      </c>
      <c r="G282">
        <v>1.91E-3</v>
      </c>
      <c r="H282">
        <v>3.9899999999999998E-2</v>
      </c>
      <c r="I282" t="s">
        <v>500</v>
      </c>
      <c r="J282" s="3">
        <f>-LOG10(analysis_BP5[[#This Row],[FDR]])</f>
        <v>1.3990271043132518</v>
      </c>
    </row>
    <row r="283" spans="1:10" x14ac:dyDescent="0.25">
      <c r="A283" s="1" t="s">
        <v>13</v>
      </c>
      <c r="B283">
        <v>8</v>
      </c>
      <c r="C283">
        <v>4</v>
      </c>
      <c r="D283">
        <v>0.4</v>
      </c>
      <c r="E283" s="1" t="s">
        <v>9</v>
      </c>
      <c r="F283">
        <v>9.89</v>
      </c>
      <c r="G283">
        <v>1.9400000000000001E-3</v>
      </c>
      <c r="H283">
        <v>0.04</v>
      </c>
      <c r="I283" t="s">
        <v>500</v>
      </c>
      <c r="J283" s="3">
        <f>-LOG10(analysis_BP5[[#This Row],[FDR]])</f>
        <v>1.3979400086720375</v>
      </c>
    </row>
    <row r="284" spans="1:10" x14ac:dyDescent="0.25">
      <c r="A284" s="1" t="s">
        <v>52</v>
      </c>
      <c r="B284">
        <v>40</v>
      </c>
      <c r="C284">
        <v>8</v>
      </c>
      <c r="D284">
        <v>2.02</v>
      </c>
      <c r="E284" s="1" t="s">
        <v>9</v>
      </c>
      <c r="F284">
        <v>3.96</v>
      </c>
      <c r="G284">
        <v>1.91E-3</v>
      </c>
      <c r="H284">
        <v>0.04</v>
      </c>
      <c r="I284" t="s">
        <v>500</v>
      </c>
      <c r="J284" s="3">
        <f>-LOG10(analysis_BP5[[#This Row],[FDR]])</f>
        <v>1.3979400086720375</v>
      </c>
    </row>
    <row r="285" spans="1:10" x14ac:dyDescent="0.25">
      <c r="A285" s="1" t="s">
        <v>12</v>
      </c>
      <c r="B285">
        <v>8</v>
      </c>
      <c r="C285">
        <v>4</v>
      </c>
      <c r="D285">
        <v>0.4</v>
      </c>
      <c r="E285" s="1" t="s">
        <v>9</v>
      </c>
      <c r="F285">
        <v>9.89</v>
      </c>
      <c r="G285">
        <v>1.9400000000000001E-3</v>
      </c>
      <c r="H285">
        <v>4.02E-2</v>
      </c>
      <c r="I285" t="s">
        <v>500</v>
      </c>
      <c r="J285" s="3">
        <f>-LOG10(analysis_BP5[[#This Row],[FDR]])</f>
        <v>1.3957739469155299</v>
      </c>
    </row>
    <row r="286" spans="1:10" x14ac:dyDescent="0.25">
      <c r="A286" s="1" t="s">
        <v>126</v>
      </c>
      <c r="B286">
        <v>216</v>
      </c>
      <c r="C286">
        <v>23</v>
      </c>
      <c r="D286">
        <v>10.92</v>
      </c>
      <c r="E286" s="1" t="s">
        <v>9</v>
      </c>
      <c r="F286">
        <v>2.11</v>
      </c>
      <c r="G286">
        <v>1.9300000000000001E-3</v>
      </c>
      <c r="H286">
        <v>4.02E-2</v>
      </c>
      <c r="I286" t="s">
        <v>500</v>
      </c>
      <c r="J286" s="3">
        <f>-LOG10(analysis_BP5[[#This Row],[FDR]])</f>
        <v>1.3957739469155299</v>
      </c>
    </row>
    <row r="287" spans="1:10" x14ac:dyDescent="0.25">
      <c r="A287" s="1" t="s">
        <v>10</v>
      </c>
      <c r="B287">
        <v>3</v>
      </c>
      <c r="C287">
        <v>3</v>
      </c>
      <c r="D287">
        <v>0.15</v>
      </c>
      <c r="E287" s="1" t="s">
        <v>9</v>
      </c>
      <c r="F287">
        <v>19.78</v>
      </c>
      <c r="G287">
        <v>1.99E-3</v>
      </c>
      <c r="H287">
        <v>4.0899999999999999E-2</v>
      </c>
      <c r="I287" t="s">
        <v>500</v>
      </c>
      <c r="J287" s="3">
        <f>-LOG10(analysis_BP5[[#This Row],[FDR]])</f>
        <v>1.3882766919926581</v>
      </c>
    </row>
    <row r="288" spans="1:10" x14ac:dyDescent="0.25">
      <c r="A288" s="1" t="s">
        <v>141</v>
      </c>
      <c r="B288">
        <v>261</v>
      </c>
      <c r="C288">
        <v>26</v>
      </c>
      <c r="D288">
        <v>13.2</v>
      </c>
      <c r="E288" s="1" t="s">
        <v>9</v>
      </c>
      <c r="F288">
        <v>1.97</v>
      </c>
      <c r="G288">
        <v>2E-3</v>
      </c>
      <c r="H288">
        <v>4.0899999999999999E-2</v>
      </c>
      <c r="I288" t="s">
        <v>500</v>
      </c>
      <c r="J288" s="3">
        <f>-LOG10(analysis_BP5[[#This Row],[FDR]])</f>
        <v>1.3882766919926581</v>
      </c>
    </row>
    <row r="289" spans="1:10" x14ac:dyDescent="0.25">
      <c r="A289" s="1" t="s">
        <v>8</v>
      </c>
      <c r="B289">
        <v>3</v>
      </c>
      <c r="C289">
        <v>3</v>
      </c>
      <c r="D289">
        <v>0.15</v>
      </c>
      <c r="E289" s="1" t="s">
        <v>9</v>
      </c>
      <c r="F289">
        <v>19.78</v>
      </c>
      <c r="G289">
        <v>1.99E-3</v>
      </c>
      <c r="H289">
        <v>4.1000000000000002E-2</v>
      </c>
      <c r="I289" t="s">
        <v>500</v>
      </c>
      <c r="J289" s="3">
        <f>-LOG10(analysis_BP5[[#This Row],[FDR]])</f>
        <v>1.3872161432802645</v>
      </c>
    </row>
    <row r="290" spans="1:10" x14ac:dyDescent="0.25">
      <c r="A290" s="1" t="s">
        <v>296</v>
      </c>
      <c r="B290">
        <v>135</v>
      </c>
      <c r="C290">
        <v>0</v>
      </c>
      <c r="D290">
        <v>6.83</v>
      </c>
      <c r="E290" s="1" t="s">
        <v>211</v>
      </c>
      <c r="G290">
        <v>2.0600000000000002E-3</v>
      </c>
      <c r="H290">
        <v>4.19E-2</v>
      </c>
      <c r="I290" t="s">
        <v>500</v>
      </c>
      <c r="J290" s="3">
        <f>-LOG10(analysis_BP5[[#This Row],[FDR]])</f>
        <v>1.3777859770337046</v>
      </c>
    </row>
    <row r="291" spans="1:10" x14ac:dyDescent="0.25">
      <c r="A291" s="1" t="s">
        <v>219</v>
      </c>
      <c r="B291">
        <v>1132</v>
      </c>
      <c r="C291">
        <v>35</v>
      </c>
      <c r="D291">
        <v>57.24</v>
      </c>
      <c r="E291" s="1" t="s">
        <v>211</v>
      </c>
      <c r="F291">
        <v>0.61</v>
      </c>
      <c r="G291">
        <v>2.0799999999999998E-3</v>
      </c>
      <c r="H291">
        <v>4.2099999999999999E-2</v>
      </c>
      <c r="I291" t="s">
        <v>500</v>
      </c>
      <c r="J291" s="3">
        <f>-LOG10(analysis_BP5[[#This Row],[FDR]])</f>
        <v>1.3757179041643317</v>
      </c>
    </row>
    <row r="292" spans="1:10" x14ac:dyDescent="0.25">
      <c r="A292" s="1" t="s">
        <v>226</v>
      </c>
      <c r="B292">
        <v>753</v>
      </c>
      <c r="C292">
        <v>20</v>
      </c>
      <c r="D292">
        <v>38.08</v>
      </c>
      <c r="E292" s="1" t="s">
        <v>211</v>
      </c>
      <c r="F292">
        <v>0.53</v>
      </c>
      <c r="G292">
        <v>2.0799999999999998E-3</v>
      </c>
      <c r="H292">
        <v>4.2200000000000001E-2</v>
      </c>
      <c r="I292" t="s">
        <v>500</v>
      </c>
      <c r="J292" s="3">
        <f>-LOG10(analysis_BP5[[#This Row],[FDR]])</f>
        <v>1.3746875490383261</v>
      </c>
    </row>
    <row r="293" spans="1:10" x14ac:dyDescent="0.25">
      <c r="A293" s="1" t="s">
        <v>64</v>
      </c>
      <c r="B293">
        <v>51</v>
      </c>
      <c r="C293">
        <v>9</v>
      </c>
      <c r="D293">
        <v>2.58</v>
      </c>
      <c r="E293" s="1" t="s">
        <v>9</v>
      </c>
      <c r="F293">
        <v>3.49</v>
      </c>
      <c r="G293">
        <v>2.1800000000000001E-3</v>
      </c>
      <c r="H293">
        <v>4.3900000000000002E-2</v>
      </c>
      <c r="I293" t="s">
        <v>500</v>
      </c>
      <c r="J293" s="3">
        <f>-LOG10(analysis_BP5[[#This Row],[FDR]])</f>
        <v>1.3575354797578787</v>
      </c>
    </row>
    <row r="294" spans="1:10" x14ac:dyDescent="0.25">
      <c r="A294" s="1" t="s">
        <v>169</v>
      </c>
      <c r="B294">
        <v>375</v>
      </c>
      <c r="C294">
        <v>34</v>
      </c>
      <c r="D294">
        <v>18.96</v>
      </c>
      <c r="E294" s="1" t="s">
        <v>9</v>
      </c>
      <c r="F294">
        <v>1.79</v>
      </c>
      <c r="G294">
        <v>2.2200000000000002E-3</v>
      </c>
      <c r="H294">
        <v>4.4699999999999997E-2</v>
      </c>
      <c r="I294" t="s">
        <v>500</v>
      </c>
      <c r="J294" s="3">
        <f>-LOG10(analysis_BP5[[#This Row],[FDR]])</f>
        <v>1.3496924768680636</v>
      </c>
    </row>
    <row r="295" spans="1:10" x14ac:dyDescent="0.25">
      <c r="A295" s="1" t="s">
        <v>33</v>
      </c>
      <c r="B295">
        <v>23</v>
      </c>
      <c r="C295">
        <v>6</v>
      </c>
      <c r="D295">
        <v>1.1599999999999999</v>
      </c>
      <c r="E295" s="1" t="s">
        <v>9</v>
      </c>
      <c r="F295">
        <v>5.16</v>
      </c>
      <c r="G295">
        <v>2.2499999999999998E-3</v>
      </c>
      <c r="H295">
        <v>4.4999999999999998E-2</v>
      </c>
      <c r="I295" t="s">
        <v>500</v>
      </c>
      <c r="J295" s="3">
        <f>-LOG10(analysis_BP5[[#This Row],[FDR]])</f>
        <v>1.3467874862246563</v>
      </c>
    </row>
    <row r="296" spans="1:10" x14ac:dyDescent="0.25">
      <c r="A296" s="1" t="s">
        <v>200</v>
      </c>
      <c r="B296">
        <v>1587</v>
      </c>
      <c r="C296">
        <v>109</v>
      </c>
      <c r="D296">
        <v>80.25</v>
      </c>
      <c r="E296" s="1" t="s">
        <v>9</v>
      </c>
      <c r="F296">
        <v>1.36</v>
      </c>
      <c r="G296">
        <v>2.3E-3</v>
      </c>
      <c r="H296">
        <v>4.5900000000000003E-2</v>
      </c>
      <c r="I296" t="s">
        <v>500</v>
      </c>
      <c r="J296" s="3">
        <f>-LOG10(analysis_BP5[[#This Row],[FDR]])</f>
        <v>1.3381873144627388</v>
      </c>
    </row>
    <row r="297" spans="1:10" x14ac:dyDescent="0.25">
      <c r="A297" s="1" t="s">
        <v>250</v>
      </c>
      <c r="B297">
        <v>288</v>
      </c>
      <c r="C297">
        <v>4</v>
      </c>
      <c r="D297">
        <v>14.56</v>
      </c>
      <c r="E297" s="1" t="s">
        <v>211</v>
      </c>
      <c r="F297">
        <v>0.27</v>
      </c>
      <c r="G297">
        <v>2.3400000000000001E-3</v>
      </c>
      <c r="H297">
        <v>4.65E-2</v>
      </c>
      <c r="I297" t="s">
        <v>500</v>
      </c>
      <c r="J297" s="3">
        <f>-LOG10(analysis_BP5[[#This Row],[FDR]])</f>
        <v>1.332547047110046</v>
      </c>
    </row>
    <row r="298" spans="1:10" x14ac:dyDescent="0.25">
      <c r="A298" s="1" t="s">
        <v>43</v>
      </c>
      <c r="B298">
        <v>32</v>
      </c>
      <c r="C298">
        <v>7</v>
      </c>
      <c r="D298">
        <v>1.62</v>
      </c>
      <c r="E298" s="1" t="s">
        <v>9</v>
      </c>
      <c r="F298">
        <v>4.33</v>
      </c>
      <c r="G298">
        <v>2.3400000000000001E-3</v>
      </c>
      <c r="H298">
        <v>4.6600000000000003E-2</v>
      </c>
      <c r="I298" t="s">
        <v>500</v>
      </c>
      <c r="J298" s="3">
        <f>-LOG10(analysis_BP5[[#This Row],[FDR]])</f>
        <v>1.3316140833099999</v>
      </c>
    </row>
    <row r="299" spans="1:10" x14ac:dyDescent="0.25">
      <c r="A299" s="1" t="s">
        <v>276</v>
      </c>
      <c r="B299">
        <v>178</v>
      </c>
      <c r="C299">
        <v>1</v>
      </c>
      <c r="D299">
        <v>9</v>
      </c>
      <c r="E299" s="1" t="s">
        <v>211</v>
      </c>
      <c r="F299">
        <v>0.11</v>
      </c>
      <c r="G299">
        <v>2.5000000000000001E-3</v>
      </c>
      <c r="H299">
        <v>4.9200000000000001E-2</v>
      </c>
      <c r="I299" t="s">
        <v>500</v>
      </c>
      <c r="J299" s="3">
        <f>-LOG10(analysis_BP5[[#This Row],[FDR]])</f>
        <v>1.3080348972326397</v>
      </c>
    </row>
    <row r="300" spans="1:10" x14ac:dyDescent="0.25">
      <c r="A300" s="1" t="s">
        <v>275</v>
      </c>
      <c r="B300">
        <v>178</v>
      </c>
      <c r="C300">
        <v>1</v>
      </c>
      <c r="D300">
        <v>9</v>
      </c>
      <c r="E300" s="1" t="s">
        <v>211</v>
      </c>
      <c r="F300">
        <v>0.11</v>
      </c>
      <c r="G300">
        <v>2.5000000000000001E-3</v>
      </c>
      <c r="H300">
        <v>4.9399999999999999E-2</v>
      </c>
      <c r="I300" t="s">
        <v>500</v>
      </c>
      <c r="J300" s="3">
        <f>-LOG10(analysis_BP5[[#This Row],[FDR]])</f>
        <v>1.3062730510763532</v>
      </c>
    </row>
    <row r="301" spans="1:10" x14ac:dyDescent="0.25">
      <c r="A301" s="1" t="s">
        <v>442</v>
      </c>
      <c r="B301">
        <v>420</v>
      </c>
      <c r="C301">
        <v>74</v>
      </c>
      <c r="D301">
        <v>21.24</v>
      </c>
      <c r="E301" s="1" t="s">
        <v>9</v>
      </c>
      <c r="F301" s="1" t="s">
        <v>443</v>
      </c>
      <c r="G301">
        <v>3.4500000000000001E-18</v>
      </c>
      <c r="H301">
        <v>1.13E-14</v>
      </c>
      <c r="I301" t="s">
        <v>501</v>
      </c>
      <c r="J301" s="3">
        <f>-LOG10(analysis_BP5[[#This Row],[FDR]])</f>
        <v>13.94692155651658</v>
      </c>
    </row>
    <row r="302" spans="1:10" x14ac:dyDescent="0.25">
      <c r="A302" s="1" t="s">
        <v>488</v>
      </c>
      <c r="B302">
        <v>1620</v>
      </c>
      <c r="C302">
        <v>19</v>
      </c>
      <c r="D302">
        <v>81.92</v>
      </c>
      <c r="E302" s="1" t="s">
        <v>211</v>
      </c>
      <c r="F302" s="1" t="s">
        <v>368</v>
      </c>
      <c r="G302">
        <v>8.1700000000000001E-17</v>
      </c>
      <c r="H302">
        <v>1.3299999999999999E-13</v>
      </c>
      <c r="I302" t="s">
        <v>501</v>
      </c>
      <c r="J302" s="3">
        <f>-LOG10(analysis_BP5[[#This Row],[FDR]])</f>
        <v>12.876148359032914</v>
      </c>
    </row>
    <row r="303" spans="1:10" x14ac:dyDescent="0.25">
      <c r="A303" s="1" t="s">
        <v>438</v>
      </c>
      <c r="B303">
        <v>255</v>
      </c>
      <c r="C303">
        <v>52</v>
      </c>
      <c r="D303">
        <v>12.89</v>
      </c>
      <c r="E303" s="1" t="s">
        <v>9</v>
      </c>
      <c r="F303" s="1" t="s">
        <v>439</v>
      </c>
      <c r="G303">
        <v>2.2299999999999999E-15</v>
      </c>
      <c r="H303">
        <v>1.46E-12</v>
      </c>
      <c r="I303" t="s">
        <v>501</v>
      </c>
      <c r="J303" s="3">
        <f>-LOG10(analysis_BP5[[#This Row],[FDR]])</f>
        <v>11.835647144215564</v>
      </c>
    </row>
    <row r="304" spans="1:10" x14ac:dyDescent="0.25">
      <c r="A304" s="1" t="s">
        <v>462</v>
      </c>
      <c r="B304">
        <v>1470</v>
      </c>
      <c r="C304">
        <v>152</v>
      </c>
      <c r="D304">
        <v>74.33</v>
      </c>
      <c r="E304" s="1" t="s">
        <v>9</v>
      </c>
      <c r="F304" s="1" t="s">
        <v>463</v>
      </c>
      <c r="G304">
        <v>1.9799999999999998E-15</v>
      </c>
      <c r="H304">
        <v>1.62E-12</v>
      </c>
      <c r="I304" t="s">
        <v>501</v>
      </c>
      <c r="J304" s="3">
        <f>-LOG10(analysis_BP5[[#This Row],[FDR]])</f>
        <v>11.790484985457368</v>
      </c>
    </row>
    <row r="305" spans="1:10" x14ac:dyDescent="0.25">
      <c r="A305" s="1" t="s">
        <v>444</v>
      </c>
      <c r="B305">
        <v>372</v>
      </c>
      <c r="C305">
        <v>64</v>
      </c>
      <c r="D305">
        <v>18.809999999999999</v>
      </c>
      <c r="E305" s="1" t="s">
        <v>9</v>
      </c>
      <c r="F305" s="1" t="s">
        <v>445</v>
      </c>
      <c r="G305">
        <v>1.8000000000000001E-15</v>
      </c>
      <c r="H305">
        <v>1.9600000000000001E-12</v>
      </c>
      <c r="I305" t="s">
        <v>501</v>
      </c>
      <c r="J305" s="3">
        <f>-LOG10(analysis_BP5[[#This Row],[FDR]])</f>
        <v>11.707743928643524</v>
      </c>
    </row>
    <row r="306" spans="1:10" x14ac:dyDescent="0.25">
      <c r="A306" s="1" t="s">
        <v>448</v>
      </c>
      <c r="B306">
        <v>401</v>
      </c>
      <c r="C306">
        <v>64</v>
      </c>
      <c r="D306">
        <v>20.28</v>
      </c>
      <c r="E306" s="1" t="s">
        <v>9</v>
      </c>
      <c r="F306" s="1" t="s">
        <v>449</v>
      </c>
      <c r="G306">
        <v>3.9400000000000001E-14</v>
      </c>
      <c r="H306">
        <v>2.15E-11</v>
      </c>
      <c r="I306" t="s">
        <v>501</v>
      </c>
      <c r="J306" s="3">
        <f>-LOG10(analysis_BP5[[#This Row],[FDR]])</f>
        <v>10.667561540084394</v>
      </c>
    </row>
    <row r="307" spans="1:10" x14ac:dyDescent="0.25">
      <c r="A307" s="1" t="s">
        <v>446</v>
      </c>
      <c r="B307">
        <v>343</v>
      </c>
      <c r="C307">
        <v>55</v>
      </c>
      <c r="D307">
        <v>17.34</v>
      </c>
      <c r="E307" s="1" t="s">
        <v>9</v>
      </c>
      <c r="F307" s="1" t="s">
        <v>447</v>
      </c>
      <c r="G307">
        <v>2.0999999999999999E-12</v>
      </c>
      <c r="H307">
        <v>9.7999999999999992E-10</v>
      </c>
      <c r="I307" t="s">
        <v>501</v>
      </c>
      <c r="J307" s="3">
        <f>-LOG10(analysis_BP5[[#This Row],[FDR]])</f>
        <v>9.0087739243075049</v>
      </c>
    </row>
    <row r="308" spans="1:10" x14ac:dyDescent="0.25">
      <c r="A308" s="1" t="s">
        <v>434</v>
      </c>
      <c r="B308">
        <v>136</v>
      </c>
      <c r="C308">
        <v>32</v>
      </c>
      <c r="D308">
        <v>6.88</v>
      </c>
      <c r="E308" s="1" t="s">
        <v>9</v>
      </c>
      <c r="F308" s="1" t="s">
        <v>435</v>
      </c>
      <c r="G308">
        <v>2.2400000000000001E-11</v>
      </c>
      <c r="H308">
        <v>9.1700000000000004E-9</v>
      </c>
      <c r="I308" t="s">
        <v>501</v>
      </c>
      <c r="J308" s="3">
        <f>-LOG10(analysis_BP5[[#This Row],[FDR]])</f>
        <v>8.0376306643299795</v>
      </c>
    </row>
    <row r="309" spans="1:10" x14ac:dyDescent="0.25">
      <c r="A309" s="1" t="s">
        <v>471</v>
      </c>
      <c r="B309">
        <v>8348</v>
      </c>
      <c r="C309">
        <v>539</v>
      </c>
      <c r="D309">
        <v>422.12</v>
      </c>
      <c r="E309" s="1" t="s">
        <v>9</v>
      </c>
      <c r="F309" s="1" t="s">
        <v>472</v>
      </c>
      <c r="G309">
        <v>9.0100000000000004E-11</v>
      </c>
      <c r="H309">
        <v>3.2700000000000002E-8</v>
      </c>
      <c r="I309" t="s">
        <v>501</v>
      </c>
      <c r="J309" s="3">
        <f>-LOG10(analysis_BP5[[#This Row],[FDR]])</f>
        <v>7.4854522473397136</v>
      </c>
    </row>
    <row r="310" spans="1:10" x14ac:dyDescent="0.25">
      <c r="A310" s="1" t="s">
        <v>491</v>
      </c>
      <c r="B310">
        <v>771</v>
      </c>
      <c r="C310">
        <v>6</v>
      </c>
      <c r="D310">
        <v>38.99</v>
      </c>
      <c r="E310" s="1" t="s">
        <v>211</v>
      </c>
      <c r="F310" s="1" t="s">
        <v>394</v>
      </c>
      <c r="G310">
        <v>1.49E-10</v>
      </c>
      <c r="H310">
        <v>4.88E-8</v>
      </c>
      <c r="I310" t="s">
        <v>501</v>
      </c>
      <c r="J310" s="3">
        <f>-LOG10(analysis_BP5[[#This Row],[FDR]])</f>
        <v>7.3115801779972891</v>
      </c>
    </row>
    <row r="311" spans="1:10" x14ac:dyDescent="0.25">
      <c r="A311" s="1" t="s">
        <v>485</v>
      </c>
      <c r="B311">
        <v>1058</v>
      </c>
      <c r="C311">
        <v>15</v>
      </c>
      <c r="D311">
        <v>53.5</v>
      </c>
      <c r="E311" s="1" t="s">
        <v>211</v>
      </c>
      <c r="F311" s="1" t="s">
        <v>486</v>
      </c>
      <c r="G311">
        <v>1.03E-9</v>
      </c>
      <c r="H311">
        <v>3.0600000000000001E-7</v>
      </c>
      <c r="I311" t="s">
        <v>501</v>
      </c>
      <c r="J311" s="3">
        <f>-LOG10(analysis_BP5[[#This Row],[FDR]])</f>
        <v>6.5142785735184203</v>
      </c>
    </row>
    <row r="312" spans="1:10" x14ac:dyDescent="0.25">
      <c r="A312" s="1" t="s">
        <v>493</v>
      </c>
      <c r="B312">
        <v>526</v>
      </c>
      <c r="C312">
        <v>4</v>
      </c>
      <c r="D312">
        <v>26.6</v>
      </c>
      <c r="E312" s="1" t="s">
        <v>211</v>
      </c>
      <c r="F312" s="1" t="s">
        <v>394</v>
      </c>
      <c r="G312">
        <v>1.7499999999999999E-7</v>
      </c>
      <c r="H312">
        <v>4.4100000000000001E-5</v>
      </c>
      <c r="I312" t="s">
        <v>501</v>
      </c>
      <c r="J312" s="3">
        <f>-LOG10(analysis_BP5[[#This Row],[FDR]])</f>
        <v>4.3555614105321618</v>
      </c>
    </row>
    <row r="313" spans="1:10" x14ac:dyDescent="0.25">
      <c r="A313" s="1" t="s">
        <v>496</v>
      </c>
      <c r="B313">
        <v>330</v>
      </c>
      <c r="C313">
        <v>0</v>
      </c>
      <c r="D313">
        <v>16.690000000000001</v>
      </c>
      <c r="E313" s="1" t="s">
        <v>211</v>
      </c>
      <c r="F313" s="1" t="s">
        <v>412</v>
      </c>
      <c r="G313">
        <v>1.6400000000000001E-7</v>
      </c>
      <c r="H313">
        <v>4.46E-5</v>
      </c>
      <c r="I313" t="s">
        <v>501</v>
      </c>
      <c r="J313" s="3">
        <f>-LOG10(analysis_BP5[[#This Row],[FDR]])</f>
        <v>4.3506651412878581</v>
      </c>
    </row>
    <row r="314" spans="1:10" x14ac:dyDescent="0.25">
      <c r="A314" s="1" t="s">
        <v>467</v>
      </c>
      <c r="B314">
        <v>1666</v>
      </c>
      <c r="C314">
        <v>135</v>
      </c>
      <c r="D314">
        <v>84.24</v>
      </c>
      <c r="E314" s="1" t="s">
        <v>9</v>
      </c>
      <c r="F314" s="1" t="s">
        <v>468</v>
      </c>
      <c r="G314">
        <v>2.6800000000000002E-7</v>
      </c>
      <c r="H314">
        <v>6.2500000000000001E-5</v>
      </c>
      <c r="I314" t="s">
        <v>501</v>
      </c>
      <c r="J314" s="3">
        <f>-LOG10(analysis_BP5[[#This Row],[FDR]])</f>
        <v>4.204119982655925</v>
      </c>
    </row>
    <row r="315" spans="1:10" x14ac:dyDescent="0.25">
      <c r="A315" s="1" t="s">
        <v>460</v>
      </c>
      <c r="B315">
        <v>466</v>
      </c>
      <c r="C315">
        <v>53</v>
      </c>
      <c r="D315">
        <v>23.56</v>
      </c>
      <c r="E315" s="1" t="s">
        <v>9</v>
      </c>
      <c r="F315" s="1" t="s">
        <v>461</v>
      </c>
      <c r="G315">
        <v>3.8599999999999999E-7</v>
      </c>
      <c r="H315">
        <v>8.3999999999999995E-5</v>
      </c>
      <c r="I315" t="s">
        <v>501</v>
      </c>
      <c r="J315" s="3">
        <f>-LOG10(analysis_BP5[[#This Row],[FDR]])</f>
        <v>4.075720713938118</v>
      </c>
    </row>
    <row r="316" spans="1:10" x14ac:dyDescent="0.25">
      <c r="A316" s="1" t="s">
        <v>456</v>
      </c>
      <c r="B316">
        <v>394</v>
      </c>
      <c r="C316">
        <v>47</v>
      </c>
      <c r="D316">
        <v>19.920000000000002</v>
      </c>
      <c r="E316" s="1" t="s">
        <v>9</v>
      </c>
      <c r="F316" s="1" t="s">
        <v>457</v>
      </c>
      <c r="G316">
        <v>4.1800000000000001E-7</v>
      </c>
      <c r="H316">
        <v>8.53E-5</v>
      </c>
      <c r="I316" t="s">
        <v>501</v>
      </c>
      <c r="J316" s="3">
        <f>-LOG10(analysis_BP5[[#This Row],[FDR]])</f>
        <v>4.0690509688324772</v>
      </c>
    </row>
    <row r="317" spans="1:10" x14ac:dyDescent="0.25">
      <c r="A317" s="1" t="s">
        <v>473</v>
      </c>
      <c r="B317">
        <v>3619</v>
      </c>
      <c r="C317">
        <v>124</v>
      </c>
      <c r="D317">
        <v>183</v>
      </c>
      <c r="E317" s="1" t="s">
        <v>211</v>
      </c>
      <c r="F317" s="1" t="s">
        <v>474</v>
      </c>
      <c r="G317">
        <v>1.9300000000000002E-6</v>
      </c>
      <c r="H317">
        <v>3.7100000000000002E-4</v>
      </c>
      <c r="I317" t="s">
        <v>501</v>
      </c>
      <c r="J317" s="3">
        <f>-LOG10(analysis_BP5[[#This Row],[FDR]])</f>
        <v>3.4306260903849539</v>
      </c>
    </row>
    <row r="318" spans="1:10" x14ac:dyDescent="0.25">
      <c r="A318" s="1" t="s">
        <v>489</v>
      </c>
      <c r="B318">
        <v>475</v>
      </c>
      <c r="C318">
        <v>5</v>
      </c>
      <c r="D318">
        <v>24.02</v>
      </c>
      <c r="E318" s="1" t="s">
        <v>211</v>
      </c>
      <c r="F318" s="1" t="s">
        <v>373</v>
      </c>
      <c r="G318">
        <v>7.5299999999999999E-6</v>
      </c>
      <c r="H318">
        <v>1.3699999999999999E-3</v>
      </c>
      <c r="I318" t="s">
        <v>501</v>
      </c>
      <c r="J318" s="3">
        <f>-LOG10(analysis_BP5[[#This Row],[FDR]])</f>
        <v>2.8632794328435933</v>
      </c>
    </row>
    <row r="319" spans="1:10" x14ac:dyDescent="0.25">
      <c r="A319" s="1" t="s">
        <v>436</v>
      </c>
      <c r="B319">
        <v>69</v>
      </c>
      <c r="C319">
        <v>15</v>
      </c>
      <c r="D319">
        <v>3.49</v>
      </c>
      <c r="E319" s="1" t="s">
        <v>9</v>
      </c>
      <c r="F319" s="1" t="s">
        <v>437</v>
      </c>
      <c r="G319">
        <v>1.03E-5</v>
      </c>
      <c r="H319">
        <v>1.7799999999999999E-3</v>
      </c>
      <c r="I319" t="s">
        <v>501</v>
      </c>
      <c r="J319" s="3">
        <f>-LOG10(analysis_BP5[[#This Row],[FDR]])</f>
        <v>2.7495799976911059</v>
      </c>
    </row>
    <row r="320" spans="1:10" x14ac:dyDescent="0.25">
      <c r="A320" s="1" t="s">
        <v>469</v>
      </c>
      <c r="B320">
        <v>1822</v>
      </c>
      <c r="C320">
        <v>136</v>
      </c>
      <c r="D320">
        <v>92.13</v>
      </c>
      <c r="E320" s="1" t="s">
        <v>9</v>
      </c>
      <c r="F320" s="1" t="s">
        <v>470</v>
      </c>
      <c r="G320">
        <v>1.4600000000000001E-5</v>
      </c>
      <c r="H320">
        <v>2.3800000000000002E-3</v>
      </c>
      <c r="I320" t="s">
        <v>501</v>
      </c>
      <c r="J320" s="3">
        <f>-LOG10(analysis_BP5[[#This Row],[FDR]])</f>
        <v>2.6234230429434882</v>
      </c>
    </row>
    <row r="321" spans="1:10" x14ac:dyDescent="0.25">
      <c r="A321" s="1" t="s">
        <v>440</v>
      </c>
      <c r="B321">
        <v>91</v>
      </c>
      <c r="C321">
        <v>17</v>
      </c>
      <c r="D321">
        <v>4.5999999999999996</v>
      </c>
      <c r="E321" s="1" t="s">
        <v>9</v>
      </c>
      <c r="F321" s="1" t="s">
        <v>441</v>
      </c>
      <c r="G321">
        <v>1.5699999999999999E-5</v>
      </c>
      <c r="H321">
        <v>2.4399999999999999E-3</v>
      </c>
      <c r="I321" t="s">
        <v>501</v>
      </c>
      <c r="J321" s="3">
        <f>-LOG10(analysis_BP5[[#This Row],[FDR]])</f>
        <v>2.6126101736612708</v>
      </c>
    </row>
    <row r="322" spans="1:10" x14ac:dyDescent="0.25">
      <c r="A322" s="1" t="s">
        <v>487</v>
      </c>
      <c r="B322">
        <v>482</v>
      </c>
      <c r="C322">
        <v>6</v>
      </c>
      <c r="D322">
        <v>24.37</v>
      </c>
      <c r="E322" s="1" t="s">
        <v>211</v>
      </c>
      <c r="F322" s="1" t="s">
        <v>363</v>
      </c>
      <c r="G322">
        <v>2.4600000000000002E-5</v>
      </c>
      <c r="H322">
        <v>3.65E-3</v>
      </c>
      <c r="I322" t="s">
        <v>501</v>
      </c>
      <c r="J322" s="3">
        <f>-LOG10(analysis_BP5[[#This Row],[FDR]])</f>
        <v>2.4377071355435254</v>
      </c>
    </row>
    <row r="323" spans="1:10" x14ac:dyDescent="0.25">
      <c r="A323" s="1" t="s">
        <v>494</v>
      </c>
      <c r="B323">
        <v>317</v>
      </c>
      <c r="C323">
        <v>2</v>
      </c>
      <c r="D323">
        <v>16.03</v>
      </c>
      <c r="E323" s="1" t="s">
        <v>211</v>
      </c>
      <c r="F323" s="1" t="s">
        <v>399</v>
      </c>
      <c r="G323">
        <v>3.3599999999999997E-5</v>
      </c>
      <c r="H323">
        <v>4.7800000000000004E-3</v>
      </c>
      <c r="I323" t="s">
        <v>501</v>
      </c>
      <c r="J323" s="3">
        <f>-LOG10(analysis_BP5[[#This Row],[FDR]])</f>
        <v>2.3205721033878812</v>
      </c>
    </row>
    <row r="324" spans="1:10" x14ac:dyDescent="0.25">
      <c r="A324" s="1" t="s">
        <v>480</v>
      </c>
      <c r="B324">
        <v>864</v>
      </c>
      <c r="C324">
        <v>19</v>
      </c>
      <c r="D324">
        <v>43.69</v>
      </c>
      <c r="E324" s="1" t="s">
        <v>211</v>
      </c>
      <c r="F324" s="1" t="s">
        <v>481</v>
      </c>
      <c r="G324">
        <v>5.7200000000000001E-5</v>
      </c>
      <c r="H324">
        <v>7.79E-3</v>
      </c>
      <c r="I324" t="s">
        <v>501</v>
      </c>
      <c r="J324" s="3">
        <f>-LOG10(analysis_BP5[[#This Row],[FDR]])</f>
        <v>2.1084625423274357</v>
      </c>
    </row>
    <row r="325" spans="1:10" x14ac:dyDescent="0.25">
      <c r="A325" s="1" t="s">
        <v>484</v>
      </c>
      <c r="B325">
        <v>620</v>
      </c>
      <c r="C325">
        <v>11</v>
      </c>
      <c r="D325">
        <v>31.35</v>
      </c>
      <c r="E325" s="1" t="s">
        <v>211</v>
      </c>
      <c r="F325" s="1" t="s">
        <v>483</v>
      </c>
      <c r="G325">
        <v>6.6099999999999994E-5</v>
      </c>
      <c r="H325">
        <v>8.3099999999999997E-3</v>
      </c>
      <c r="I325" t="s">
        <v>501</v>
      </c>
      <c r="J325" s="3">
        <f>-LOG10(analysis_BP5[[#This Row],[FDR]])</f>
        <v>2.0803989762158892</v>
      </c>
    </row>
    <row r="326" spans="1:10" x14ac:dyDescent="0.25">
      <c r="A326" s="1" t="s">
        <v>482</v>
      </c>
      <c r="B326">
        <v>619</v>
      </c>
      <c r="C326">
        <v>11</v>
      </c>
      <c r="D326">
        <v>31.3</v>
      </c>
      <c r="E326" s="1" t="s">
        <v>211</v>
      </c>
      <c r="F326" s="1" t="s">
        <v>483</v>
      </c>
      <c r="G326">
        <v>6.5699999999999998E-5</v>
      </c>
      <c r="H326">
        <v>8.5900000000000004E-3</v>
      </c>
      <c r="I326" t="s">
        <v>501</v>
      </c>
      <c r="J326" s="3">
        <f>-LOG10(analysis_BP5[[#This Row],[FDR]])</f>
        <v>2.0660068361687576</v>
      </c>
    </row>
    <row r="327" spans="1:10" x14ac:dyDescent="0.25">
      <c r="A327" s="1" t="s">
        <v>432</v>
      </c>
      <c r="B327">
        <v>38</v>
      </c>
      <c r="C327">
        <v>10</v>
      </c>
      <c r="D327">
        <v>1.92</v>
      </c>
      <c r="E327" s="1" t="s">
        <v>9</v>
      </c>
      <c r="F327" s="1" t="s">
        <v>433</v>
      </c>
      <c r="G327">
        <v>7.9200000000000001E-5</v>
      </c>
      <c r="H327">
        <v>9.58E-3</v>
      </c>
      <c r="I327" t="s">
        <v>501</v>
      </c>
      <c r="J327" s="3">
        <f>-LOG10(analysis_BP5[[#This Row],[FDR]])</f>
        <v>2.0186344909214555</v>
      </c>
    </row>
    <row r="328" spans="1:10" x14ac:dyDescent="0.25">
      <c r="A328" s="1" t="s">
        <v>430</v>
      </c>
      <c r="B328">
        <v>32</v>
      </c>
      <c r="C328">
        <v>9</v>
      </c>
      <c r="D328">
        <v>1.62</v>
      </c>
      <c r="E328" s="1" t="s">
        <v>9</v>
      </c>
      <c r="F328" s="1" t="s">
        <v>431</v>
      </c>
      <c r="G328">
        <v>1.17E-4</v>
      </c>
      <c r="H328">
        <v>1.37E-2</v>
      </c>
      <c r="I328" t="s">
        <v>501</v>
      </c>
      <c r="J328" s="3">
        <f>-LOG10(analysis_BP5[[#This Row],[FDR]])</f>
        <v>1.8632794328435933</v>
      </c>
    </row>
    <row r="329" spans="1:10" x14ac:dyDescent="0.25">
      <c r="A329" s="1" t="s">
        <v>479</v>
      </c>
      <c r="B329">
        <v>799</v>
      </c>
      <c r="C329">
        <v>18</v>
      </c>
      <c r="D329">
        <v>40.4</v>
      </c>
      <c r="E329" s="1" t="s">
        <v>211</v>
      </c>
      <c r="F329" s="1" t="s">
        <v>478</v>
      </c>
      <c r="G329">
        <v>1.27E-4</v>
      </c>
      <c r="H329">
        <v>1.44E-2</v>
      </c>
      <c r="I329" t="s">
        <v>501</v>
      </c>
      <c r="J329" s="3">
        <f>-LOG10(analysis_BP5[[#This Row],[FDR]])</f>
        <v>1.8416375079047504</v>
      </c>
    </row>
    <row r="330" spans="1:10" x14ac:dyDescent="0.25">
      <c r="A330" s="1" t="s">
        <v>452</v>
      </c>
      <c r="B330">
        <v>133</v>
      </c>
      <c r="C330">
        <v>19</v>
      </c>
      <c r="D330">
        <v>6.73</v>
      </c>
      <c r="E330" s="1" t="s">
        <v>9</v>
      </c>
      <c r="F330" s="1" t="s">
        <v>453</v>
      </c>
      <c r="G330">
        <v>1.34E-4</v>
      </c>
      <c r="H330">
        <v>1.46E-2</v>
      </c>
      <c r="I330" t="s">
        <v>501</v>
      </c>
      <c r="J330" s="3">
        <f>-LOG10(analysis_BP5[[#This Row],[FDR]])</f>
        <v>1.8356471442155629</v>
      </c>
    </row>
    <row r="331" spans="1:10" x14ac:dyDescent="0.25">
      <c r="A331" s="1" t="s">
        <v>464</v>
      </c>
      <c r="B331">
        <v>350</v>
      </c>
      <c r="C331">
        <v>36</v>
      </c>
      <c r="D331">
        <v>17.7</v>
      </c>
      <c r="E331" s="1" t="s">
        <v>9</v>
      </c>
      <c r="F331" s="1" t="s">
        <v>465</v>
      </c>
      <c r="G331">
        <v>1.65E-4</v>
      </c>
      <c r="H331">
        <v>1.6799999999999999E-2</v>
      </c>
      <c r="I331" t="s">
        <v>501</v>
      </c>
      <c r="J331" s="3">
        <f>-LOG10(analysis_BP5[[#This Row],[FDR]])</f>
        <v>1.7746907182741372</v>
      </c>
    </row>
    <row r="332" spans="1:10" x14ac:dyDescent="0.25">
      <c r="A332" s="1" t="s">
        <v>477</v>
      </c>
      <c r="B332">
        <v>828</v>
      </c>
      <c r="C332">
        <v>19</v>
      </c>
      <c r="D332">
        <v>41.87</v>
      </c>
      <c r="E332" s="1" t="s">
        <v>211</v>
      </c>
      <c r="F332" s="1" t="s">
        <v>478</v>
      </c>
      <c r="G332">
        <v>1.6000000000000001E-4</v>
      </c>
      <c r="H332">
        <v>1.6799999999999999E-2</v>
      </c>
      <c r="I332" t="s">
        <v>501</v>
      </c>
      <c r="J332" s="3">
        <f>-LOG10(analysis_BP5[[#This Row],[FDR]])</f>
        <v>1.7746907182741372</v>
      </c>
    </row>
    <row r="333" spans="1:10" x14ac:dyDescent="0.25">
      <c r="A333" s="1" t="s">
        <v>429</v>
      </c>
      <c r="B333">
        <v>27</v>
      </c>
      <c r="C333">
        <v>8</v>
      </c>
      <c r="D333">
        <v>1.37</v>
      </c>
      <c r="E333" s="1" t="s">
        <v>9</v>
      </c>
      <c r="F333" s="1" t="s">
        <v>428</v>
      </c>
      <c r="G333">
        <v>2.0699999999999999E-4</v>
      </c>
      <c r="H333">
        <v>1.8800000000000001E-2</v>
      </c>
      <c r="I333" t="s">
        <v>501</v>
      </c>
      <c r="J333" s="3">
        <f>-LOG10(analysis_BP5[[#This Row],[FDR]])</f>
        <v>1.7258421507363202</v>
      </c>
    </row>
    <row r="334" spans="1:10" x14ac:dyDescent="0.25">
      <c r="A334" s="1" t="s">
        <v>497</v>
      </c>
      <c r="B334">
        <v>182</v>
      </c>
      <c r="C334">
        <v>0</v>
      </c>
      <c r="D334">
        <v>9.1999999999999993</v>
      </c>
      <c r="E334" s="1" t="s">
        <v>211</v>
      </c>
      <c r="F334" s="1" t="s">
        <v>412</v>
      </c>
      <c r="G334">
        <v>1.9100000000000001E-4</v>
      </c>
      <c r="H334">
        <v>1.89E-2</v>
      </c>
      <c r="I334" t="s">
        <v>501</v>
      </c>
      <c r="J334" s="3">
        <f>-LOG10(analysis_BP5[[#This Row],[FDR]])</f>
        <v>1.7235381958267559</v>
      </c>
    </row>
    <row r="335" spans="1:10" x14ac:dyDescent="0.25">
      <c r="A335" s="1" t="s">
        <v>475</v>
      </c>
      <c r="B335">
        <v>812</v>
      </c>
      <c r="C335">
        <v>19</v>
      </c>
      <c r="D335">
        <v>41.06</v>
      </c>
      <c r="E335" s="1" t="s">
        <v>211</v>
      </c>
      <c r="F335" s="1" t="s">
        <v>476</v>
      </c>
      <c r="G335">
        <v>2.0100000000000001E-4</v>
      </c>
      <c r="H335">
        <v>1.9300000000000001E-2</v>
      </c>
      <c r="I335" t="s">
        <v>501</v>
      </c>
      <c r="J335" s="3">
        <f>-LOG10(analysis_BP5[[#This Row],[FDR]])</f>
        <v>1.7144426909922261</v>
      </c>
    </row>
    <row r="336" spans="1:10" x14ac:dyDescent="0.25">
      <c r="A336" s="1" t="s">
        <v>427</v>
      </c>
      <c r="B336">
        <v>27</v>
      </c>
      <c r="C336">
        <v>8</v>
      </c>
      <c r="D336">
        <v>1.37</v>
      </c>
      <c r="E336" s="1" t="s">
        <v>9</v>
      </c>
      <c r="F336" s="1" t="s">
        <v>428</v>
      </c>
      <c r="G336">
        <v>2.0699999999999999E-4</v>
      </c>
      <c r="H336">
        <v>1.9400000000000001E-2</v>
      </c>
      <c r="I336" t="s">
        <v>501</v>
      </c>
      <c r="J336" s="3">
        <f>-LOG10(analysis_BP5[[#This Row],[FDR]])</f>
        <v>1.712198270069774</v>
      </c>
    </row>
    <row r="337" spans="1:10" x14ac:dyDescent="0.25">
      <c r="A337" s="1" t="s">
        <v>423</v>
      </c>
      <c r="B337">
        <v>14</v>
      </c>
      <c r="C337">
        <v>6</v>
      </c>
      <c r="D337">
        <v>0.71</v>
      </c>
      <c r="E337" s="1" t="s">
        <v>9</v>
      </c>
      <c r="F337" s="1" t="s">
        <v>424</v>
      </c>
      <c r="G337">
        <v>2.6600000000000001E-4</v>
      </c>
      <c r="H337">
        <v>2.35E-2</v>
      </c>
      <c r="I337" t="s">
        <v>501</v>
      </c>
      <c r="J337" s="3">
        <f>-LOG10(analysis_BP5[[#This Row],[FDR]])</f>
        <v>1.6289321377282637</v>
      </c>
    </row>
    <row r="338" spans="1:10" x14ac:dyDescent="0.25">
      <c r="A338" s="1" t="s">
        <v>454</v>
      </c>
      <c r="B338">
        <v>163</v>
      </c>
      <c r="C338">
        <v>21</v>
      </c>
      <c r="D338">
        <v>8.24</v>
      </c>
      <c r="E338" s="1" t="s">
        <v>9</v>
      </c>
      <c r="F338" s="1" t="s">
        <v>455</v>
      </c>
      <c r="G338">
        <v>3.3500000000000001E-4</v>
      </c>
      <c r="H338">
        <v>2.8799999999999999E-2</v>
      </c>
      <c r="I338" t="s">
        <v>501</v>
      </c>
      <c r="J338" s="3">
        <f>-LOG10(analysis_BP5[[#This Row],[FDR]])</f>
        <v>1.5406075122407692</v>
      </c>
    </row>
    <row r="339" spans="1:10" x14ac:dyDescent="0.25">
      <c r="A339" s="1" t="s">
        <v>458</v>
      </c>
      <c r="B339">
        <v>203</v>
      </c>
      <c r="C339">
        <v>24</v>
      </c>
      <c r="D339">
        <v>10.26</v>
      </c>
      <c r="E339" s="1" t="s">
        <v>9</v>
      </c>
      <c r="F339" s="1" t="s">
        <v>459</v>
      </c>
      <c r="G339">
        <v>4.3300000000000001E-4</v>
      </c>
      <c r="H339">
        <v>3.6299999999999999E-2</v>
      </c>
      <c r="I339" t="s">
        <v>501</v>
      </c>
      <c r="J339" s="3">
        <f>-LOG10(analysis_BP5[[#This Row],[FDR]])</f>
        <v>1.4400933749638876</v>
      </c>
    </row>
    <row r="340" spans="1:10" x14ac:dyDescent="0.25">
      <c r="A340" s="1" t="s">
        <v>495</v>
      </c>
      <c r="B340">
        <v>172</v>
      </c>
      <c r="C340">
        <v>0</v>
      </c>
      <c r="D340">
        <v>8.6999999999999993</v>
      </c>
      <c r="E340" s="1" t="s">
        <v>211</v>
      </c>
      <c r="F340" s="1" t="s">
        <v>412</v>
      </c>
      <c r="G340">
        <v>4.4499999999999997E-4</v>
      </c>
      <c r="H340">
        <v>3.6400000000000002E-2</v>
      </c>
      <c r="I340" t="s">
        <v>501</v>
      </c>
      <c r="J340" s="3">
        <f>-LOG10(analysis_BP5[[#This Row],[FDR]])</f>
        <v>1.4388986163509441</v>
      </c>
    </row>
    <row r="341" spans="1:10" x14ac:dyDescent="0.25">
      <c r="A341" s="1" t="s">
        <v>425</v>
      </c>
      <c r="B341">
        <v>16</v>
      </c>
      <c r="C341">
        <v>6</v>
      </c>
      <c r="D341">
        <v>0.81</v>
      </c>
      <c r="E341" s="1" t="s">
        <v>9</v>
      </c>
      <c r="F341" s="1" t="s">
        <v>426</v>
      </c>
      <c r="G341">
        <v>4.7100000000000001E-4</v>
      </c>
      <c r="H341">
        <v>3.7600000000000001E-2</v>
      </c>
      <c r="I341" t="s">
        <v>501</v>
      </c>
      <c r="J341" s="3">
        <f>-LOG10(analysis_BP5[[#This Row],[FDR]])</f>
        <v>1.4248121550723389</v>
      </c>
    </row>
    <row r="342" spans="1:10" x14ac:dyDescent="0.25">
      <c r="A342" s="1" t="s">
        <v>466</v>
      </c>
      <c r="B342">
        <v>363</v>
      </c>
      <c r="C342">
        <v>35</v>
      </c>
      <c r="D342">
        <v>18.36</v>
      </c>
      <c r="E342" s="1" t="s">
        <v>9</v>
      </c>
      <c r="F342" s="1" t="s">
        <v>321</v>
      </c>
      <c r="G342">
        <v>5.7200000000000003E-4</v>
      </c>
      <c r="H342">
        <v>4.4499999999999998E-2</v>
      </c>
      <c r="I342" t="s">
        <v>501</v>
      </c>
      <c r="J342" s="3">
        <f>-LOG10(analysis_BP5[[#This Row],[FDR]])</f>
        <v>1.3516399890190685</v>
      </c>
    </row>
    <row r="343" spans="1:10" x14ac:dyDescent="0.25">
      <c r="A343" s="1" t="s">
        <v>450</v>
      </c>
      <c r="B343">
        <v>93</v>
      </c>
      <c r="C343">
        <v>14</v>
      </c>
      <c r="D343">
        <v>4.7</v>
      </c>
      <c r="E343" s="1" t="s">
        <v>9</v>
      </c>
      <c r="F343" s="1" t="s">
        <v>451</v>
      </c>
      <c r="G343">
        <v>6.2E-4</v>
      </c>
      <c r="H343">
        <v>4.4999999999999998E-2</v>
      </c>
      <c r="I343" t="s">
        <v>501</v>
      </c>
      <c r="J343" s="3">
        <f>-LOG10(analysis_BP5[[#This Row],[FDR]])</f>
        <v>1.3467874862246563</v>
      </c>
    </row>
    <row r="344" spans="1:10" x14ac:dyDescent="0.25">
      <c r="A344" s="1" t="s">
        <v>490</v>
      </c>
      <c r="B344">
        <v>254</v>
      </c>
      <c r="C344">
        <v>2</v>
      </c>
      <c r="D344">
        <v>12.84</v>
      </c>
      <c r="E344" s="1" t="s">
        <v>211</v>
      </c>
      <c r="F344" s="1" t="s">
        <v>388</v>
      </c>
      <c r="G344">
        <v>5.9500000000000004E-4</v>
      </c>
      <c r="H344">
        <v>4.5199999999999997E-2</v>
      </c>
      <c r="I344" t="s">
        <v>501</v>
      </c>
      <c r="J344" s="3">
        <f>-LOG10(analysis_BP5[[#This Row],[FDR]])</f>
        <v>1.344861565188618</v>
      </c>
    </row>
    <row r="345" spans="1:10" x14ac:dyDescent="0.25">
      <c r="A345" s="1" t="s">
        <v>492</v>
      </c>
      <c r="B345">
        <v>257</v>
      </c>
      <c r="C345">
        <v>2</v>
      </c>
      <c r="D345">
        <v>13</v>
      </c>
      <c r="E345" s="1" t="s">
        <v>211</v>
      </c>
      <c r="F345" s="1" t="s">
        <v>394</v>
      </c>
      <c r="G345">
        <v>6.1499999999999999E-4</v>
      </c>
      <c r="H345">
        <v>4.5699999999999998E-2</v>
      </c>
      <c r="I345" t="s">
        <v>501</v>
      </c>
      <c r="J345" s="3">
        <f>-LOG10(analysis_BP5[[#This Row],[FDR]])</f>
        <v>1.3400837999301498</v>
      </c>
    </row>
    <row r="346" spans="1:10" x14ac:dyDescent="0.25">
      <c r="A346" s="1" t="s">
        <v>369</v>
      </c>
      <c r="B346">
        <v>3094</v>
      </c>
      <c r="C346">
        <v>36</v>
      </c>
      <c r="D346">
        <v>156.44999999999999</v>
      </c>
      <c r="E346" s="1" t="s">
        <v>211</v>
      </c>
      <c r="F346" s="1" t="s">
        <v>368</v>
      </c>
      <c r="G346">
        <v>3.3400000000000002E-32</v>
      </c>
      <c r="H346">
        <v>3.45E-29</v>
      </c>
      <c r="I346" t="s">
        <v>502</v>
      </c>
      <c r="J346" s="3">
        <f>-LOG10(analysis_BP5[[#This Row],[FDR]])</f>
        <v>28.462180904926726</v>
      </c>
    </row>
    <row r="347" spans="1:10" x14ac:dyDescent="0.25">
      <c r="A347" s="1" t="s">
        <v>322</v>
      </c>
      <c r="B347">
        <v>3142</v>
      </c>
      <c r="C347">
        <v>303</v>
      </c>
      <c r="D347">
        <v>158.88</v>
      </c>
      <c r="E347" s="1" t="s">
        <v>9</v>
      </c>
      <c r="F347" s="1" t="s">
        <v>321</v>
      </c>
      <c r="G347">
        <v>1.4399999999999999E-26</v>
      </c>
      <c r="H347">
        <v>7.4300000000000006E-24</v>
      </c>
      <c r="I347" t="s">
        <v>502</v>
      </c>
      <c r="J347" s="3">
        <f>-LOG10(analysis_BP5[[#This Row],[FDR]])</f>
        <v>23.129011186239424</v>
      </c>
    </row>
    <row r="348" spans="1:10" x14ac:dyDescent="0.25">
      <c r="A348" s="1" t="s">
        <v>340</v>
      </c>
      <c r="B348">
        <v>19915</v>
      </c>
      <c r="C348">
        <v>848</v>
      </c>
      <c r="D348">
        <v>1007</v>
      </c>
      <c r="E348" s="1" t="s">
        <v>211</v>
      </c>
      <c r="F348" s="1" t="s">
        <v>337</v>
      </c>
      <c r="G348">
        <v>2.2599999999999999E-19</v>
      </c>
      <c r="H348">
        <v>7.7699999999999998E-17</v>
      </c>
      <c r="I348" t="s">
        <v>502</v>
      </c>
      <c r="J348" s="3">
        <f>-LOG10(analysis_BP5[[#This Row],[FDR]])</f>
        <v>16.109578981199085</v>
      </c>
    </row>
    <row r="349" spans="1:10" x14ac:dyDescent="0.25">
      <c r="A349" s="1" t="s">
        <v>339</v>
      </c>
      <c r="B349">
        <v>19866</v>
      </c>
      <c r="C349">
        <v>846</v>
      </c>
      <c r="D349">
        <v>1004.53</v>
      </c>
      <c r="E349" s="1" t="s">
        <v>211</v>
      </c>
      <c r="F349" s="1" t="s">
        <v>337</v>
      </c>
      <c r="G349">
        <v>3.4700000000000001E-19</v>
      </c>
      <c r="H349">
        <v>8.9600000000000004E-17</v>
      </c>
      <c r="I349" t="s">
        <v>502</v>
      </c>
      <c r="J349" s="3">
        <f>-LOG10(analysis_BP5[[#This Row],[FDR]])</f>
        <v>16.047691990337874</v>
      </c>
    </row>
    <row r="350" spans="1:10" x14ac:dyDescent="0.25">
      <c r="A350" s="1" t="s">
        <v>338</v>
      </c>
      <c r="B350">
        <v>19700</v>
      </c>
      <c r="C350">
        <v>839</v>
      </c>
      <c r="D350">
        <v>996.13</v>
      </c>
      <c r="E350" s="1" t="s">
        <v>211</v>
      </c>
      <c r="F350" s="1" t="s">
        <v>337</v>
      </c>
      <c r="G350">
        <v>1.02E-18</v>
      </c>
      <c r="H350">
        <v>2.11E-16</v>
      </c>
      <c r="I350" t="s">
        <v>502</v>
      </c>
      <c r="J350" s="3">
        <f>-LOG10(analysis_BP5[[#This Row],[FDR]])</f>
        <v>15.675717544702307</v>
      </c>
    </row>
    <row r="351" spans="1:10" x14ac:dyDescent="0.25">
      <c r="A351" s="1" t="s">
        <v>336</v>
      </c>
      <c r="B351">
        <v>19643</v>
      </c>
      <c r="C351">
        <v>837</v>
      </c>
      <c r="D351">
        <v>993.25</v>
      </c>
      <c r="E351" s="1" t="s">
        <v>211</v>
      </c>
      <c r="F351" s="1" t="s">
        <v>337</v>
      </c>
      <c r="G351">
        <v>2.0700000000000002E-18</v>
      </c>
      <c r="H351">
        <v>3.5699999999999998E-16</v>
      </c>
      <c r="I351" t="s">
        <v>502</v>
      </c>
      <c r="J351" s="3">
        <f>-LOG10(analysis_BP5[[#This Row],[FDR]])</f>
        <v>15.447331783887806</v>
      </c>
    </row>
    <row r="352" spans="1:10" x14ac:dyDescent="0.25">
      <c r="A352" s="1" t="s">
        <v>335</v>
      </c>
      <c r="B352">
        <v>21574</v>
      </c>
      <c r="C352">
        <v>960</v>
      </c>
      <c r="D352">
        <v>1090.8900000000001</v>
      </c>
      <c r="E352" s="1" t="s">
        <v>211</v>
      </c>
      <c r="F352" s="1" t="s">
        <v>334</v>
      </c>
      <c r="G352">
        <v>1.58E-15</v>
      </c>
      <c r="H352">
        <v>2.3300000000000002E-13</v>
      </c>
      <c r="I352" t="s">
        <v>502</v>
      </c>
      <c r="J352" s="3">
        <f>-LOG10(analysis_BP5[[#This Row],[FDR]])</f>
        <v>12.63264407897398</v>
      </c>
    </row>
    <row r="353" spans="1:10" x14ac:dyDescent="0.25">
      <c r="A353" s="1" t="s">
        <v>379</v>
      </c>
      <c r="B353">
        <v>1354</v>
      </c>
      <c r="C353">
        <v>14</v>
      </c>
      <c r="D353">
        <v>68.47</v>
      </c>
      <c r="E353" s="1" t="s">
        <v>211</v>
      </c>
      <c r="F353" s="1" t="s">
        <v>380</v>
      </c>
      <c r="G353">
        <v>2.6099999999999998E-15</v>
      </c>
      <c r="H353">
        <v>3.3699999999999998E-13</v>
      </c>
      <c r="I353" t="s">
        <v>502</v>
      </c>
      <c r="J353" s="3">
        <f>-LOG10(analysis_BP5[[#This Row],[FDR]])</f>
        <v>12.472370099128661</v>
      </c>
    </row>
    <row r="354" spans="1:10" x14ac:dyDescent="0.25">
      <c r="A354" s="1" t="s">
        <v>396</v>
      </c>
      <c r="B354">
        <v>976</v>
      </c>
      <c r="C354">
        <v>7</v>
      </c>
      <c r="D354">
        <v>49.35</v>
      </c>
      <c r="E354" s="1" t="s">
        <v>211</v>
      </c>
      <c r="F354" s="1" t="s">
        <v>397</v>
      </c>
      <c r="G354">
        <v>1.7299999999999999E-13</v>
      </c>
      <c r="H354">
        <v>1.99E-11</v>
      </c>
      <c r="I354" t="s">
        <v>502</v>
      </c>
      <c r="J354" s="3">
        <f>-LOG10(analysis_BP5[[#This Row],[FDR]])</f>
        <v>10.701146923590294</v>
      </c>
    </row>
    <row r="355" spans="1:10" x14ac:dyDescent="0.25">
      <c r="A355" s="1" t="s">
        <v>378</v>
      </c>
      <c r="B355">
        <v>1154</v>
      </c>
      <c r="C355">
        <v>12</v>
      </c>
      <c r="D355">
        <v>58.35</v>
      </c>
      <c r="E355" s="1" t="s">
        <v>211</v>
      </c>
      <c r="F355" s="1" t="s">
        <v>373</v>
      </c>
      <c r="G355">
        <v>4.15E-13</v>
      </c>
      <c r="H355">
        <v>3.5699999999999997E-11</v>
      </c>
      <c r="I355" t="s">
        <v>502</v>
      </c>
      <c r="J355" s="3">
        <f>-LOG10(analysis_BP5[[#This Row],[FDR]])</f>
        <v>10.447331783887806</v>
      </c>
    </row>
    <row r="356" spans="1:10" x14ac:dyDescent="0.25">
      <c r="A356" s="1" t="s">
        <v>377</v>
      </c>
      <c r="B356">
        <v>1154</v>
      </c>
      <c r="C356">
        <v>12</v>
      </c>
      <c r="D356">
        <v>58.35</v>
      </c>
      <c r="E356" s="1" t="s">
        <v>211</v>
      </c>
      <c r="F356" s="1" t="s">
        <v>373</v>
      </c>
      <c r="G356">
        <v>4.15E-13</v>
      </c>
      <c r="H356">
        <v>3.8900000000000003E-11</v>
      </c>
      <c r="I356" t="s">
        <v>502</v>
      </c>
      <c r="J356" s="3">
        <f>-LOG10(analysis_BP5[[#This Row],[FDR]])</f>
        <v>10.410050398674292</v>
      </c>
    </row>
    <row r="357" spans="1:10" x14ac:dyDescent="0.25">
      <c r="A357" s="1" t="s">
        <v>376</v>
      </c>
      <c r="B357">
        <v>1154</v>
      </c>
      <c r="C357">
        <v>12</v>
      </c>
      <c r="D357">
        <v>58.35</v>
      </c>
      <c r="E357" s="1" t="s">
        <v>211</v>
      </c>
      <c r="F357" s="1" t="s">
        <v>373</v>
      </c>
      <c r="G357">
        <v>4.15E-13</v>
      </c>
      <c r="H357">
        <v>4.2799999999999997E-11</v>
      </c>
      <c r="I357" t="s">
        <v>502</v>
      </c>
      <c r="J357" s="3">
        <f>-LOG10(analysis_BP5[[#This Row],[FDR]])</f>
        <v>10.368556230986828</v>
      </c>
    </row>
    <row r="358" spans="1:10" x14ac:dyDescent="0.25">
      <c r="A358" s="1" t="s">
        <v>341</v>
      </c>
      <c r="B358">
        <v>10599</v>
      </c>
      <c r="C358">
        <v>409</v>
      </c>
      <c r="D358">
        <v>535.94000000000005</v>
      </c>
      <c r="E358" s="1" t="s">
        <v>211</v>
      </c>
      <c r="F358" s="1" t="s">
        <v>342</v>
      </c>
      <c r="G358">
        <v>4.2300000000000004E-12</v>
      </c>
      <c r="H358">
        <v>3.3599999999999998E-10</v>
      </c>
      <c r="I358" t="s">
        <v>502</v>
      </c>
      <c r="J358" s="3">
        <f>-LOG10(analysis_BP5[[#This Row],[FDR]])</f>
        <v>9.4736607226101555</v>
      </c>
    </row>
    <row r="359" spans="1:10" x14ac:dyDescent="0.25">
      <c r="A359" s="1" t="s">
        <v>400</v>
      </c>
      <c r="B359">
        <v>692</v>
      </c>
      <c r="C359">
        <v>4</v>
      </c>
      <c r="D359">
        <v>34.99</v>
      </c>
      <c r="E359" s="1" t="s">
        <v>211</v>
      </c>
      <c r="F359" s="1" t="s">
        <v>401</v>
      </c>
      <c r="G359">
        <v>1.2899999999999999E-10</v>
      </c>
      <c r="H359">
        <v>9.4899999999999993E-9</v>
      </c>
      <c r="I359" t="s">
        <v>502</v>
      </c>
      <c r="J359" s="3">
        <f>-LOG10(analysis_BP5[[#This Row],[FDR]])</f>
        <v>8.0227337875727081</v>
      </c>
    </row>
    <row r="360" spans="1:10" x14ac:dyDescent="0.25">
      <c r="A360" s="1" t="s">
        <v>361</v>
      </c>
      <c r="B360">
        <v>1702</v>
      </c>
      <c r="C360">
        <v>34</v>
      </c>
      <c r="D360">
        <v>86.06</v>
      </c>
      <c r="E360" s="1" t="s">
        <v>211</v>
      </c>
      <c r="F360" s="1" t="s">
        <v>360</v>
      </c>
      <c r="G360">
        <v>2.0600000000000001E-10</v>
      </c>
      <c r="H360">
        <v>1.33E-8</v>
      </c>
      <c r="I360" t="s">
        <v>502</v>
      </c>
      <c r="J360" s="3">
        <f>-LOG10(analysis_BP5[[#This Row],[FDR]])</f>
        <v>7.8761483590329142</v>
      </c>
    </row>
    <row r="361" spans="1:10" x14ac:dyDescent="0.25">
      <c r="A361" s="1" t="s">
        <v>359</v>
      </c>
      <c r="B361">
        <v>1702</v>
      </c>
      <c r="C361">
        <v>34</v>
      </c>
      <c r="D361">
        <v>86.06</v>
      </c>
      <c r="E361" s="1" t="s">
        <v>211</v>
      </c>
      <c r="F361" s="1" t="s">
        <v>360</v>
      </c>
      <c r="G361">
        <v>2.0600000000000001E-10</v>
      </c>
      <c r="H361">
        <v>1.42E-8</v>
      </c>
      <c r="I361" t="s">
        <v>502</v>
      </c>
      <c r="J361" s="3">
        <f>-LOG10(analysis_BP5[[#This Row],[FDR]])</f>
        <v>7.8477116556169433</v>
      </c>
    </row>
    <row r="362" spans="1:10" x14ac:dyDescent="0.25">
      <c r="A362" s="1" t="s">
        <v>370</v>
      </c>
      <c r="B362">
        <v>915</v>
      </c>
      <c r="C362">
        <v>10</v>
      </c>
      <c r="D362">
        <v>46.27</v>
      </c>
      <c r="E362" s="1" t="s">
        <v>211</v>
      </c>
      <c r="F362" s="1" t="s">
        <v>371</v>
      </c>
      <c r="G362">
        <v>3.4999999999999998E-10</v>
      </c>
      <c r="H362">
        <v>2.1299999999999999E-8</v>
      </c>
      <c r="I362" t="s">
        <v>502</v>
      </c>
      <c r="J362" s="3">
        <f>-LOG10(analysis_BP5[[#This Row],[FDR]])</f>
        <v>7.6716203965612619</v>
      </c>
    </row>
    <row r="363" spans="1:10" x14ac:dyDescent="0.25">
      <c r="A363" s="1" t="s">
        <v>386</v>
      </c>
      <c r="B363">
        <v>744</v>
      </c>
      <c r="C363">
        <v>7</v>
      </c>
      <c r="D363">
        <v>37.619999999999997</v>
      </c>
      <c r="E363" s="1" t="s">
        <v>211</v>
      </c>
      <c r="F363" s="1" t="s">
        <v>384</v>
      </c>
      <c r="G363">
        <v>3.65E-9</v>
      </c>
      <c r="H363">
        <v>2.0900000000000001E-7</v>
      </c>
      <c r="I363" t="s">
        <v>502</v>
      </c>
      <c r="J363" s="3">
        <f>-LOG10(analysis_BP5[[#This Row],[FDR]])</f>
        <v>6.6798537138889458</v>
      </c>
    </row>
    <row r="364" spans="1:10" x14ac:dyDescent="0.25">
      <c r="A364" s="1" t="s">
        <v>409</v>
      </c>
      <c r="B364">
        <v>445</v>
      </c>
      <c r="C364">
        <v>1</v>
      </c>
      <c r="D364">
        <v>22.5</v>
      </c>
      <c r="E364" s="1" t="s">
        <v>211</v>
      </c>
      <c r="F364" s="1" t="s">
        <v>410</v>
      </c>
      <c r="G364">
        <v>9.6400000000000006E-9</v>
      </c>
      <c r="H364">
        <v>5.2399999999999998E-7</v>
      </c>
      <c r="I364" t="s">
        <v>502</v>
      </c>
      <c r="J364" s="3">
        <f>-LOG10(analysis_BP5[[#This Row],[FDR]])</f>
        <v>6.2806687130162731</v>
      </c>
    </row>
    <row r="365" spans="1:10" x14ac:dyDescent="0.25">
      <c r="A365" s="1" t="s">
        <v>372</v>
      </c>
      <c r="B365">
        <v>739</v>
      </c>
      <c r="C365">
        <v>8</v>
      </c>
      <c r="D365">
        <v>37.369999999999997</v>
      </c>
      <c r="E365" s="1" t="s">
        <v>211</v>
      </c>
      <c r="F365" s="1" t="s">
        <v>373</v>
      </c>
      <c r="G365">
        <v>1.77E-8</v>
      </c>
      <c r="H365">
        <v>9.1299999999999998E-7</v>
      </c>
      <c r="I365" t="s">
        <v>502</v>
      </c>
      <c r="J365" s="3">
        <f>-LOG10(analysis_BP5[[#This Row],[FDR]])</f>
        <v>6.0395292224657009</v>
      </c>
    </row>
    <row r="366" spans="1:10" x14ac:dyDescent="0.25">
      <c r="A366" s="1" t="s">
        <v>345</v>
      </c>
      <c r="B366">
        <v>4438</v>
      </c>
      <c r="C366">
        <v>151</v>
      </c>
      <c r="D366">
        <v>224.41</v>
      </c>
      <c r="E366" s="1" t="s">
        <v>211</v>
      </c>
      <c r="F366" s="1" t="s">
        <v>346</v>
      </c>
      <c r="G366">
        <v>4.5699999999999999E-8</v>
      </c>
      <c r="H366">
        <v>2.2500000000000001E-6</v>
      </c>
      <c r="I366" t="s">
        <v>502</v>
      </c>
      <c r="J366" s="3">
        <f>-LOG10(analysis_BP5[[#This Row],[FDR]])</f>
        <v>5.6478174818886373</v>
      </c>
    </row>
    <row r="367" spans="1:10" x14ac:dyDescent="0.25">
      <c r="A367" s="1" t="s">
        <v>382</v>
      </c>
      <c r="B367">
        <v>608</v>
      </c>
      <c r="C367">
        <v>6</v>
      </c>
      <c r="D367">
        <v>30.74</v>
      </c>
      <c r="E367" s="1" t="s">
        <v>211</v>
      </c>
      <c r="F367" s="1" t="s">
        <v>380</v>
      </c>
      <c r="G367">
        <v>1.6500000000000001E-7</v>
      </c>
      <c r="H367">
        <v>7.7400000000000004E-6</v>
      </c>
      <c r="I367" t="s">
        <v>502</v>
      </c>
      <c r="J367" s="3">
        <f>-LOG10(analysis_BP5[[#This Row],[FDR]])</f>
        <v>5.1112590393171073</v>
      </c>
    </row>
    <row r="368" spans="1:10" x14ac:dyDescent="0.25">
      <c r="A368" s="1" t="s">
        <v>417</v>
      </c>
      <c r="B368">
        <v>318</v>
      </c>
      <c r="C368">
        <v>0</v>
      </c>
      <c r="D368">
        <v>16.079999999999998</v>
      </c>
      <c r="E368" s="1" t="s">
        <v>211</v>
      </c>
      <c r="F368" s="1" t="s">
        <v>412</v>
      </c>
      <c r="G368">
        <v>2.3200000000000001E-7</v>
      </c>
      <c r="H368">
        <v>1.04E-5</v>
      </c>
      <c r="I368" t="s">
        <v>502</v>
      </c>
      <c r="J368" s="3">
        <f>-LOG10(analysis_BP5[[#This Row],[FDR]])</f>
        <v>4.9829666607012193</v>
      </c>
    </row>
    <row r="369" spans="1:10" x14ac:dyDescent="0.25">
      <c r="A369" s="1" t="s">
        <v>314</v>
      </c>
      <c r="B369">
        <v>59</v>
      </c>
      <c r="C369">
        <v>16</v>
      </c>
      <c r="D369">
        <v>2.98</v>
      </c>
      <c r="E369" s="1" t="s">
        <v>9</v>
      </c>
      <c r="F369" s="1" t="s">
        <v>315</v>
      </c>
      <c r="G369">
        <v>4.4200000000000001E-7</v>
      </c>
      <c r="H369">
        <v>1.9000000000000001E-5</v>
      </c>
      <c r="I369" t="s">
        <v>502</v>
      </c>
      <c r="J369" s="3">
        <f>-LOG10(analysis_BP5[[#This Row],[FDR]])</f>
        <v>4.7212463990471711</v>
      </c>
    </row>
    <row r="370" spans="1:10" x14ac:dyDescent="0.25">
      <c r="A370" s="1" t="s">
        <v>333</v>
      </c>
      <c r="B370">
        <v>14835</v>
      </c>
      <c r="C370">
        <v>661</v>
      </c>
      <c r="D370">
        <v>750.13</v>
      </c>
      <c r="E370" s="1" t="s">
        <v>211</v>
      </c>
      <c r="F370" s="1" t="s">
        <v>334</v>
      </c>
      <c r="G370">
        <v>3.0299999999999998E-6</v>
      </c>
      <c r="H370">
        <v>1.25E-4</v>
      </c>
      <c r="I370" t="s">
        <v>502</v>
      </c>
      <c r="J370" s="3">
        <f>-LOG10(analysis_BP5[[#This Row],[FDR]])</f>
        <v>3.9030899869919438</v>
      </c>
    </row>
    <row r="371" spans="1:10" x14ac:dyDescent="0.25">
      <c r="A371" s="1" t="s">
        <v>393</v>
      </c>
      <c r="B371">
        <v>397</v>
      </c>
      <c r="C371">
        <v>3</v>
      </c>
      <c r="D371">
        <v>20.07</v>
      </c>
      <c r="E371" s="1" t="s">
        <v>211</v>
      </c>
      <c r="F371" s="1" t="s">
        <v>394</v>
      </c>
      <c r="G371">
        <v>8.7600000000000008E-6</v>
      </c>
      <c r="H371">
        <v>3.48E-4</v>
      </c>
      <c r="I371" t="s">
        <v>502</v>
      </c>
      <c r="J371" s="3">
        <f>-LOG10(analysis_BP5[[#This Row],[FDR]])</f>
        <v>3.4584207560534193</v>
      </c>
    </row>
    <row r="372" spans="1:10" x14ac:dyDescent="0.25">
      <c r="A372" s="1" t="s">
        <v>312</v>
      </c>
      <c r="B372">
        <v>22</v>
      </c>
      <c r="C372">
        <v>9</v>
      </c>
      <c r="D372">
        <v>1.1100000000000001</v>
      </c>
      <c r="E372" s="1" t="s">
        <v>9</v>
      </c>
      <c r="F372" s="1" t="s">
        <v>313</v>
      </c>
      <c r="G372">
        <v>1.04E-5</v>
      </c>
      <c r="H372">
        <v>3.9800000000000002E-4</v>
      </c>
      <c r="I372" t="s">
        <v>502</v>
      </c>
      <c r="J372" s="3">
        <f>-LOG10(analysis_BP5[[#This Row],[FDR]])</f>
        <v>3.4001169279263119</v>
      </c>
    </row>
    <row r="373" spans="1:10" x14ac:dyDescent="0.25">
      <c r="A373" s="1" t="s">
        <v>366</v>
      </c>
      <c r="B373">
        <v>502</v>
      </c>
      <c r="C373">
        <v>6</v>
      </c>
      <c r="D373">
        <v>25.38</v>
      </c>
      <c r="E373" s="1" t="s">
        <v>211</v>
      </c>
      <c r="F373" s="1" t="s">
        <v>365</v>
      </c>
      <c r="G373">
        <v>1.3200000000000001E-5</v>
      </c>
      <c r="H373">
        <v>4.8700000000000002E-4</v>
      </c>
      <c r="I373" t="s">
        <v>502</v>
      </c>
      <c r="J373" s="3">
        <f>-LOG10(analysis_BP5[[#This Row],[FDR]])</f>
        <v>3.3124710387853655</v>
      </c>
    </row>
    <row r="374" spans="1:10" x14ac:dyDescent="0.25">
      <c r="A374" s="1" t="s">
        <v>316</v>
      </c>
      <c r="B374">
        <v>136</v>
      </c>
      <c r="C374">
        <v>21</v>
      </c>
      <c r="D374">
        <v>6.88</v>
      </c>
      <c r="E374" s="1" t="s">
        <v>9</v>
      </c>
      <c r="F374" s="1" t="s">
        <v>317</v>
      </c>
      <c r="G374">
        <v>2.2099999999999998E-5</v>
      </c>
      <c r="H374">
        <v>7.6199999999999998E-4</v>
      </c>
      <c r="I374" t="s">
        <v>502</v>
      </c>
      <c r="J374" s="3">
        <f>-LOG10(analysis_BP5[[#This Row],[FDR]])</f>
        <v>3.1180450286603993</v>
      </c>
    </row>
    <row r="375" spans="1:10" x14ac:dyDescent="0.25">
      <c r="A375" s="1" t="s">
        <v>320</v>
      </c>
      <c r="B375">
        <v>559</v>
      </c>
      <c r="C375">
        <v>54</v>
      </c>
      <c r="D375">
        <v>28.27</v>
      </c>
      <c r="E375" s="1" t="s">
        <v>9</v>
      </c>
      <c r="F375" s="1" t="s">
        <v>321</v>
      </c>
      <c r="G375">
        <v>2.16E-5</v>
      </c>
      <c r="H375">
        <v>7.6999999999999996E-4</v>
      </c>
      <c r="I375" t="s">
        <v>502</v>
      </c>
      <c r="J375" s="3">
        <f>-LOG10(analysis_BP5[[#This Row],[FDR]])</f>
        <v>3.1135092748275182</v>
      </c>
    </row>
    <row r="376" spans="1:10" x14ac:dyDescent="0.25">
      <c r="A376" s="1" t="s">
        <v>398</v>
      </c>
      <c r="B376">
        <v>331</v>
      </c>
      <c r="C376">
        <v>2</v>
      </c>
      <c r="D376">
        <v>16.739999999999998</v>
      </c>
      <c r="E376" s="1" t="s">
        <v>211</v>
      </c>
      <c r="F376" s="1" t="s">
        <v>399</v>
      </c>
      <c r="G376">
        <v>2.4600000000000002E-5</v>
      </c>
      <c r="H376">
        <v>7.6999999999999996E-4</v>
      </c>
      <c r="I376" t="s">
        <v>502</v>
      </c>
      <c r="J376" s="3">
        <f>-LOG10(analysis_BP5[[#This Row],[FDR]])</f>
        <v>3.1135092748275182</v>
      </c>
    </row>
    <row r="377" spans="1:10" x14ac:dyDescent="0.25">
      <c r="A377" s="1" t="s">
        <v>385</v>
      </c>
      <c r="B377">
        <v>414</v>
      </c>
      <c r="C377">
        <v>4</v>
      </c>
      <c r="D377">
        <v>20.93</v>
      </c>
      <c r="E377" s="1" t="s">
        <v>211</v>
      </c>
      <c r="F377" s="1" t="s">
        <v>384</v>
      </c>
      <c r="G377">
        <v>2.41E-5</v>
      </c>
      <c r="H377">
        <v>7.7899999999999996E-4</v>
      </c>
      <c r="I377" t="s">
        <v>502</v>
      </c>
      <c r="J377" s="3">
        <f>-LOG10(analysis_BP5[[#This Row],[FDR]])</f>
        <v>3.1084625423274357</v>
      </c>
    </row>
    <row r="378" spans="1:10" x14ac:dyDescent="0.25">
      <c r="A378" s="1" t="s">
        <v>390</v>
      </c>
      <c r="B378">
        <v>366</v>
      </c>
      <c r="C378">
        <v>3</v>
      </c>
      <c r="D378">
        <v>18.510000000000002</v>
      </c>
      <c r="E378" s="1" t="s">
        <v>211</v>
      </c>
      <c r="F378" s="1" t="s">
        <v>388</v>
      </c>
      <c r="G378">
        <v>2.41E-5</v>
      </c>
      <c r="H378">
        <v>8.03E-4</v>
      </c>
      <c r="I378" t="s">
        <v>502</v>
      </c>
      <c r="J378" s="3">
        <f>-LOG10(analysis_BP5[[#This Row],[FDR]])</f>
        <v>3.0952844547213192</v>
      </c>
    </row>
    <row r="379" spans="1:10" x14ac:dyDescent="0.25">
      <c r="A379" s="1" t="s">
        <v>407</v>
      </c>
      <c r="B379">
        <v>280</v>
      </c>
      <c r="C379">
        <v>1</v>
      </c>
      <c r="D379">
        <v>14.16</v>
      </c>
      <c r="E379" s="1" t="s">
        <v>211</v>
      </c>
      <c r="F379" s="1" t="s">
        <v>408</v>
      </c>
      <c r="G379">
        <v>2.9899999999999998E-5</v>
      </c>
      <c r="H379">
        <v>9.1E-4</v>
      </c>
      <c r="I379" t="s">
        <v>502</v>
      </c>
      <c r="J379" s="3">
        <f>-LOG10(analysis_BP5[[#This Row],[FDR]])</f>
        <v>3.0409586076789066</v>
      </c>
    </row>
    <row r="380" spans="1:10" x14ac:dyDescent="0.25">
      <c r="A380" s="1" t="s">
        <v>356</v>
      </c>
      <c r="B380">
        <v>1179</v>
      </c>
      <c r="C380">
        <v>30</v>
      </c>
      <c r="D380">
        <v>59.62</v>
      </c>
      <c r="E380" s="1" t="s">
        <v>211</v>
      </c>
      <c r="F380" s="1" t="s">
        <v>357</v>
      </c>
      <c r="G380">
        <v>3.4900000000000001E-5</v>
      </c>
      <c r="H380">
        <v>1E-3</v>
      </c>
      <c r="I380" t="s">
        <v>502</v>
      </c>
      <c r="J380" s="3">
        <f>-LOG10(analysis_BP5[[#This Row],[FDR]])</f>
        <v>3</v>
      </c>
    </row>
    <row r="381" spans="1:10" x14ac:dyDescent="0.25">
      <c r="A381" s="1" t="s">
        <v>387</v>
      </c>
      <c r="B381">
        <v>361</v>
      </c>
      <c r="C381">
        <v>3</v>
      </c>
      <c r="D381">
        <v>18.25</v>
      </c>
      <c r="E381" s="1" t="s">
        <v>211</v>
      </c>
      <c r="F381" s="1" t="s">
        <v>388</v>
      </c>
      <c r="G381">
        <v>3.4600000000000001E-5</v>
      </c>
      <c r="H381">
        <v>1.0200000000000001E-3</v>
      </c>
      <c r="I381" t="s">
        <v>502</v>
      </c>
      <c r="J381" s="3">
        <f>-LOG10(analysis_BP5[[#This Row],[FDR]])</f>
        <v>2.9913998282380825</v>
      </c>
    </row>
    <row r="382" spans="1:10" x14ac:dyDescent="0.25">
      <c r="A382" s="1" t="s">
        <v>353</v>
      </c>
      <c r="B382">
        <v>1283</v>
      </c>
      <c r="C382">
        <v>34</v>
      </c>
      <c r="D382">
        <v>64.87</v>
      </c>
      <c r="E382" s="1" t="s">
        <v>211</v>
      </c>
      <c r="F382" s="1" t="s">
        <v>352</v>
      </c>
      <c r="G382">
        <v>4.0099999999999999E-5</v>
      </c>
      <c r="H382">
        <v>1.09E-3</v>
      </c>
      <c r="I382" t="s">
        <v>502</v>
      </c>
      <c r="J382" s="3">
        <f>-LOG10(analysis_BP5[[#This Row],[FDR]])</f>
        <v>2.9625735020593762</v>
      </c>
    </row>
    <row r="383" spans="1:10" x14ac:dyDescent="0.25">
      <c r="A383" s="1" t="s">
        <v>351</v>
      </c>
      <c r="B383">
        <v>1283</v>
      </c>
      <c r="C383">
        <v>34</v>
      </c>
      <c r="D383">
        <v>64.87</v>
      </c>
      <c r="E383" s="1" t="s">
        <v>211</v>
      </c>
      <c r="F383" s="1" t="s">
        <v>352</v>
      </c>
      <c r="G383">
        <v>4.0099999999999999E-5</v>
      </c>
      <c r="H383">
        <v>1.1199999999999999E-3</v>
      </c>
      <c r="I383" t="s">
        <v>502</v>
      </c>
      <c r="J383" s="3">
        <f>-LOG10(analysis_BP5[[#This Row],[FDR]])</f>
        <v>2.9507819773298185</v>
      </c>
    </row>
    <row r="384" spans="1:10" x14ac:dyDescent="0.25">
      <c r="A384" s="1" t="s">
        <v>347</v>
      </c>
      <c r="B384">
        <v>1552</v>
      </c>
      <c r="C384">
        <v>45</v>
      </c>
      <c r="D384">
        <v>78.48</v>
      </c>
      <c r="E384" s="1" t="s">
        <v>211</v>
      </c>
      <c r="F384" s="1" t="s">
        <v>348</v>
      </c>
      <c r="G384">
        <v>5.24E-5</v>
      </c>
      <c r="H384">
        <v>1.39E-3</v>
      </c>
      <c r="I384" t="s">
        <v>502</v>
      </c>
      <c r="J384" s="3">
        <f>-LOG10(analysis_BP5[[#This Row],[FDR]])</f>
        <v>2.856985199745905</v>
      </c>
    </row>
    <row r="385" spans="1:10" x14ac:dyDescent="0.25">
      <c r="A385" s="1" t="s">
        <v>374</v>
      </c>
      <c r="B385">
        <v>371</v>
      </c>
      <c r="C385">
        <v>4</v>
      </c>
      <c r="D385">
        <v>18.760000000000002</v>
      </c>
      <c r="E385" s="1" t="s">
        <v>211</v>
      </c>
      <c r="F385" s="1" t="s">
        <v>373</v>
      </c>
      <c r="G385">
        <v>1.2799999999999999E-4</v>
      </c>
      <c r="H385">
        <v>3.31E-3</v>
      </c>
      <c r="I385" t="s">
        <v>502</v>
      </c>
      <c r="J385" s="3">
        <f>-LOG10(analysis_BP5[[#This Row],[FDR]])</f>
        <v>2.4801720062242811</v>
      </c>
    </row>
    <row r="386" spans="1:10" x14ac:dyDescent="0.25">
      <c r="A386" s="1" t="s">
        <v>413</v>
      </c>
      <c r="B386">
        <v>197</v>
      </c>
      <c r="C386">
        <v>0</v>
      </c>
      <c r="D386">
        <v>9.9600000000000009</v>
      </c>
      <c r="E386" s="1" t="s">
        <v>211</v>
      </c>
      <c r="F386" s="1" t="s">
        <v>412</v>
      </c>
      <c r="G386">
        <v>1.3999999999999999E-4</v>
      </c>
      <c r="H386">
        <v>3.5200000000000001E-3</v>
      </c>
      <c r="I386" t="s">
        <v>502</v>
      </c>
      <c r="J386" s="3">
        <f>-LOG10(analysis_BP5[[#This Row],[FDR]])</f>
        <v>2.4534573365218688</v>
      </c>
    </row>
    <row r="387" spans="1:10" x14ac:dyDescent="0.25">
      <c r="A387" s="1" t="s">
        <v>327</v>
      </c>
      <c r="B387">
        <v>791</v>
      </c>
      <c r="C387">
        <v>66</v>
      </c>
      <c r="D387">
        <v>40</v>
      </c>
      <c r="E387" s="1" t="s">
        <v>9</v>
      </c>
      <c r="F387" s="1" t="s">
        <v>328</v>
      </c>
      <c r="G387">
        <v>1.7799999999999999E-4</v>
      </c>
      <c r="H387">
        <v>4.1799999999999997E-3</v>
      </c>
      <c r="I387" t="s">
        <v>502</v>
      </c>
      <c r="J387" s="3">
        <f>-LOG10(analysis_BP5[[#This Row],[FDR]])</f>
        <v>2.378823718224965</v>
      </c>
    </row>
    <row r="388" spans="1:10" x14ac:dyDescent="0.25">
      <c r="A388" s="1" t="s">
        <v>331</v>
      </c>
      <c r="B388">
        <v>26639</v>
      </c>
      <c r="C388">
        <v>1321</v>
      </c>
      <c r="D388">
        <v>1347</v>
      </c>
      <c r="E388" s="1" t="s">
        <v>211</v>
      </c>
      <c r="F388" s="1" t="s">
        <v>332</v>
      </c>
      <c r="G388">
        <v>1.7799999999999999E-4</v>
      </c>
      <c r="H388">
        <v>4.2700000000000004E-3</v>
      </c>
      <c r="I388" t="s">
        <v>502</v>
      </c>
      <c r="J388" s="3">
        <f>-LOG10(analysis_BP5[[#This Row],[FDR]])</f>
        <v>2.3695721249749759</v>
      </c>
    </row>
    <row r="389" spans="1:10" x14ac:dyDescent="0.25">
      <c r="A389" s="1" t="s">
        <v>349</v>
      </c>
      <c r="B389">
        <v>1114</v>
      </c>
      <c r="C389">
        <v>30</v>
      </c>
      <c r="D389">
        <v>56.33</v>
      </c>
      <c r="E389" s="1" t="s">
        <v>211</v>
      </c>
      <c r="F389" s="1" t="s">
        <v>350</v>
      </c>
      <c r="G389">
        <v>1.7699999999999999E-4</v>
      </c>
      <c r="H389">
        <v>4.3499999999999997E-3</v>
      </c>
      <c r="I389" t="s">
        <v>502</v>
      </c>
      <c r="J389" s="3">
        <f>-LOG10(analysis_BP5[[#This Row],[FDR]])</f>
        <v>2.3615107430453626</v>
      </c>
    </row>
    <row r="390" spans="1:10" x14ac:dyDescent="0.25">
      <c r="A390" s="1" t="s">
        <v>419</v>
      </c>
      <c r="B390">
        <v>188</v>
      </c>
      <c r="C390">
        <v>0</v>
      </c>
      <c r="D390">
        <v>9.51</v>
      </c>
      <c r="E390" s="1" t="s">
        <v>211</v>
      </c>
      <c r="F390" s="1" t="s">
        <v>412</v>
      </c>
      <c r="G390">
        <v>2.02E-4</v>
      </c>
      <c r="H390">
        <v>4.5500000000000002E-3</v>
      </c>
      <c r="I390" t="s">
        <v>502</v>
      </c>
      <c r="J390" s="3">
        <f>-LOG10(analysis_BP5[[#This Row],[FDR]])</f>
        <v>2.3419886033428874</v>
      </c>
    </row>
    <row r="391" spans="1:10" x14ac:dyDescent="0.25">
      <c r="A391" s="1" t="s">
        <v>416</v>
      </c>
      <c r="B391">
        <v>187</v>
      </c>
      <c r="C391">
        <v>0</v>
      </c>
      <c r="D391">
        <v>9.4600000000000009</v>
      </c>
      <c r="E391" s="1" t="s">
        <v>211</v>
      </c>
      <c r="F391" s="1" t="s">
        <v>412</v>
      </c>
      <c r="G391">
        <v>1.9900000000000001E-4</v>
      </c>
      <c r="H391">
        <v>4.5599999999999998E-3</v>
      </c>
      <c r="I391" t="s">
        <v>502</v>
      </c>
      <c r="J391" s="3">
        <f>-LOG10(analysis_BP5[[#This Row],[FDR]])</f>
        <v>2.3410351573355652</v>
      </c>
    </row>
    <row r="392" spans="1:10" x14ac:dyDescent="0.25">
      <c r="A392" s="1" t="s">
        <v>383</v>
      </c>
      <c r="B392">
        <v>309</v>
      </c>
      <c r="C392">
        <v>3</v>
      </c>
      <c r="D392">
        <v>15.62</v>
      </c>
      <c r="E392" s="1" t="s">
        <v>211</v>
      </c>
      <c r="F392" s="1" t="s">
        <v>384</v>
      </c>
      <c r="G392">
        <v>2.7300000000000002E-4</v>
      </c>
      <c r="H392">
        <v>6.0000000000000001E-3</v>
      </c>
      <c r="I392" t="s">
        <v>502</v>
      </c>
      <c r="J392" s="3">
        <f>-LOG10(analysis_BP5[[#This Row],[FDR]])</f>
        <v>2.2218487496163561</v>
      </c>
    </row>
    <row r="393" spans="1:10" x14ac:dyDescent="0.25">
      <c r="A393" s="1" t="s">
        <v>395</v>
      </c>
      <c r="B393">
        <v>268</v>
      </c>
      <c r="C393">
        <v>2</v>
      </c>
      <c r="D393">
        <v>13.55</v>
      </c>
      <c r="E393" s="1" t="s">
        <v>211</v>
      </c>
      <c r="F393" s="1" t="s">
        <v>394</v>
      </c>
      <c r="G393">
        <v>2.8899999999999998E-4</v>
      </c>
      <c r="H393">
        <v>6.2300000000000003E-3</v>
      </c>
      <c r="I393" t="s">
        <v>502</v>
      </c>
      <c r="J393" s="3">
        <f>-LOG10(analysis_BP5[[#This Row],[FDR]])</f>
        <v>2.2055119533408303</v>
      </c>
    </row>
    <row r="394" spans="1:10" x14ac:dyDescent="0.25">
      <c r="A394" s="1" t="s">
        <v>323</v>
      </c>
      <c r="B394">
        <v>535</v>
      </c>
      <c r="C394">
        <v>48</v>
      </c>
      <c r="D394">
        <v>27.05</v>
      </c>
      <c r="E394" s="1" t="s">
        <v>9</v>
      </c>
      <c r="F394" s="1" t="s">
        <v>324</v>
      </c>
      <c r="G394">
        <v>3.79E-4</v>
      </c>
      <c r="H394">
        <v>7.9799999999999992E-3</v>
      </c>
      <c r="I394" t="s">
        <v>502</v>
      </c>
      <c r="J394" s="3">
        <f>-LOG10(analysis_BP5[[#This Row],[FDR]])</f>
        <v>2.0979971086492708</v>
      </c>
    </row>
    <row r="395" spans="1:10" x14ac:dyDescent="0.25">
      <c r="A395" s="1" t="s">
        <v>421</v>
      </c>
      <c r="B395">
        <v>169</v>
      </c>
      <c r="C395">
        <v>0</v>
      </c>
      <c r="D395">
        <v>8.5500000000000007</v>
      </c>
      <c r="E395" s="1" t="s">
        <v>211</v>
      </c>
      <c r="F395" s="1" t="s">
        <v>412</v>
      </c>
      <c r="G395">
        <v>4.26E-4</v>
      </c>
      <c r="H395">
        <v>8.8000000000000005E-3</v>
      </c>
      <c r="I395" t="s">
        <v>502</v>
      </c>
      <c r="J395" s="3">
        <f>-LOG10(analysis_BP5[[#This Row],[FDR]])</f>
        <v>2.0555173278498313</v>
      </c>
    </row>
    <row r="396" spans="1:10" x14ac:dyDescent="0.25">
      <c r="A396" s="1" t="s">
        <v>367</v>
      </c>
      <c r="B396">
        <v>338</v>
      </c>
      <c r="C396">
        <v>4</v>
      </c>
      <c r="D396">
        <v>17.09</v>
      </c>
      <c r="E396" s="1" t="s">
        <v>211</v>
      </c>
      <c r="F396" s="1" t="s">
        <v>368</v>
      </c>
      <c r="G396">
        <v>4.86E-4</v>
      </c>
      <c r="H396">
        <v>9.8499999999999994E-3</v>
      </c>
      <c r="I396" t="s">
        <v>502</v>
      </c>
      <c r="J396" s="3">
        <f>-LOG10(analysis_BP5[[#This Row],[FDR]])</f>
        <v>2.0065637695023884</v>
      </c>
    </row>
    <row r="397" spans="1:10" x14ac:dyDescent="0.25">
      <c r="A397" s="1" t="s">
        <v>310</v>
      </c>
      <c r="B397">
        <v>5</v>
      </c>
      <c r="C397">
        <v>4</v>
      </c>
      <c r="D397">
        <v>0.25</v>
      </c>
      <c r="E397" s="1" t="s">
        <v>9</v>
      </c>
      <c r="F397" s="1" t="s">
        <v>311</v>
      </c>
      <c r="G397">
        <v>5.5400000000000002E-4</v>
      </c>
      <c r="H397">
        <v>1.06E-2</v>
      </c>
      <c r="I397" t="s">
        <v>502</v>
      </c>
      <c r="J397" s="3">
        <f>-LOG10(analysis_BP5[[#This Row],[FDR]])</f>
        <v>1.9746941347352298</v>
      </c>
    </row>
    <row r="398" spans="1:10" x14ac:dyDescent="0.25">
      <c r="A398" s="1" t="s">
        <v>381</v>
      </c>
      <c r="B398">
        <v>294</v>
      </c>
      <c r="C398">
        <v>3</v>
      </c>
      <c r="D398">
        <v>14.87</v>
      </c>
      <c r="E398" s="1" t="s">
        <v>211</v>
      </c>
      <c r="F398" s="1" t="s">
        <v>380</v>
      </c>
      <c r="G398">
        <v>5.44E-4</v>
      </c>
      <c r="H398">
        <v>1.06E-2</v>
      </c>
      <c r="I398" t="s">
        <v>502</v>
      </c>
      <c r="J398" s="3">
        <f>-LOG10(analysis_BP5[[#This Row],[FDR]])</f>
        <v>1.9746941347352298</v>
      </c>
    </row>
    <row r="399" spans="1:10" x14ac:dyDescent="0.25">
      <c r="A399" s="1" t="s">
        <v>329</v>
      </c>
      <c r="B399">
        <v>3581</v>
      </c>
      <c r="C399">
        <v>227</v>
      </c>
      <c r="D399">
        <v>181.07</v>
      </c>
      <c r="E399" s="1" t="s">
        <v>9</v>
      </c>
      <c r="F399" s="1" t="s">
        <v>330</v>
      </c>
      <c r="G399">
        <v>5.44E-4</v>
      </c>
      <c r="H399">
        <v>1.0800000000000001E-2</v>
      </c>
      <c r="I399" t="s">
        <v>502</v>
      </c>
      <c r="J399" s="3">
        <f>-LOG10(analysis_BP5[[#This Row],[FDR]])</f>
        <v>1.9665762445130504</v>
      </c>
    </row>
    <row r="400" spans="1:10" x14ac:dyDescent="0.25">
      <c r="A400" s="1" t="s">
        <v>392</v>
      </c>
      <c r="B400">
        <v>255</v>
      </c>
      <c r="C400">
        <v>2</v>
      </c>
      <c r="D400">
        <v>12.89</v>
      </c>
      <c r="E400" s="1" t="s">
        <v>211</v>
      </c>
      <c r="F400" s="1" t="s">
        <v>388</v>
      </c>
      <c r="G400">
        <v>5.9999999999999995E-4</v>
      </c>
      <c r="H400">
        <v>1.1299999999999999E-2</v>
      </c>
      <c r="I400" t="s">
        <v>502</v>
      </c>
      <c r="J400" s="3">
        <f>-LOG10(analysis_BP5[[#This Row],[FDR]])</f>
        <v>1.9469215565165803</v>
      </c>
    </row>
    <row r="401" spans="1:10" x14ac:dyDescent="0.25">
      <c r="A401" s="1" t="s">
        <v>364</v>
      </c>
      <c r="B401">
        <v>324</v>
      </c>
      <c r="C401">
        <v>4</v>
      </c>
      <c r="D401">
        <v>16.38</v>
      </c>
      <c r="E401" s="1" t="s">
        <v>211</v>
      </c>
      <c r="F401" s="1" t="s">
        <v>365</v>
      </c>
      <c r="G401">
        <v>6.4599999999999998E-4</v>
      </c>
      <c r="H401">
        <v>1.1900000000000001E-2</v>
      </c>
      <c r="I401" t="s">
        <v>502</v>
      </c>
      <c r="J401" s="3">
        <f>-LOG10(analysis_BP5[[#This Row],[FDR]])</f>
        <v>1.9244530386074692</v>
      </c>
    </row>
    <row r="402" spans="1:10" x14ac:dyDescent="0.25">
      <c r="A402" s="1" t="s">
        <v>318</v>
      </c>
      <c r="B402">
        <v>305</v>
      </c>
      <c r="C402">
        <v>31</v>
      </c>
      <c r="D402">
        <v>15.42</v>
      </c>
      <c r="E402" s="1" t="s">
        <v>9</v>
      </c>
      <c r="F402" s="1" t="s">
        <v>319</v>
      </c>
      <c r="G402">
        <v>6.9999999999999999E-4</v>
      </c>
      <c r="H402">
        <v>1.2699999999999999E-2</v>
      </c>
      <c r="I402" t="s">
        <v>502</v>
      </c>
      <c r="J402" s="3">
        <f>-LOG10(analysis_BP5[[#This Row],[FDR]])</f>
        <v>1.8961962790440432</v>
      </c>
    </row>
    <row r="403" spans="1:10" x14ac:dyDescent="0.25">
      <c r="A403" s="1" t="s">
        <v>375</v>
      </c>
      <c r="B403">
        <v>288</v>
      </c>
      <c r="C403">
        <v>3</v>
      </c>
      <c r="D403">
        <v>14.56</v>
      </c>
      <c r="E403" s="1" t="s">
        <v>211</v>
      </c>
      <c r="F403" s="1" t="s">
        <v>373</v>
      </c>
      <c r="G403">
        <v>7.7800000000000005E-4</v>
      </c>
      <c r="H403">
        <v>1.3899999999999999E-2</v>
      </c>
      <c r="I403" t="s">
        <v>502</v>
      </c>
      <c r="J403" s="3">
        <f>-LOG10(analysis_BP5[[#This Row],[FDR]])</f>
        <v>1.856985199745905</v>
      </c>
    </row>
    <row r="404" spans="1:10" x14ac:dyDescent="0.25">
      <c r="A404" s="1" t="s">
        <v>391</v>
      </c>
      <c r="B404">
        <v>244</v>
      </c>
      <c r="C404">
        <v>2</v>
      </c>
      <c r="D404">
        <v>12.34</v>
      </c>
      <c r="E404" s="1" t="s">
        <v>211</v>
      </c>
      <c r="F404" s="1" t="s">
        <v>388</v>
      </c>
      <c r="G404">
        <v>8.3799999999999999E-4</v>
      </c>
      <c r="H404">
        <v>1.44E-2</v>
      </c>
      <c r="I404" t="s">
        <v>502</v>
      </c>
      <c r="J404" s="3">
        <f>-LOG10(analysis_BP5[[#This Row],[FDR]])</f>
        <v>1.8416375079047504</v>
      </c>
    </row>
    <row r="405" spans="1:10" x14ac:dyDescent="0.25">
      <c r="A405" s="1" t="s">
        <v>406</v>
      </c>
      <c r="B405">
        <v>208</v>
      </c>
      <c r="C405">
        <v>1</v>
      </c>
      <c r="D405">
        <v>10.52</v>
      </c>
      <c r="E405" s="1" t="s">
        <v>211</v>
      </c>
      <c r="F405" s="1" t="s">
        <v>403</v>
      </c>
      <c r="G405">
        <v>8.7600000000000004E-4</v>
      </c>
      <c r="H405">
        <v>1.44E-2</v>
      </c>
      <c r="I405" t="s">
        <v>502</v>
      </c>
      <c r="J405" s="3">
        <f>-LOG10(analysis_BP5[[#This Row],[FDR]])</f>
        <v>1.8416375079047504</v>
      </c>
    </row>
    <row r="406" spans="1:10" x14ac:dyDescent="0.25">
      <c r="A406" s="1" t="s">
        <v>325</v>
      </c>
      <c r="B406">
        <v>515</v>
      </c>
      <c r="C406">
        <v>45</v>
      </c>
      <c r="D406">
        <v>26.04</v>
      </c>
      <c r="E406" s="1" t="s">
        <v>9</v>
      </c>
      <c r="F406" s="1" t="s">
        <v>326</v>
      </c>
      <c r="G406">
        <v>9.01E-4</v>
      </c>
      <c r="H406">
        <v>1.4500000000000001E-2</v>
      </c>
      <c r="I406" t="s">
        <v>502</v>
      </c>
      <c r="J406" s="3">
        <f>-LOG10(analysis_BP5[[#This Row],[FDR]])</f>
        <v>1.8386319977650252</v>
      </c>
    </row>
    <row r="407" spans="1:10" x14ac:dyDescent="0.25">
      <c r="A407" s="1" t="s">
        <v>389</v>
      </c>
      <c r="B407">
        <v>242</v>
      </c>
      <c r="C407">
        <v>2</v>
      </c>
      <c r="D407">
        <v>12.24</v>
      </c>
      <c r="E407" s="1" t="s">
        <v>211</v>
      </c>
      <c r="F407" s="1" t="s">
        <v>388</v>
      </c>
      <c r="G407">
        <v>8.3600000000000005E-4</v>
      </c>
      <c r="H407">
        <v>1.46E-2</v>
      </c>
      <c r="I407" t="s">
        <v>502</v>
      </c>
      <c r="J407" s="3">
        <f>-LOG10(analysis_BP5[[#This Row],[FDR]])</f>
        <v>1.8356471442155629</v>
      </c>
    </row>
    <row r="408" spans="1:10" x14ac:dyDescent="0.25">
      <c r="A408" s="1" t="s">
        <v>405</v>
      </c>
      <c r="B408">
        <v>208</v>
      </c>
      <c r="C408">
        <v>1</v>
      </c>
      <c r="D408">
        <v>10.52</v>
      </c>
      <c r="E408" s="1" t="s">
        <v>211</v>
      </c>
      <c r="F408" s="1" t="s">
        <v>403</v>
      </c>
      <c r="G408">
        <v>8.7600000000000004E-4</v>
      </c>
      <c r="H408">
        <v>1.46E-2</v>
      </c>
      <c r="I408" t="s">
        <v>502</v>
      </c>
      <c r="J408" s="3">
        <f>-LOG10(analysis_BP5[[#This Row],[FDR]])</f>
        <v>1.8356471442155629</v>
      </c>
    </row>
    <row r="409" spans="1:10" x14ac:dyDescent="0.25">
      <c r="A409" s="1" t="s">
        <v>362</v>
      </c>
      <c r="B409">
        <v>321</v>
      </c>
      <c r="C409">
        <v>4</v>
      </c>
      <c r="D409">
        <v>16.23</v>
      </c>
      <c r="E409" s="1" t="s">
        <v>211</v>
      </c>
      <c r="F409" s="1" t="s">
        <v>363</v>
      </c>
      <c r="G409">
        <v>9.3199999999999999E-4</v>
      </c>
      <c r="H409">
        <v>1.4800000000000001E-2</v>
      </c>
      <c r="I409" t="s">
        <v>502</v>
      </c>
      <c r="J409" s="3">
        <f>-LOG10(analysis_BP5[[#This Row],[FDR]])</f>
        <v>1.8297382846050425</v>
      </c>
    </row>
    <row r="410" spans="1:10" x14ac:dyDescent="0.25">
      <c r="A410" s="1" t="s">
        <v>404</v>
      </c>
      <c r="B410">
        <v>208</v>
      </c>
      <c r="C410">
        <v>1</v>
      </c>
      <c r="D410">
        <v>10.52</v>
      </c>
      <c r="E410" s="1" t="s">
        <v>211</v>
      </c>
      <c r="F410" s="1" t="s">
        <v>403</v>
      </c>
      <c r="G410">
        <v>8.7600000000000004E-4</v>
      </c>
      <c r="H410">
        <v>1.4800000000000001E-2</v>
      </c>
      <c r="I410" t="s">
        <v>502</v>
      </c>
      <c r="J410" s="3">
        <f>-LOG10(analysis_BP5[[#This Row],[FDR]])</f>
        <v>1.8297382846050425</v>
      </c>
    </row>
    <row r="411" spans="1:10" x14ac:dyDescent="0.25">
      <c r="A411" s="1" t="s">
        <v>358</v>
      </c>
      <c r="B411">
        <v>751</v>
      </c>
      <c r="C411">
        <v>19</v>
      </c>
      <c r="D411">
        <v>37.97</v>
      </c>
      <c r="E411" s="1" t="s">
        <v>211</v>
      </c>
      <c r="F411" s="1" t="s">
        <v>357</v>
      </c>
      <c r="G411">
        <v>1.1199999999999999E-3</v>
      </c>
      <c r="H411">
        <v>1.7500000000000002E-2</v>
      </c>
      <c r="I411" t="s">
        <v>502</v>
      </c>
      <c r="J411" s="3">
        <f>-LOG10(analysis_BP5[[#This Row],[FDR]])</f>
        <v>1.7569619513137056</v>
      </c>
    </row>
    <row r="412" spans="1:10" x14ac:dyDescent="0.25">
      <c r="A412" s="1" t="s">
        <v>354</v>
      </c>
      <c r="B412">
        <v>735</v>
      </c>
      <c r="C412">
        <v>19</v>
      </c>
      <c r="D412">
        <v>37.17</v>
      </c>
      <c r="E412" s="1" t="s">
        <v>211</v>
      </c>
      <c r="F412" s="1" t="s">
        <v>355</v>
      </c>
      <c r="G412">
        <v>1.81E-3</v>
      </c>
      <c r="H412">
        <v>2.7799999999999998E-2</v>
      </c>
      <c r="I412" t="s">
        <v>502</v>
      </c>
      <c r="J412" s="3">
        <f>-LOG10(analysis_BP5[[#This Row],[FDR]])</f>
        <v>1.5559552040819238</v>
      </c>
    </row>
    <row r="413" spans="1:10" x14ac:dyDescent="0.25">
      <c r="A413" s="1" t="s">
        <v>402</v>
      </c>
      <c r="B413">
        <v>192</v>
      </c>
      <c r="C413">
        <v>1</v>
      </c>
      <c r="D413">
        <v>9.7100000000000009</v>
      </c>
      <c r="E413" s="1" t="s">
        <v>211</v>
      </c>
      <c r="F413" s="1" t="s">
        <v>403</v>
      </c>
      <c r="G413">
        <v>1.8400000000000001E-3</v>
      </c>
      <c r="H413">
        <v>2.8000000000000001E-2</v>
      </c>
      <c r="I413" t="s">
        <v>502</v>
      </c>
      <c r="J413" s="3">
        <f>-LOG10(analysis_BP5[[#This Row],[FDR]])</f>
        <v>1.5528419686577808</v>
      </c>
    </row>
    <row r="414" spans="1:10" x14ac:dyDescent="0.25">
      <c r="A414" s="1" t="s">
        <v>411</v>
      </c>
      <c r="B414">
        <v>136</v>
      </c>
      <c r="C414">
        <v>0</v>
      </c>
      <c r="D414">
        <v>6.88</v>
      </c>
      <c r="E414" s="1" t="s">
        <v>211</v>
      </c>
      <c r="F414" s="1" t="s">
        <v>412</v>
      </c>
      <c r="G414">
        <v>2.0600000000000002E-3</v>
      </c>
      <c r="H414">
        <v>3.09E-2</v>
      </c>
      <c r="I414" t="s">
        <v>502</v>
      </c>
      <c r="J414" s="3">
        <f>-LOG10(analysis_BP5[[#This Row],[FDR]])</f>
        <v>1.5100415205751654</v>
      </c>
    </row>
    <row r="415" spans="1:10" x14ac:dyDescent="0.25">
      <c r="A415" s="1" t="s">
        <v>343</v>
      </c>
      <c r="B415">
        <v>2648</v>
      </c>
      <c r="C415">
        <v>101</v>
      </c>
      <c r="D415">
        <v>133.9</v>
      </c>
      <c r="E415" s="1" t="s">
        <v>211</v>
      </c>
      <c r="F415" s="1" t="s">
        <v>344</v>
      </c>
      <c r="G415">
        <v>2.7000000000000001E-3</v>
      </c>
      <c r="H415">
        <v>3.9800000000000002E-2</v>
      </c>
      <c r="I415" t="s">
        <v>502</v>
      </c>
      <c r="J415" s="3">
        <f>-LOG10(analysis_BP5[[#This Row],[FDR]])</f>
        <v>1.4001169279263121</v>
      </c>
    </row>
    <row r="416" spans="1:10" x14ac:dyDescent="0.25">
      <c r="A416" s="1" t="s">
        <v>414</v>
      </c>
      <c r="B416">
        <v>127</v>
      </c>
      <c r="C416">
        <v>0</v>
      </c>
      <c r="D416">
        <v>6.42</v>
      </c>
      <c r="E416" s="1" t="s">
        <v>211</v>
      </c>
      <c r="F416" s="1" t="s">
        <v>412</v>
      </c>
      <c r="G416">
        <v>3.0599999999999998E-3</v>
      </c>
      <c r="H416">
        <v>4.4499999999999998E-2</v>
      </c>
      <c r="I416" t="s">
        <v>502</v>
      </c>
      <c r="J416" s="3">
        <f>-LOG10(analysis_BP5[[#This Row],[FDR]])</f>
        <v>1.3516399890190685</v>
      </c>
    </row>
    <row r="417" spans="1:10" x14ac:dyDescent="0.25">
      <c r="A417" s="1" t="s">
        <v>418</v>
      </c>
      <c r="B417">
        <v>131</v>
      </c>
      <c r="C417">
        <v>0</v>
      </c>
      <c r="D417">
        <v>6.62</v>
      </c>
      <c r="E417" s="1" t="s">
        <v>211</v>
      </c>
      <c r="F417" s="1" t="s">
        <v>412</v>
      </c>
      <c r="G417">
        <v>3.16E-3</v>
      </c>
      <c r="H417">
        <v>4.5400000000000003E-2</v>
      </c>
      <c r="I417" t="s">
        <v>502</v>
      </c>
      <c r="J417" s="3">
        <f>-LOG10(analysis_BP5[[#This Row],[FDR]])</f>
        <v>1.342944147142896</v>
      </c>
    </row>
    <row r="418" spans="1:10" x14ac:dyDescent="0.25">
      <c r="A418" s="1" t="s">
        <v>415</v>
      </c>
      <c r="B418">
        <v>132</v>
      </c>
      <c r="C418">
        <v>0</v>
      </c>
      <c r="D418">
        <v>6.67</v>
      </c>
      <c r="E418" s="1" t="s">
        <v>211</v>
      </c>
      <c r="F418" s="1" t="s">
        <v>412</v>
      </c>
      <c r="G418">
        <v>3.2200000000000002E-3</v>
      </c>
      <c r="H418">
        <v>4.5499999999999999E-2</v>
      </c>
      <c r="I418" t="s">
        <v>502</v>
      </c>
      <c r="J418" s="3">
        <f>-LOG10(analysis_BP5[[#This Row],[FDR]])</f>
        <v>1.3419886033428876</v>
      </c>
    </row>
    <row r="419" spans="1:10" x14ac:dyDescent="0.25">
      <c r="A419" s="1" t="s">
        <v>420</v>
      </c>
      <c r="B419">
        <v>134</v>
      </c>
      <c r="C419">
        <v>0</v>
      </c>
      <c r="D419">
        <v>6.78</v>
      </c>
      <c r="E419" s="1" t="s">
        <v>211</v>
      </c>
      <c r="F419" s="1" t="s">
        <v>412</v>
      </c>
      <c r="G419">
        <v>3.3600000000000001E-3</v>
      </c>
      <c r="H419">
        <v>4.6899999999999997E-2</v>
      </c>
      <c r="I419" t="s">
        <v>502</v>
      </c>
      <c r="J419" s="3">
        <f>-LOG10(analysis_BP5[[#This Row],[FDR]])</f>
        <v>1.3288271572849168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0"/>
  <sheetViews>
    <sheetView topLeftCell="A280" workbookViewId="0">
      <selection sqref="A1:XFD1048576"/>
    </sheetView>
  </sheetViews>
  <sheetFormatPr baseColWidth="10" defaultRowHeight="15" x14ac:dyDescent="0.25"/>
  <cols>
    <col min="1" max="1" width="81.140625" bestFit="1" customWidth="1"/>
    <col min="2" max="2" width="36.85546875" bestFit="1" customWidth="1"/>
    <col min="3" max="3" width="17.28515625" bestFit="1" customWidth="1"/>
    <col min="4" max="4" width="21.7109375" bestFit="1" customWidth="1"/>
    <col min="5" max="5" width="23.7109375" bestFit="1" customWidth="1"/>
    <col min="6" max="6" width="27.7109375" bestFit="1" customWidth="1"/>
    <col min="7" max="7" width="24" bestFit="1" customWidth="1"/>
    <col min="8" max="8" width="16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192</v>
      </c>
      <c r="B2">
        <v>9304</v>
      </c>
      <c r="C2">
        <v>729</v>
      </c>
      <c r="D2">
        <v>470.46</v>
      </c>
      <c r="E2" s="1" t="s">
        <v>9</v>
      </c>
      <c r="F2">
        <v>1.55</v>
      </c>
      <c r="G2">
        <v>1.26E-43</v>
      </c>
      <c r="H2">
        <v>7.4E-40</v>
      </c>
    </row>
    <row r="3" spans="1:8" x14ac:dyDescent="0.25">
      <c r="A3" s="1" t="s">
        <v>112</v>
      </c>
      <c r="B3">
        <v>2508</v>
      </c>
      <c r="C3">
        <v>289</v>
      </c>
      <c r="D3">
        <v>126.82</v>
      </c>
      <c r="E3" s="1" t="s">
        <v>9</v>
      </c>
      <c r="F3">
        <v>2.2799999999999998</v>
      </c>
      <c r="G3">
        <v>2.2900000000000002E-37</v>
      </c>
      <c r="H3">
        <v>6.7400000000000004E-34</v>
      </c>
    </row>
    <row r="4" spans="1:8" x14ac:dyDescent="0.25">
      <c r="A4" s="1" t="s">
        <v>115</v>
      </c>
      <c r="B4">
        <v>2542</v>
      </c>
      <c r="C4">
        <v>291</v>
      </c>
      <c r="D4">
        <v>128.54</v>
      </c>
      <c r="E4" s="1" t="s">
        <v>9</v>
      </c>
      <c r="F4">
        <v>2.2599999999999998</v>
      </c>
      <c r="G4">
        <v>3.5299999999999999E-37</v>
      </c>
      <c r="H4">
        <v>6.9300000000000002E-34</v>
      </c>
    </row>
    <row r="5" spans="1:8" x14ac:dyDescent="0.25">
      <c r="A5" s="1" t="s">
        <v>59</v>
      </c>
      <c r="B5">
        <v>815</v>
      </c>
      <c r="C5">
        <v>148</v>
      </c>
      <c r="D5">
        <v>41.21</v>
      </c>
      <c r="E5" s="1" t="s">
        <v>9</v>
      </c>
      <c r="F5">
        <v>3.59</v>
      </c>
      <c r="G5">
        <v>7.5899999999999997E-37</v>
      </c>
      <c r="H5">
        <v>1.12E-33</v>
      </c>
    </row>
    <row r="6" spans="1:8" x14ac:dyDescent="0.25">
      <c r="A6" s="1" t="s">
        <v>138</v>
      </c>
      <c r="B6">
        <v>3506</v>
      </c>
      <c r="C6">
        <v>355</v>
      </c>
      <c r="D6">
        <v>177.28</v>
      </c>
      <c r="E6" s="1" t="s">
        <v>9</v>
      </c>
      <c r="F6">
        <v>2</v>
      </c>
      <c r="G6">
        <v>1.18E-35</v>
      </c>
      <c r="H6">
        <v>1.3900000000000001E-32</v>
      </c>
    </row>
    <row r="7" spans="1:8" x14ac:dyDescent="0.25">
      <c r="A7" s="1" t="s">
        <v>173</v>
      </c>
      <c r="B7">
        <v>5053</v>
      </c>
      <c r="C7">
        <v>449</v>
      </c>
      <c r="D7">
        <v>255.51</v>
      </c>
      <c r="E7" s="1" t="s">
        <v>9</v>
      </c>
      <c r="F7">
        <v>1.76</v>
      </c>
      <c r="G7">
        <v>1.2500000000000001E-33</v>
      </c>
      <c r="H7">
        <v>1.2300000000000001E-30</v>
      </c>
    </row>
    <row r="8" spans="1:8" x14ac:dyDescent="0.25">
      <c r="A8" s="1" t="s">
        <v>178</v>
      </c>
      <c r="B8">
        <v>5286</v>
      </c>
      <c r="C8">
        <v>443</v>
      </c>
      <c r="D8">
        <v>267.29000000000002</v>
      </c>
      <c r="E8" s="1" t="s">
        <v>9</v>
      </c>
      <c r="F8">
        <v>1.66</v>
      </c>
      <c r="G8">
        <v>1.2100000000000001E-27</v>
      </c>
      <c r="H8">
        <v>1.0200000000000001E-24</v>
      </c>
    </row>
    <row r="9" spans="1:8" x14ac:dyDescent="0.25">
      <c r="A9" s="1" t="s">
        <v>154</v>
      </c>
      <c r="B9">
        <v>3087</v>
      </c>
      <c r="C9">
        <v>295</v>
      </c>
      <c r="D9">
        <v>156.09</v>
      </c>
      <c r="E9" s="1" t="s">
        <v>9</v>
      </c>
      <c r="F9">
        <v>1.89</v>
      </c>
      <c r="G9">
        <v>3.7599999999999999E-25</v>
      </c>
      <c r="H9">
        <v>2.7599999999999998E-22</v>
      </c>
    </row>
    <row r="10" spans="1:8" x14ac:dyDescent="0.25">
      <c r="A10" s="1" t="s">
        <v>68</v>
      </c>
      <c r="B10">
        <v>606</v>
      </c>
      <c r="C10">
        <v>104</v>
      </c>
      <c r="D10">
        <v>30.64</v>
      </c>
      <c r="E10" s="1" t="s">
        <v>9</v>
      </c>
      <c r="F10">
        <v>3.39</v>
      </c>
      <c r="G10">
        <v>2.3999999999999998E-24</v>
      </c>
      <c r="H10">
        <v>1.5700000000000001E-21</v>
      </c>
    </row>
    <row r="11" spans="1:8" x14ac:dyDescent="0.25">
      <c r="A11" s="1" t="s">
        <v>122</v>
      </c>
      <c r="B11">
        <v>1935</v>
      </c>
      <c r="C11">
        <v>212</v>
      </c>
      <c r="D11">
        <v>97.84</v>
      </c>
      <c r="E11" s="1" t="s">
        <v>9</v>
      </c>
      <c r="F11">
        <v>2.17</v>
      </c>
      <c r="G11">
        <v>2.9400000000000001E-24</v>
      </c>
      <c r="H11">
        <v>1.73E-21</v>
      </c>
    </row>
    <row r="12" spans="1:8" x14ac:dyDescent="0.25">
      <c r="A12" s="1" t="s">
        <v>70</v>
      </c>
      <c r="B12">
        <v>610</v>
      </c>
      <c r="C12">
        <v>104</v>
      </c>
      <c r="D12">
        <v>30.84</v>
      </c>
      <c r="E12" s="1" t="s">
        <v>9</v>
      </c>
      <c r="F12">
        <v>3.37</v>
      </c>
      <c r="G12">
        <v>3.75E-24</v>
      </c>
      <c r="H12">
        <v>2.0100000000000001E-21</v>
      </c>
    </row>
    <row r="13" spans="1:8" x14ac:dyDescent="0.25">
      <c r="A13" s="1" t="s">
        <v>155</v>
      </c>
      <c r="B13">
        <v>2967</v>
      </c>
      <c r="C13">
        <v>283</v>
      </c>
      <c r="D13">
        <v>150.03</v>
      </c>
      <c r="E13" s="1" t="s">
        <v>9</v>
      </c>
      <c r="F13">
        <v>1.89</v>
      </c>
      <c r="G13">
        <v>5.7599999999999999E-24</v>
      </c>
      <c r="H13">
        <v>2.8200000000000002E-21</v>
      </c>
    </row>
    <row r="14" spans="1:8" x14ac:dyDescent="0.25">
      <c r="A14" s="1" t="s">
        <v>268</v>
      </c>
      <c r="B14">
        <v>1714</v>
      </c>
      <c r="C14">
        <v>14</v>
      </c>
      <c r="D14">
        <v>86.67</v>
      </c>
      <c r="E14" s="1" t="s">
        <v>211</v>
      </c>
      <c r="F14">
        <v>0.16</v>
      </c>
      <c r="G14">
        <v>4.77E-22</v>
      </c>
      <c r="H14">
        <v>2.16E-19</v>
      </c>
    </row>
    <row r="15" spans="1:8" x14ac:dyDescent="0.25">
      <c r="A15" s="1" t="s">
        <v>149</v>
      </c>
      <c r="B15">
        <v>2473</v>
      </c>
      <c r="C15">
        <v>239</v>
      </c>
      <c r="D15">
        <v>125.05</v>
      </c>
      <c r="E15" s="1" t="s">
        <v>9</v>
      </c>
      <c r="F15">
        <v>1.91</v>
      </c>
      <c r="G15">
        <v>1.21E-20</v>
      </c>
      <c r="H15">
        <v>3.9699999999999997E-18</v>
      </c>
    </row>
    <row r="16" spans="1:8" x14ac:dyDescent="0.25">
      <c r="A16" s="1" t="s">
        <v>148</v>
      </c>
      <c r="B16">
        <v>2471</v>
      </c>
      <c r="C16">
        <v>239</v>
      </c>
      <c r="D16">
        <v>124.95</v>
      </c>
      <c r="E16" s="1" t="s">
        <v>9</v>
      </c>
      <c r="F16">
        <v>1.91</v>
      </c>
      <c r="G16">
        <v>1.1800000000000001E-20</v>
      </c>
      <c r="H16">
        <v>4.0899999999999998E-18</v>
      </c>
    </row>
    <row r="17" spans="1:8" x14ac:dyDescent="0.25">
      <c r="A17" s="1" t="s">
        <v>259</v>
      </c>
      <c r="B17">
        <v>1876</v>
      </c>
      <c r="C17">
        <v>20</v>
      </c>
      <c r="D17">
        <v>94.86</v>
      </c>
      <c r="E17" s="1" t="s">
        <v>211</v>
      </c>
      <c r="F17">
        <v>0.21</v>
      </c>
      <c r="G17">
        <v>1.11E-20</v>
      </c>
      <c r="H17">
        <v>4.34E-18</v>
      </c>
    </row>
    <row r="18" spans="1:8" x14ac:dyDescent="0.25">
      <c r="A18" s="1" t="s">
        <v>147</v>
      </c>
      <c r="B18">
        <v>2471</v>
      </c>
      <c r="C18">
        <v>239</v>
      </c>
      <c r="D18">
        <v>124.95</v>
      </c>
      <c r="E18" s="1" t="s">
        <v>9</v>
      </c>
      <c r="F18">
        <v>1.91</v>
      </c>
      <c r="G18">
        <v>1.1800000000000001E-20</v>
      </c>
      <c r="H18">
        <v>4.35E-18</v>
      </c>
    </row>
    <row r="19" spans="1:8" x14ac:dyDescent="0.25">
      <c r="A19" s="1" t="s">
        <v>251</v>
      </c>
      <c r="B19">
        <v>2274</v>
      </c>
      <c r="C19">
        <v>31</v>
      </c>
      <c r="D19">
        <v>114.98</v>
      </c>
      <c r="E19" s="1" t="s">
        <v>211</v>
      </c>
      <c r="F19">
        <v>0.27</v>
      </c>
      <c r="G19">
        <v>1.0900000000000001E-20</v>
      </c>
      <c r="H19">
        <v>4.5800000000000003E-18</v>
      </c>
    </row>
    <row r="20" spans="1:8" x14ac:dyDescent="0.25">
      <c r="A20" s="1" t="s">
        <v>153</v>
      </c>
      <c r="B20">
        <v>2487</v>
      </c>
      <c r="C20">
        <v>239</v>
      </c>
      <c r="D20">
        <v>125.76</v>
      </c>
      <c r="E20" s="1" t="s">
        <v>9</v>
      </c>
      <c r="F20">
        <v>1.9</v>
      </c>
      <c r="G20">
        <v>2.3799999999999999E-20</v>
      </c>
      <c r="H20">
        <v>7.3799999999999992E-18</v>
      </c>
    </row>
    <row r="21" spans="1:8" x14ac:dyDescent="0.25">
      <c r="A21" s="1" t="s">
        <v>180</v>
      </c>
      <c r="B21">
        <v>4114</v>
      </c>
      <c r="C21">
        <v>343</v>
      </c>
      <c r="D21">
        <v>208.02</v>
      </c>
      <c r="E21" s="1" t="s">
        <v>9</v>
      </c>
      <c r="F21">
        <v>1.65</v>
      </c>
      <c r="G21">
        <v>4.5999999999999998E-20</v>
      </c>
      <c r="H21">
        <v>1.3500000000000001E-17</v>
      </c>
    </row>
    <row r="22" spans="1:8" x14ac:dyDescent="0.25">
      <c r="A22" s="1" t="s">
        <v>224</v>
      </c>
      <c r="B22">
        <v>5988</v>
      </c>
      <c r="C22">
        <v>174</v>
      </c>
      <c r="D22">
        <v>302.77999999999997</v>
      </c>
      <c r="E22" s="1" t="s">
        <v>211</v>
      </c>
      <c r="F22">
        <v>0.56999999999999995</v>
      </c>
      <c r="G22">
        <v>4.0799999999999999E-18</v>
      </c>
      <c r="H22">
        <v>1.14E-15</v>
      </c>
    </row>
    <row r="23" spans="1:8" x14ac:dyDescent="0.25">
      <c r="A23" s="1" t="s">
        <v>242</v>
      </c>
      <c r="B23">
        <v>2424</v>
      </c>
      <c r="C23">
        <v>41</v>
      </c>
      <c r="D23">
        <v>122.57</v>
      </c>
      <c r="E23" s="1" t="s">
        <v>211</v>
      </c>
      <c r="F23">
        <v>0.33</v>
      </c>
      <c r="G23">
        <v>6.9200000000000002E-18</v>
      </c>
      <c r="H23">
        <v>1.8500000000000001E-15</v>
      </c>
    </row>
    <row r="24" spans="1:8" x14ac:dyDescent="0.25">
      <c r="A24" s="1" t="s">
        <v>163</v>
      </c>
      <c r="B24">
        <v>2441</v>
      </c>
      <c r="C24">
        <v>226</v>
      </c>
      <c r="D24">
        <v>123.43</v>
      </c>
      <c r="E24" s="1" t="s">
        <v>9</v>
      </c>
      <c r="F24">
        <v>1.83</v>
      </c>
      <c r="G24">
        <v>1.8799999999999999E-17</v>
      </c>
      <c r="H24">
        <v>4.8099999999999997E-15</v>
      </c>
    </row>
    <row r="25" spans="1:8" x14ac:dyDescent="0.25">
      <c r="A25" s="1" t="s">
        <v>162</v>
      </c>
      <c r="B25">
        <v>2116</v>
      </c>
      <c r="C25">
        <v>197</v>
      </c>
      <c r="D25">
        <v>107</v>
      </c>
      <c r="E25" s="1" t="s">
        <v>9</v>
      </c>
      <c r="F25">
        <v>1.84</v>
      </c>
      <c r="G25">
        <v>2.0299999999999999E-15</v>
      </c>
      <c r="H25">
        <v>4.98E-13</v>
      </c>
    </row>
    <row r="26" spans="1:8" x14ac:dyDescent="0.25">
      <c r="A26" s="1" t="s">
        <v>289</v>
      </c>
      <c r="B26">
        <v>869</v>
      </c>
      <c r="C26">
        <v>3</v>
      </c>
      <c r="D26">
        <v>43.94</v>
      </c>
      <c r="E26" s="1" t="s">
        <v>211</v>
      </c>
      <c r="F26">
        <v>7.0000000000000007E-2</v>
      </c>
      <c r="G26">
        <v>3.7000000000000002E-15</v>
      </c>
      <c r="H26">
        <v>8.7200000000000002E-13</v>
      </c>
    </row>
    <row r="27" spans="1:8" x14ac:dyDescent="0.25">
      <c r="A27" s="1" t="s">
        <v>75</v>
      </c>
      <c r="B27">
        <v>385</v>
      </c>
      <c r="C27">
        <v>63</v>
      </c>
      <c r="D27">
        <v>19.47</v>
      </c>
      <c r="E27" s="1" t="s">
        <v>9</v>
      </c>
      <c r="F27">
        <v>3.24</v>
      </c>
      <c r="G27">
        <v>2.2899999999999999E-14</v>
      </c>
      <c r="H27">
        <v>5.1900000000000003E-12</v>
      </c>
    </row>
    <row r="28" spans="1:8" x14ac:dyDescent="0.25">
      <c r="A28" s="1" t="s">
        <v>127</v>
      </c>
      <c r="B28">
        <v>1242</v>
      </c>
      <c r="C28">
        <v>132</v>
      </c>
      <c r="D28">
        <v>62.8</v>
      </c>
      <c r="E28" s="1" t="s">
        <v>9</v>
      </c>
      <c r="F28">
        <v>2.1</v>
      </c>
      <c r="G28">
        <v>2.64E-14</v>
      </c>
      <c r="H28">
        <v>5.7400000000000002E-12</v>
      </c>
    </row>
    <row r="29" spans="1:8" x14ac:dyDescent="0.25">
      <c r="A29" s="1" t="s">
        <v>254</v>
      </c>
      <c r="B29">
        <v>1389</v>
      </c>
      <c r="C29">
        <v>17</v>
      </c>
      <c r="D29">
        <v>70.23</v>
      </c>
      <c r="E29" s="1" t="s">
        <v>211</v>
      </c>
      <c r="F29">
        <v>0.24</v>
      </c>
      <c r="G29">
        <v>5.2300000000000002E-14</v>
      </c>
      <c r="H29">
        <v>1.1000000000000001E-11</v>
      </c>
    </row>
    <row r="30" spans="1:8" x14ac:dyDescent="0.25">
      <c r="A30" s="1" t="s">
        <v>171</v>
      </c>
      <c r="B30">
        <v>2088</v>
      </c>
      <c r="C30">
        <v>187</v>
      </c>
      <c r="D30">
        <v>105.58</v>
      </c>
      <c r="E30" s="1" t="s">
        <v>9</v>
      </c>
      <c r="F30">
        <v>1.77</v>
      </c>
      <c r="G30">
        <v>2.72E-13</v>
      </c>
      <c r="H30">
        <v>5.5200000000000001E-11</v>
      </c>
    </row>
    <row r="31" spans="1:8" x14ac:dyDescent="0.25">
      <c r="A31" s="1" t="s">
        <v>168</v>
      </c>
      <c r="B31">
        <v>1953</v>
      </c>
      <c r="C31">
        <v>178</v>
      </c>
      <c r="D31">
        <v>98.75</v>
      </c>
      <c r="E31" s="1" t="s">
        <v>9</v>
      </c>
      <c r="F31">
        <v>1.8</v>
      </c>
      <c r="G31">
        <v>3.3800000000000002E-13</v>
      </c>
      <c r="H31">
        <v>6.6300000000000006E-11</v>
      </c>
    </row>
    <row r="32" spans="1:8" x14ac:dyDescent="0.25">
      <c r="A32" s="1" t="s">
        <v>227</v>
      </c>
      <c r="B32">
        <v>3240</v>
      </c>
      <c r="C32">
        <v>83</v>
      </c>
      <c r="D32">
        <v>163.83000000000001</v>
      </c>
      <c r="E32" s="1" t="s">
        <v>211</v>
      </c>
      <c r="F32">
        <v>0.51</v>
      </c>
      <c r="G32">
        <v>8.6199999999999996E-13</v>
      </c>
      <c r="H32">
        <v>1.64E-10</v>
      </c>
    </row>
    <row r="33" spans="1:8" x14ac:dyDescent="0.25">
      <c r="A33" s="1" t="s">
        <v>225</v>
      </c>
      <c r="B33">
        <v>3800</v>
      </c>
      <c r="C33">
        <v>106</v>
      </c>
      <c r="D33">
        <v>192.15</v>
      </c>
      <c r="E33" s="1" t="s">
        <v>211</v>
      </c>
      <c r="F33">
        <v>0.55000000000000004</v>
      </c>
      <c r="G33">
        <v>2.0499999999999999E-12</v>
      </c>
      <c r="H33">
        <v>3.7799999999999999E-10</v>
      </c>
    </row>
    <row r="34" spans="1:8" x14ac:dyDescent="0.25">
      <c r="A34" s="1" t="s">
        <v>267</v>
      </c>
      <c r="B34">
        <v>947</v>
      </c>
      <c r="C34">
        <v>8</v>
      </c>
      <c r="D34">
        <v>47.89</v>
      </c>
      <c r="E34" s="1" t="s">
        <v>211</v>
      </c>
      <c r="F34">
        <v>0.17</v>
      </c>
      <c r="G34">
        <v>3.0299999999999998E-12</v>
      </c>
      <c r="H34">
        <v>5.4E-10</v>
      </c>
    </row>
    <row r="35" spans="1:8" x14ac:dyDescent="0.25">
      <c r="A35" s="1" t="s">
        <v>241</v>
      </c>
      <c r="B35">
        <v>1664</v>
      </c>
      <c r="C35">
        <v>29</v>
      </c>
      <c r="D35">
        <v>84.14</v>
      </c>
      <c r="E35" s="1" t="s">
        <v>211</v>
      </c>
      <c r="F35">
        <v>0.34</v>
      </c>
      <c r="G35">
        <v>4.6200000000000001E-12</v>
      </c>
      <c r="H35">
        <v>8.0000000000000003E-10</v>
      </c>
    </row>
    <row r="36" spans="1:8" x14ac:dyDescent="0.25">
      <c r="A36" s="1" t="s">
        <v>301</v>
      </c>
      <c r="B36">
        <v>538</v>
      </c>
      <c r="C36">
        <v>0</v>
      </c>
      <c r="D36">
        <v>27.2</v>
      </c>
      <c r="E36" s="1" t="s">
        <v>211</v>
      </c>
      <c r="G36">
        <v>5.7599999999999997E-12</v>
      </c>
      <c r="H36">
        <v>9.6799999999999997E-10</v>
      </c>
    </row>
    <row r="37" spans="1:8" x14ac:dyDescent="0.25">
      <c r="A37" s="1" t="s">
        <v>133</v>
      </c>
      <c r="B37">
        <v>1029</v>
      </c>
      <c r="C37">
        <v>107</v>
      </c>
      <c r="D37">
        <v>52.03</v>
      </c>
      <c r="E37" s="1" t="s">
        <v>9</v>
      </c>
      <c r="F37">
        <v>2.06</v>
      </c>
      <c r="G37">
        <v>3.83E-11</v>
      </c>
      <c r="H37">
        <v>6.2700000000000001E-9</v>
      </c>
    </row>
    <row r="38" spans="1:8" x14ac:dyDescent="0.25">
      <c r="A38" s="1" t="s">
        <v>165</v>
      </c>
      <c r="B38">
        <v>1537</v>
      </c>
      <c r="C38">
        <v>142</v>
      </c>
      <c r="D38">
        <v>77.72</v>
      </c>
      <c r="E38" s="1" t="s">
        <v>9</v>
      </c>
      <c r="F38">
        <v>1.83</v>
      </c>
      <c r="G38">
        <v>4.5E-11</v>
      </c>
      <c r="H38">
        <v>7.1500000000000003E-9</v>
      </c>
    </row>
    <row r="39" spans="1:8" x14ac:dyDescent="0.25">
      <c r="A39" s="1" t="s">
        <v>293</v>
      </c>
      <c r="B39">
        <v>543</v>
      </c>
      <c r="C39">
        <v>1</v>
      </c>
      <c r="D39">
        <v>27.46</v>
      </c>
      <c r="E39" s="1" t="s">
        <v>211</v>
      </c>
      <c r="F39">
        <v>0.04</v>
      </c>
      <c r="G39">
        <v>9.4499999999999997E-11</v>
      </c>
      <c r="H39">
        <v>1.46E-8</v>
      </c>
    </row>
    <row r="40" spans="1:8" x14ac:dyDescent="0.25">
      <c r="A40" s="1" t="s">
        <v>191</v>
      </c>
      <c r="B40">
        <v>2857</v>
      </c>
      <c r="C40">
        <v>225</v>
      </c>
      <c r="D40">
        <v>144.46</v>
      </c>
      <c r="E40" s="1" t="s">
        <v>9</v>
      </c>
      <c r="F40">
        <v>1.56</v>
      </c>
      <c r="G40">
        <v>1.1700000000000001E-10</v>
      </c>
      <c r="H40">
        <v>1.7599999999999999E-8</v>
      </c>
    </row>
    <row r="41" spans="1:8" x14ac:dyDescent="0.25">
      <c r="A41" s="1" t="s">
        <v>292</v>
      </c>
      <c r="B41">
        <v>538</v>
      </c>
      <c r="C41">
        <v>1</v>
      </c>
      <c r="D41">
        <v>27.2</v>
      </c>
      <c r="E41" s="1" t="s">
        <v>211</v>
      </c>
      <c r="F41">
        <v>0.04</v>
      </c>
      <c r="G41">
        <v>1.4700000000000001E-10</v>
      </c>
      <c r="H41">
        <v>2.1600000000000002E-8</v>
      </c>
    </row>
    <row r="42" spans="1:8" x14ac:dyDescent="0.25">
      <c r="A42" s="1" t="s">
        <v>304</v>
      </c>
      <c r="B42">
        <v>449</v>
      </c>
      <c r="C42">
        <v>0</v>
      </c>
      <c r="D42">
        <v>22.7</v>
      </c>
      <c r="E42" s="1" t="s">
        <v>211</v>
      </c>
      <c r="G42">
        <v>4.34E-10</v>
      </c>
      <c r="H42">
        <v>6.2400000000000003E-8</v>
      </c>
    </row>
    <row r="43" spans="1:8" x14ac:dyDescent="0.25">
      <c r="A43" s="1" t="s">
        <v>150</v>
      </c>
      <c r="B43">
        <v>1194</v>
      </c>
      <c r="C43">
        <v>115</v>
      </c>
      <c r="D43">
        <v>60.37</v>
      </c>
      <c r="E43" s="1" t="s">
        <v>9</v>
      </c>
      <c r="F43">
        <v>1.9</v>
      </c>
      <c r="G43">
        <v>4.9299999999999995E-10</v>
      </c>
      <c r="H43">
        <v>6.5999999999999995E-8</v>
      </c>
    </row>
    <row r="44" spans="1:8" x14ac:dyDescent="0.25">
      <c r="A44" s="1" t="s">
        <v>245</v>
      </c>
      <c r="B44">
        <v>1285</v>
      </c>
      <c r="C44">
        <v>21</v>
      </c>
      <c r="D44">
        <v>64.98</v>
      </c>
      <c r="E44" s="1" t="s">
        <v>211</v>
      </c>
      <c r="F44">
        <v>0.32</v>
      </c>
      <c r="G44">
        <v>4.7600000000000001E-10</v>
      </c>
      <c r="H44">
        <v>6.6600000000000001E-8</v>
      </c>
    </row>
    <row r="45" spans="1:8" x14ac:dyDescent="0.25">
      <c r="A45" s="1" t="s">
        <v>246</v>
      </c>
      <c r="B45">
        <v>1150</v>
      </c>
      <c r="C45">
        <v>17</v>
      </c>
      <c r="D45">
        <v>58.15</v>
      </c>
      <c r="E45" s="1" t="s">
        <v>211</v>
      </c>
      <c r="F45">
        <v>0.28999999999999998</v>
      </c>
      <c r="G45">
        <v>4.8799999999999997E-10</v>
      </c>
      <c r="H45">
        <v>6.6800000000000003E-8</v>
      </c>
    </row>
    <row r="46" spans="1:8" x14ac:dyDescent="0.25">
      <c r="A46" s="1" t="s">
        <v>266</v>
      </c>
      <c r="B46">
        <v>779</v>
      </c>
      <c r="C46">
        <v>7</v>
      </c>
      <c r="D46">
        <v>39.39</v>
      </c>
      <c r="E46" s="1" t="s">
        <v>211</v>
      </c>
      <c r="F46">
        <v>0.18</v>
      </c>
      <c r="G46">
        <v>6.1099999999999996E-10</v>
      </c>
      <c r="H46">
        <v>7.9899999999999994E-8</v>
      </c>
    </row>
    <row r="47" spans="1:8" x14ac:dyDescent="0.25">
      <c r="A47" s="1" t="s">
        <v>139</v>
      </c>
      <c r="B47">
        <v>995</v>
      </c>
      <c r="C47">
        <v>100</v>
      </c>
      <c r="D47">
        <v>50.31</v>
      </c>
      <c r="E47" s="1" t="s">
        <v>9</v>
      </c>
      <c r="F47">
        <v>1.99</v>
      </c>
      <c r="G47">
        <v>8.7099999999999999E-10</v>
      </c>
      <c r="H47">
        <v>1.11E-7</v>
      </c>
    </row>
    <row r="48" spans="1:8" x14ac:dyDescent="0.25">
      <c r="A48" s="1" t="s">
        <v>183</v>
      </c>
      <c r="B48">
        <v>2047</v>
      </c>
      <c r="C48">
        <v>170</v>
      </c>
      <c r="D48">
        <v>103.51</v>
      </c>
      <c r="E48" s="1" t="s">
        <v>9</v>
      </c>
      <c r="F48">
        <v>1.64</v>
      </c>
      <c r="G48">
        <v>1.1800000000000001E-9</v>
      </c>
      <c r="H48">
        <v>1.4700000000000001E-7</v>
      </c>
    </row>
    <row r="49" spans="1:8" x14ac:dyDescent="0.25">
      <c r="A49" s="1" t="s">
        <v>124</v>
      </c>
      <c r="B49">
        <v>744</v>
      </c>
      <c r="C49">
        <v>81</v>
      </c>
      <c r="D49">
        <v>37.619999999999997</v>
      </c>
      <c r="E49" s="1" t="s">
        <v>9</v>
      </c>
      <c r="F49">
        <v>2.15</v>
      </c>
      <c r="G49">
        <v>1.43E-9</v>
      </c>
      <c r="H49">
        <v>1.7100000000000001E-7</v>
      </c>
    </row>
    <row r="50" spans="1:8" x14ac:dyDescent="0.25">
      <c r="A50" s="1" t="s">
        <v>144</v>
      </c>
      <c r="B50">
        <v>1073</v>
      </c>
      <c r="C50">
        <v>105</v>
      </c>
      <c r="D50">
        <v>54.26</v>
      </c>
      <c r="E50" s="1" t="s">
        <v>9</v>
      </c>
      <c r="F50">
        <v>1.94</v>
      </c>
      <c r="G50">
        <v>1.4100000000000001E-9</v>
      </c>
      <c r="H50">
        <v>1.73E-7</v>
      </c>
    </row>
    <row r="51" spans="1:8" x14ac:dyDescent="0.25">
      <c r="A51" s="1" t="s">
        <v>69</v>
      </c>
      <c r="B51">
        <v>217</v>
      </c>
      <c r="C51">
        <v>37</v>
      </c>
      <c r="D51">
        <v>10.97</v>
      </c>
      <c r="E51" s="1" t="s">
        <v>9</v>
      </c>
      <c r="F51">
        <v>3.37</v>
      </c>
      <c r="G51">
        <v>1.9500000000000001E-9</v>
      </c>
      <c r="H51">
        <v>2.29E-7</v>
      </c>
    </row>
    <row r="52" spans="1:8" x14ac:dyDescent="0.25">
      <c r="A52" s="1" t="s">
        <v>131</v>
      </c>
      <c r="B52">
        <v>810</v>
      </c>
      <c r="C52">
        <v>85</v>
      </c>
      <c r="D52">
        <v>40.96</v>
      </c>
      <c r="E52" s="1" t="s">
        <v>9</v>
      </c>
      <c r="F52">
        <v>2.08</v>
      </c>
      <c r="G52">
        <v>2.5000000000000001E-9</v>
      </c>
      <c r="H52">
        <v>2.8900000000000001E-7</v>
      </c>
    </row>
    <row r="53" spans="1:8" x14ac:dyDescent="0.25">
      <c r="A53" s="1" t="s">
        <v>262</v>
      </c>
      <c r="B53">
        <v>785</v>
      </c>
      <c r="C53">
        <v>8</v>
      </c>
      <c r="D53">
        <v>39.69</v>
      </c>
      <c r="E53" s="1" t="s">
        <v>211</v>
      </c>
      <c r="F53">
        <v>0.2</v>
      </c>
      <c r="G53">
        <v>3.3900000000000001E-9</v>
      </c>
      <c r="H53">
        <v>3.77E-7</v>
      </c>
    </row>
    <row r="54" spans="1:8" x14ac:dyDescent="0.25">
      <c r="A54" s="1" t="s">
        <v>210</v>
      </c>
      <c r="B54">
        <v>7100</v>
      </c>
      <c r="C54">
        <v>263</v>
      </c>
      <c r="D54">
        <v>359.01</v>
      </c>
      <c r="E54" s="1" t="s">
        <v>211</v>
      </c>
      <c r="F54">
        <v>0.73</v>
      </c>
      <c r="G54">
        <v>3.3499999999999998E-9</v>
      </c>
      <c r="H54">
        <v>3.7899999999999999E-7</v>
      </c>
    </row>
    <row r="55" spans="1:8" x14ac:dyDescent="0.25">
      <c r="A55" s="1" t="s">
        <v>265</v>
      </c>
      <c r="B55">
        <v>732</v>
      </c>
      <c r="C55">
        <v>7</v>
      </c>
      <c r="D55">
        <v>37.01</v>
      </c>
      <c r="E55" s="1" t="s">
        <v>211</v>
      </c>
      <c r="F55">
        <v>0.19</v>
      </c>
      <c r="G55">
        <v>4.9499999999999997E-9</v>
      </c>
      <c r="H55">
        <v>5.3900000000000005E-7</v>
      </c>
    </row>
    <row r="56" spans="1:8" x14ac:dyDescent="0.25">
      <c r="A56" s="1" t="s">
        <v>85</v>
      </c>
      <c r="B56">
        <v>270</v>
      </c>
      <c r="C56">
        <v>41</v>
      </c>
      <c r="D56">
        <v>13.65</v>
      </c>
      <c r="E56" s="1" t="s">
        <v>9</v>
      </c>
      <c r="F56">
        <v>3</v>
      </c>
      <c r="G56">
        <v>5.4100000000000001E-9</v>
      </c>
      <c r="H56">
        <v>5.7800000000000001E-7</v>
      </c>
    </row>
    <row r="57" spans="1:8" x14ac:dyDescent="0.25">
      <c r="A57" s="1" t="s">
        <v>187</v>
      </c>
      <c r="B57">
        <v>2003</v>
      </c>
      <c r="C57">
        <v>164</v>
      </c>
      <c r="D57">
        <v>101.28</v>
      </c>
      <c r="E57" s="1" t="s">
        <v>9</v>
      </c>
      <c r="F57">
        <v>1.62</v>
      </c>
      <c r="G57">
        <v>5.6400000000000004E-9</v>
      </c>
      <c r="H57">
        <v>5.9299999999999998E-7</v>
      </c>
    </row>
    <row r="58" spans="1:8" x14ac:dyDescent="0.25">
      <c r="A58" s="1" t="s">
        <v>278</v>
      </c>
      <c r="B58">
        <v>557</v>
      </c>
      <c r="C58">
        <v>3</v>
      </c>
      <c r="D58">
        <v>28.16</v>
      </c>
      <c r="E58" s="1" t="s">
        <v>211</v>
      </c>
      <c r="F58">
        <v>0.11</v>
      </c>
      <c r="G58">
        <v>6.0699999999999999E-9</v>
      </c>
      <c r="H58">
        <v>6.2600000000000002E-7</v>
      </c>
    </row>
    <row r="59" spans="1:8" x14ac:dyDescent="0.25">
      <c r="A59" s="1" t="s">
        <v>136</v>
      </c>
      <c r="B59">
        <v>817</v>
      </c>
      <c r="C59">
        <v>84</v>
      </c>
      <c r="D59">
        <v>41.31</v>
      </c>
      <c r="E59" s="1" t="s">
        <v>9</v>
      </c>
      <c r="F59">
        <v>2.0299999999999998</v>
      </c>
      <c r="G59">
        <v>7.6199999999999997E-9</v>
      </c>
      <c r="H59">
        <v>7.7300000000000005E-7</v>
      </c>
    </row>
    <row r="60" spans="1:8" x14ac:dyDescent="0.25">
      <c r="A60" s="1" t="s">
        <v>189</v>
      </c>
      <c r="B60">
        <v>2045</v>
      </c>
      <c r="C60">
        <v>166</v>
      </c>
      <c r="D60">
        <v>103.41</v>
      </c>
      <c r="E60" s="1" t="s">
        <v>9</v>
      </c>
      <c r="F60">
        <v>1.61</v>
      </c>
      <c r="G60">
        <v>7.8399999999999994E-9</v>
      </c>
      <c r="H60">
        <v>7.8199999999999999E-7</v>
      </c>
    </row>
    <row r="61" spans="1:8" x14ac:dyDescent="0.25">
      <c r="A61" s="1" t="s">
        <v>287</v>
      </c>
      <c r="B61">
        <v>496</v>
      </c>
      <c r="C61">
        <v>2</v>
      </c>
      <c r="D61">
        <v>25.08</v>
      </c>
      <c r="E61" s="1" t="s">
        <v>211</v>
      </c>
      <c r="F61">
        <v>0.08</v>
      </c>
      <c r="G61">
        <v>9.9599999999999995E-9</v>
      </c>
      <c r="H61">
        <v>9.7699999999999992E-7</v>
      </c>
    </row>
    <row r="62" spans="1:8" x14ac:dyDescent="0.25">
      <c r="A62" s="1" t="s">
        <v>164</v>
      </c>
      <c r="B62">
        <v>1158</v>
      </c>
      <c r="C62">
        <v>107</v>
      </c>
      <c r="D62">
        <v>58.55</v>
      </c>
      <c r="E62" s="1" t="s">
        <v>9</v>
      </c>
      <c r="F62">
        <v>1.83</v>
      </c>
      <c r="G62">
        <v>1.28E-8</v>
      </c>
      <c r="H62">
        <v>1.2300000000000001E-6</v>
      </c>
    </row>
    <row r="63" spans="1:8" x14ac:dyDescent="0.25">
      <c r="A63" s="1" t="s">
        <v>170</v>
      </c>
      <c r="B63">
        <v>1287</v>
      </c>
      <c r="C63">
        <v>116</v>
      </c>
      <c r="D63">
        <v>65.08</v>
      </c>
      <c r="E63" s="1" t="s">
        <v>9</v>
      </c>
      <c r="F63">
        <v>1.78</v>
      </c>
      <c r="G63">
        <v>1.3399999999999999E-8</v>
      </c>
      <c r="H63">
        <v>1.28E-6</v>
      </c>
    </row>
    <row r="64" spans="1:8" x14ac:dyDescent="0.25">
      <c r="A64" s="1" t="s">
        <v>145</v>
      </c>
      <c r="B64">
        <v>930</v>
      </c>
      <c r="C64">
        <v>91</v>
      </c>
      <c r="D64">
        <v>47.03</v>
      </c>
      <c r="E64" s="1" t="s">
        <v>9</v>
      </c>
      <c r="F64">
        <v>1.94</v>
      </c>
      <c r="G64">
        <v>1.6000000000000001E-8</v>
      </c>
      <c r="H64">
        <v>1.4899999999999999E-6</v>
      </c>
    </row>
    <row r="65" spans="1:8" x14ac:dyDescent="0.25">
      <c r="A65" s="1" t="s">
        <v>220</v>
      </c>
      <c r="B65">
        <v>3030</v>
      </c>
      <c r="C65">
        <v>90</v>
      </c>
      <c r="D65">
        <v>153.21</v>
      </c>
      <c r="E65" s="1" t="s">
        <v>211</v>
      </c>
      <c r="F65">
        <v>0.59</v>
      </c>
      <c r="G65">
        <v>1.6499999999999999E-8</v>
      </c>
      <c r="H65">
        <v>1.5099999999999999E-6</v>
      </c>
    </row>
    <row r="66" spans="1:8" x14ac:dyDescent="0.25">
      <c r="A66" s="1" t="s">
        <v>167</v>
      </c>
      <c r="B66">
        <v>1194</v>
      </c>
      <c r="C66">
        <v>109</v>
      </c>
      <c r="D66">
        <v>60.37</v>
      </c>
      <c r="E66" s="1" t="s">
        <v>9</v>
      </c>
      <c r="F66">
        <v>1.81</v>
      </c>
      <c r="G66">
        <v>1.9399999999999998E-8</v>
      </c>
      <c r="H66">
        <v>1.73E-6</v>
      </c>
    </row>
    <row r="67" spans="1:8" x14ac:dyDescent="0.25">
      <c r="A67" s="1" t="s">
        <v>17</v>
      </c>
      <c r="B67">
        <v>45</v>
      </c>
      <c r="C67">
        <v>16</v>
      </c>
      <c r="D67">
        <v>2.2799999999999998</v>
      </c>
      <c r="E67" s="1" t="s">
        <v>9</v>
      </c>
      <c r="F67">
        <v>7.03</v>
      </c>
      <c r="G67">
        <v>1.9799999999999999E-8</v>
      </c>
      <c r="H67">
        <v>1.7400000000000001E-6</v>
      </c>
    </row>
    <row r="68" spans="1:8" x14ac:dyDescent="0.25">
      <c r="A68" s="1" t="s">
        <v>161</v>
      </c>
      <c r="B68">
        <v>1106</v>
      </c>
      <c r="C68">
        <v>103</v>
      </c>
      <c r="D68">
        <v>55.92</v>
      </c>
      <c r="E68" s="1" t="s">
        <v>9</v>
      </c>
      <c r="F68">
        <v>1.84</v>
      </c>
      <c r="G68">
        <v>1.9300000000000001E-8</v>
      </c>
      <c r="H68">
        <v>1.75E-6</v>
      </c>
    </row>
    <row r="69" spans="1:8" x14ac:dyDescent="0.25">
      <c r="A69" s="1" t="s">
        <v>143</v>
      </c>
      <c r="B69">
        <v>880</v>
      </c>
      <c r="C69">
        <v>87</v>
      </c>
      <c r="D69">
        <v>44.5</v>
      </c>
      <c r="E69" s="1" t="s">
        <v>9</v>
      </c>
      <c r="F69">
        <v>1.96</v>
      </c>
      <c r="G69">
        <v>2.4599999999999999E-8</v>
      </c>
      <c r="H69">
        <v>2.1299999999999999E-6</v>
      </c>
    </row>
    <row r="70" spans="1:8" x14ac:dyDescent="0.25">
      <c r="A70" s="1" t="s">
        <v>83</v>
      </c>
      <c r="B70">
        <v>242</v>
      </c>
      <c r="C70">
        <v>37</v>
      </c>
      <c r="D70">
        <v>12.24</v>
      </c>
      <c r="E70" s="1" t="s">
        <v>9</v>
      </c>
      <c r="F70">
        <v>3.02</v>
      </c>
      <c r="G70">
        <v>2.5399999999999999E-8</v>
      </c>
      <c r="H70">
        <v>2.1600000000000001E-6</v>
      </c>
    </row>
    <row r="71" spans="1:8" x14ac:dyDescent="0.25">
      <c r="A71" s="1" t="s">
        <v>274</v>
      </c>
      <c r="B71">
        <v>528</v>
      </c>
      <c r="C71">
        <v>3</v>
      </c>
      <c r="D71">
        <v>26.7</v>
      </c>
      <c r="E71" s="1" t="s">
        <v>211</v>
      </c>
      <c r="F71">
        <v>0.11</v>
      </c>
      <c r="G71">
        <v>2.7400000000000001E-8</v>
      </c>
      <c r="H71">
        <v>2.3E-6</v>
      </c>
    </row>
    <row r="72" spans="1:8" x14ac:dyDescent="0.25">
      <c r="A72" s="1" t="s">
        <v>160</v>
      </c>
      <c r="B72">
        <v>1073</v>
      </c>
      <c r="C72">
        <v>100</v>
      </c>
      <c r="D72">
        <v>54.26</v>
      </c>
      <c r="E72" s="1" t="s">
        <v>9</v>
      </c>
      <c r="F72">
        <v>1.84</v>
      </c>
      <c r="G72">
        <v>2.7999999999999999E-8</v>
      </c>
      <c r="H72">
        <v>2.3199999999999998E-6</v>
      </c>
    </row>
    <row r="73" spans="1:8" x14ac:dyDescent="0.25">
      <c r="A73" s="1" t="s">
        <v>222</v>
      </c>
      <c r="B73">
        <v>2883</v>
      </c>
      <c r="C73">
        <v>85</v>
      </c>
      <c r="D73">
        <v>145.78</v>
      </c>
      <c r="E73" s="1" t="s">
        <v>211</v>
      </c>
      <c r="F73">
        <v>0.57999999999999996</v>
      </c>
      <c r="G73">
        <v>2.9300000000000001E-8</v>
      </c>
      <c r="H73">
        <v>2.39E-6</v>
      </c>
    </row>
    <row r="74" spans="1:8" x14ac:dyDescent="0.25">
      <c r="A74" s="1" t="s">
        <v>271</v>
      </c>
      <c r="B74">
        <v>569</v>
      </c>
      <c r="C74">
        <v>4</v>
      </c>
      <c r="D74">
        <v>28.77</v>
      </c>
      <c r="E74" s="1" t="s">
        <v>211</v>
      </c>
      <c r="F74">
        <v>0.14000000000000001</v>
      </c>
      <c r="G74">
        <v>2.9999999999999997E-8</v>
      </c>
      <c r="H74">
        <v>2.4200000000000001E-6</v>
      </c>
    </row>
    <row r="75" spans="1:8" x14ac:dyDescent="0.25">
      <c r="A75" s="1" t="s">
        <v>130</v>
      </c>
      <c r="B75">
        <v>702</v>
      </c>
      <c r="C75">
        <v>74</v>
      </c>
      <c r="D75">
        <v>35.5</v>
      </c>
      <c r="E75" s="1" t="s">
        <v>9</v>
      </c>
      <c r="F75">
        <v>2.08</v>
      </c>
      <c r="G75">
        <v>3.18E-8</v>
      </c>
      <c r="H75">
        <v>2.5000000000000002E-6</v>
      </c>
    </row>
    <row r="76" spans="1:8" x14ac:dyDescent="0.25">
      <c r="A76" s="1" t="s">
        <v>157</v>
      </c>
      <c r="B76">
        <v>1000</v>
      </c>
      <c r="C76">
        <v>95</v>
      </c>
      <c r="D76">
        <v>50.57</v>
      </c>
      <c r="E76" s="1" t="s">
        <v>9</v>
      </c>
      <c r="F76">
        <v>1.88</v>
      </c>
      <c r="G76">
        <v>3.1400000000000003E-8</v>
      </c>
      <c r="H76">
        <v>2.5000000000000002E-6</v>
      </c>
    </row>
    <row r="77" spans="1:8" x14ac:dyDescent="0.25">
      <c r="A77" s="1" t="s">
        <v>71</v>
      </c>
      <c r="B77">
        <v>182</v>
      </c>
      <c r="C77">
        <v>31</v>
      </c>
      <c r="D77">
        <v>9.1999999999999993</v>
      </c>
      <c r="E77" s="1" t="s">
        <v>9</v>
      </c>
      <c r="F77">
        <v>3.37</v>
      </c>
      <c r="G77">
        <v>3.9799999999999999E-8</v>
      </c>
      <c r="H77">
        <v>3.0800000000000002E-6</v>
      </c>
    </row>
    <row r="78" spans="1:8" x14ac:dyDescent="0.25">
      <c r="A78" s="1" t="s">
        <v>193</v>
      </c>
      <c r="B78">
        <v>2688</v>
      </c>
      <c r="C78">
        <v>201</v>
      </c>
      <c r="D78">
        <v>135.91999999999999</v>
      </c>
      <c r="E78" s="1" t="s">
        <v>9</v>
      </c>
      <c r="F78">
        <v>1.48</v>
      </c>
      <c r="G78">
        <v>7.3300000000000001E-8</v>
      </c>
      <c r="H78">
        <v>5.5999999999999997E-6</v>
      </c>
    </row>
    <row r="79" spans="1:8" x14ac:dyDescent="0.25">
      <c r="A79" s="1" t="s">
        <v>110</v>
      </c>
      <c r="B79">
        <v>440</v>
      </c>
      <c r="C79">
        <v>52</v>
      </c>
      <c r="D79">
        <v>22.25</v>
      </c>
      <c r="E79" s="1" t="s">
        <v>9</v>
      </c>
      <c r="F79">
        <v>2.34</v>
      </c>
      <c r="G79">
        <v>1.1300000000000001E-7</v>
      </c>
      <c r="H79">
        <v>8.5199999999999997E-6</v>
      </c>
    </row>
    <row r="80" spans="1:8" x14ac:dyDescent="0.25">
      <c r="A80" s="1" t="s">
        <v>62</v>
      </c>
      <c r="B80">
        <v>152</v>
      </c>
      <c r="C80">
        <v>27</v>
      </c>
      <c r="D80">
        <v>7.69</v>
      </c>
      <c r="E80" s="1" t="s">
        <v>9</v>
      </c>
      <c r="F80">
        <v>3.51</v>
      </c>
      <c r="G80">
        <v>1.4000000000000001E-7</v>
      </c>
      <c r="H80">
        <v>1.04E-5</v>
      </c>
    </row>
    <row r="81" spans="1:8" x14ac:dyDescent="0.25">
      <c r="A81" s="1" t="s">
        <v>182</v>
      </c>
      <c r="B81">
        <v>1550</v>
      </c>
      <c r="C81">
        <v>129</v>
      </c>
      <c r="D81">
        <v>78.38</v>
      </c>
      <c r="E81" s="1" t="s">
        <v>9</v>
      </c>
      <c r="F81">
        <v>1.65</v>
      </c>
      <c r="G81">
        <v>1.4100000000000001E-7</v>
      </c>
      <c r="H81">
        <v>1.04E-5</v>
      </c>
    </row>
    <row r="82" spans="1:8" x14ac:dyDescent="0.25">
      <c r="A82" s="1" t="s">
        <v>283</v>
      </c>
      <c r="B82">
        <v>445</v>
      </c>
      <c r="C82">
        <v>2</v>
      </c>
      <c r="D82">
        <v>22.5</v>
      </c>
      <c r="E82" s="1" t="s">
        <v>211</v>
      </c>
      <c r="F82">
        <v>0.09</v>
      </c>
      <c r="G82">
        <v>1.4399999999999999E-7</v>
      </c>
      <c r="H82">
        <v>1.04E-5</v>
      </c>
    </row>
    <row r="83" spans="1:8" x14ac:dyDescent="0.25">
      <c r="A83" s="1" t="s">
        <v>87</v>
      </c>
      <c r="B83">
        <v>239</v>
      </c>
      <c r="C83">
        <v>35</v>
      </c>
      <c r="D83">
        <v>12.09</v>
      </c>
      <c r="E83" s="1" t="s">
        <v>9</v>
      </c>
      <c r="F83">
        <v>2.9</v>
      </c>
      <c r="G83">
        <v>1.5300000000000001E-7</v>
      </c>
      <c r="H83">
        <v>1.0900000000000001E-5</v>
      </c>
    </row>
    <row r="84" spans="1:8" x14ac:dyDescent="0.25">
      <c r="A84" s="1" t="s">
        <v>248</v>
      </c>
      <c r="B84">
        <v>823</v>
      </c>
      <c r="C84">
        <v>12</v>
      </c>
      <c r="D84">
        <v>41.62</v>
      </c>
      <c r="E84" s="1" t="s">
        <v>211</v>
      </c>
      <c r="F84">
        <v>0.28999999999999998</v>
      </c>
      <c r="G84">
        <v>1.6500000000000001E-7</v>
      </c>
      <c r="H84">
        <v>1.1600000000000001E-5</v>
      </c>
    </row>
    <row r="85" spans="1:8" x14ac:dyDescent="0.25">
      <c r="A85" s="1" t="s">
        <v>263</v>
      </c>
      <c r="B85">
        <v>605</v>
      </c>
      <c r="C85">
        <v>6</v>
      </c>
      <c r="D85">
        <v>30.59</v>
      </c>
      <c r="E85" s="1" t="s">
        <v>211</v>
      </c>
      <c r="F85">
        <v>0.2</v>
      </c>
      <c r="G85">
        <v>1.6299999999999999E-7</v>
      </c>
      <c r="H85">
        <v>1.1600000000000001E-5</v>
      </c>
    </row>
    <row r="86" spans="1:8" x14ac:dyDescent="0.25">
      <c r="A86" s="1" t="s">
        <v>94</v>
      </c>
      <c r="B86">
        <v>241</v>
      </c>
      <c r="C86">
        <v>35</v>
      </c>
      <c r="D86">
        <v>12.19</v>
      </c>
      <c r="E86" s="1" t="s">
        <v>9</v>
      </c>
      <c r="F86">
        <v>2.87</v>
      </c>
      <c r="G86">
        <v>1.8199999999999999E-7</v>
      </c>
      <c r="H86">
        <v>1.26E-5</v>
      </c>
    </row>
    <row r="87" spans="1:8" x14ac:dyDescent="0.25">
      <c r="A87" s="1" t="s">
        <v>60</v>
      </c>
      <c r="B87">
        <v>145</v>
      </c>
      <c r="C87">
        <v>26</v>
      </c>
      <c r="D87">
        <v>7.33</v>
      </c>
      <c r="E87" s="1" t="s">
        <v>9</v>
      </c>
      <c r="F87">
        <v>3.55</v>
      </c>
      <c r="G87">
        <v>2.0100000000000001E-7</v>
      </c>
      <c r="H87">
        <v>1.36E-5</v>
      </c>
    </row>
    <row r="88" spans="1:8" x14ac:dyDescent="0.25">
      <c r="A88" s="1" t="s">
        <v>95</v>
      </c>
      <c r="B88">
        <v>242</v>
      </c>
      <c r="C88">
        <v>35</v>
      </c>
      <c r="D88">
        <v>12.24</v>
      </c>
      <c r="E88" s="1" t="s">
        <v>9</v>
      </c>
      <c r="F88">
        <v>2.86</v>
      </c>
      <c r="G88">
        <v>1.99E-7</v>
      </c>
      <c r="H88">
        <v>1.36E-5</v>
      </c>
    </row>
    <row r="89" spans="1:8" x14ac:dyDescent="0.25">
      <c r="A89" s="1" t="s">
        <v>66</v>
      </c>
      <c r="B89">
        <v>156</v>
      </c>
      <c r="C89">
        <v>27</v>
      </c>
      <c r="D89">
        <v>7.89</v>
      </c>
      <c r="E89" s="1" t="s">
        <v>9</v>
      </c>
      <c r="F89">
        <v>3.42</v>
      </c>
      <c r="G89">
        <v>2.2100000000000001E-7</v>
      </c>
      <c r="H89">
        <v>1.4800000000000001E-5</v>
      </c>
    </row>
    <row r="90" spans="1:8" x14ac:dyDescent="0.25">
      <c r="A90" s="1" t="s">
        <v>166</v>
      </c>
      <c r="B90">
        <v>975</v>
      </c>
      <c r="C90">
        <v>90</v>
      </c>
      <c r="D90">
        <v>49.3</v>
      </c>
      <c r="E90" s="1" t="s">
        <v>9</v>
      </c>
      <c r="F90">
        <v>1.83</v>
      </c>
      <c r="G90">
        <v>2.48E-7</v>
      </c>
      <c r="H90">
        <v>1.6399999999999999E-5</v>
      </c>
    </row>
    <row r="91" spans="1:8" x14ac:dyDescent="0.25">
      <c r="A91" s="1" t="s">
        <v>302</v>
      </c>
      <c r="B91">
        <v>314</v>
      </c>
      <c r="C91">
        <v>0</v>
      </c>
      <c r="D91">
        <v>15.88</v>
      </c>
      <c r="E91" s="1" t="s">
        <v>211</v>
      </c>
      <c r="G91">
        <v>3.5999999999999999E-7</v>
      </c>
      <c r="H91">
        <v>2.3499999999999999E-5</v>
      </c>
    </row>
    <row r="92" spans="1:8" x14ac:dyDescent="0.25">
      <c r="A92" s="1" t="s">
        <v>128</v>
      </c>
      <c r="B92">
        <v>566</v>
      </c>
      <c r="C92">
        <v>60</v>
      </c>
      <c r="D92">
        <v>28.62</v>
      </c>
      <c r="E92" s="1" t="s">
        <v>9</v>
      </c>
      <c r="F92">
        <v>2.1</v>
      </c>
      <c r="G92">
        <v>4.03E-7</v>
      </c>
      <c r="H92">
        <v>2.5999999999999998E-5</v>
      </c>
    </row>
    <row r="93" spans="1:8" x14ac:dyDescent="0.25">
      <c r="A93" s="1" t="s">
        <v>291</v>
      </c>
      <c r="B93">
        <v>370</v>
      </c>
      <c r="C93">
        <v>1</v>
      </c>
      <c r="D93">
        <v>18.71</v>
      </c>
      <c r="E93" s="1" t="s">
        <v>211</v>
      </c>
      <c r="F93">
        <v>0.05</v>
      </c>
      <c r="G93">
        <v>4.7800000000000002E-7</v>
      </c>
      <c r="H93">
        <v>3.0599999999999998E-5</v>
      </c>
    </row>
    <row r="94" spans="1:8" x14ac:dyDescent="0.25">
      <c r="A94" s="1" t="s">
        <v>294</v>
      </c>
      <c r="B94">
        <v>301</v>
      </c>
      <c r="C94">
        <v>0</v>
      </c>
      <c r="D94">
        <v>15.22</v>
      </c>
      <c r="E94" s="1" t="s">
        <v>211</v>
      </c>
      <c r="G94">
        <v>5.1200000000000003E-7</v>
      </c>
      <c r="H94">
        <v>3.2400000000000001E-5</v>
      </c>
    </row>
    <row r="95" spans="1:8" x14ac:dyDescent="0.25">
      <c r="A95" s="1" t="s">
        <v>90</v>
      </c>
      <c r="B95">
        <v>219</v>
      </c>
      <c r="C95">
        <v>32</v>
      </c>
      <c r="D95">
        <v>11.07</v>
      </c>
      <c r="E95" s="1" t="s">
        <v>9</v>
      </c>
      <c r="F95">
        <v>2.89</v>
      </c>
      <c r="G95">
        <v>5.3499999999999996E-7</v>
      </c>
      <c r="H95">
        <v>3.2799999999999998E-5</v>
      </c>
    </row>
    <row r="96" spans="1:8" x14ac:dyDescent="0.25">
      <c r="A96" s="1" t="s">
        <v>89</v>
      </c>
      <c r="B96">
        <v>219</v>
      </c>
      <c r="C96">
        <v>32</v>
      </c>
      <c r="D96">
        <v>11.07</v>
      </c>
      <c r="E96" s="1" t="s">
        <v>9</v>
      </c>
      <c r="F96">
        <v>2.89</v>
      </c>
      <c r="G96">
        <v>5.3499999999999996E-7</v>
      </c>
      <c r="H96">
        <v>3.3200000000000001E-5</v>
      </c>
    </row>
    <row r="97" spans="1:8" x14ac:dyDescent="0.25">
      <c r="A97" s="1" t="s">
        <v>88</v>
      </c>
      <c r="B97">
        <v>219</v>
      </c>
      <c r="C97">
        <v>32</v>
      </c>
      <c r="D97">
        <v>11.07</v>
      </c>
      <c r="E97" s="1" t="s">
        <v>9</v>
      </c>
      <c r="F97">
        <v>2.89</v>
      </c>
      <c r="G97">
        <v>5.3499999999999996E-7</v>
      </c>
      <c r="H97">
        <v>3.3500000000000001E-5</v>
      </c>
    </row>
    <row r="98" spans="1:8" x14ac:dyDescent="0.25">
      <c r="A98" s="1" t="s">
        <v>45</v>
      </c>
      <c r="B98">
        <v>96</v>
      </c>
      <c r="C98">
        <v>20</v>
      </c>
      <c r="D98">
        <v>4.8499999999999996</v>
      </c>
      <c r="E98" s="1" t="s">
        <v>9</v>
      </c>
      <c r="F98">
        <v>4.12</v>
      </c>
      <c r="G98">
        <v>6.6000000000000003E-7</v>
      </c>
      <c r="H98">
        <v>3.96E-5</v>
      </c>
    </row>
    <row r="99" spans="1:8" x14ac:dyDescent="0.25">
      <c r="A99" s="1" t="s">
        <v>261</v>
      </c>
      <c r="B99">
        <v>577</v>
      </c>
      <c r="C99">
        <v>6</v>
      </c>
      <c r="D99">
        <v>29.18</v>
      </c>
      <c r="E99" s="1" t="s">
        <v>211</v>
      </c>
      <c r="F99">
        <v>0.21</v>
      </c>
      <c r="G99">
        <v>6.5700000000000002E-7</v>
      </c>
      <c r="H99">
        <v>3.9900000000000001E-5</v>
      </c>
    </row>
    <row r="100" spans="1:8" x14ac:dyDescent="0.25">
      <c r="A100" s="1" t="s">
        <v>151</v>
      </c>
      <c r="B100">
        <v>769</v>
      </c>
      <c r="C100">
        <v>74</v>
      </c>
      <c r="D100">
        <v>38.880000000000003</v>
      </c>
      <c r="E100" s="1" t="s">
        <v>9</v>
      </c>
      <c r="F100">
        <v>1.9</v>
      </c>
      <c r="G100">
        <v>7.1200000000000002E-7</v>
      </c>
      <c r="H100">
        <v>4.2299999999999998E-5</v>
      </c>
    </row>
    <row r="101" spans="1:8" x14ac:dyDescent="0.25">
      <c r="A101" s="1" t="s">
        <v>121</v>
      </c>
      <c r="B101">
        <v>473</v>
      </c>
      <c r="C101">
        <v>52</v>
      </c>
      <c r="D101">
        <v>23.92</v>
      </c>
      <c r="E101" s="1" t="s">
        <v>9</v>
      </c>
      <c r="F101">
        <v>2.17</v>
      </c>
      <c r="G101">
        <v>8.9999999999999996E-7</v>
      </c>
      <c r="H101">
        <v>5.2500000000000002E-5</v>
      </c>
    </row>
    <row r="102" spans="1:8" x14ac:dyDescent="0.25">
      <c r="A102" s="1" t="s">
        <v>260</v>
      </c>
      <c r="B102">
        <v>565</v>
      </c>
      <c r="C102">
        <v>6</v>
      </c>
      <c r="D102">
        <v>28.57</v>
      </c>
      <c r="E102" s="1" t="s">
        <v>211</v>
      </c>
      <c r="F102">
        <v>0.21</v>
      </c>
      <c r="G102">
        <v>8.9199999999999999E-7</v>
      </c>
      <c r="H102">
        <v>5.2500000000000002E-5</v>
      </c>
    </row>
    <row r="103" spans="1:8" x14ac:dyDescent="0.25">
      <c r="A103" s="1" t="s">
        <v>67</v>
      </c>
      <c r="B103">
        <v>139</v>
      </c>
      <c r="C103">
        <v>24</v>
      </c>
      <c r="D103">
        <v>7.03</v>
      </c>
      <c r="E103" s="1" t="s">
        <v>9</v>
      </c>
      <c r="F103">
        <v>3.41</v>
      </c>
      <c r="G103">
        <v>1.06E-6</v>
      </c>
      <c r="H103">
        <v>6.1199999999999997E-5</v>
      </c>
    </row>
    <row r="104" spans="1:8" x14ac:dyDescent="0.25">
      <c r="A104" s="1" t="s">
        <v>299</v>
      </c>
      <c r="B104">
        <v>288</v>
      </c>
      <c r="C104">
        <v>0</v>
      </c>
      <c r="D104">
        <v>14.56</v>
      </c>
      <c r="E104" s="1" t="s">
        <v>211</v>
      </c>
      <c r="G104">
        <v>1.1400000000000001E-6</v>
      </c>
      <c r="H104">
        <v>6.5099999999999997E-5</v>
      </c>
    </row>
    <row r="105" spans="1:8" x14ac:dyDescent="0.25">
      <c r="A105" s="1" t="s">
        <v>201</v>
      </c>
      <c r="B105">
        <v>3873</v>
      </c>
      <c r="C105">
        <v>263</v>
      </c>
      <c r="D105">
        <v>195.84</v>
      </c>
      <c r="E105" s="1" t="s">
        <v>9</v>
      </c>
      <c r="F105">
        <v>1.34</v>
      </c>
      <c r="G105">
        <v>1.31E-6</v>
      </c>
      <c r="H105">
        <v>7.3899999999999994E-5</v>
      </c>
    </row>
    <row r="106" spans="1:8" x14ac:dyDescent="0.25">
      <c r="A106" s="1" t="s">
        <v>134</v>
      </c>
      <c r="B106">
        <v>549</v>
      </c>
      <c r="C106">
        <v>57</v>
      </c>
      <c r="D106">
        <v>27.76</v>
      </c>
      <c r="E106" s="1" t="s">
        <v>9</v>
      </c>
      <c r="F106">
        <v>2.0499999999999998</v>
      </c>
      <c r="G106">
        <v>1.7799999999999999E-6</v>
      </c>
      <c r="H106">
        <v>9.8999999999999994E-5</v>
      </c>
    </row>
    <row r="107" spans="1:8" x14ac:dyDescent="0.25">
      <c r="A107" s="1" t="s">
        <v>252</v>
      </c>
      <c r="B107">
        <v>622</v>
      </c>
      <c r="C107">
        <v>8</v>
      </c>
      <c r="D107">
        <v>31.45</v>
      </c>
      <c r="E107" s="1" t="s">
        <v>211</v>
      </c>
      <c r="F107">
        <v>0.25</v>
      </c>
      <c r="G107">
        <v>1.81E-6</v>
      </c>
      <c r="H107">
        <v>9.9699999999999998E-5</v>
      </c>
    </row>
    <row r="108" spans="1:8" x14ac:dyDescent="0.25">
      <c r="A108" s="1" t="s">
        <v>258</v>
      </c>
      <c r="B108">
        <v>551</v>
      </c>
      <c r="C108">
        <v>6</v>
      </c>
      <c r="D108">
        <v>27.86</v>
      </c>
      <c r="E108" s="1" t="s">
        <v>211</v>
      </c>
      <c r="F108">
        <v>0.22</v>
      </c>
      <c r="G108">
        <v>1.7799999999999999E-6</v>
      </c>
      <c r="H108">
        <v>9.9900000000000002E-5</v>
      </c>
    </row>
    <row r="109" spans="1:8" x14ac:dyDescent="0.25">
      <c r="A109" s="1" t="s">
        <v>78</v>
      </c>
      <c r="B109">
        <v>157</v>
      </c>
      <c r="C109">
        <v>25</v>
      </c>
      <c r="D109">
        <v>7.94</v>
      </c>
      <c r="E109" s="1" t="s">
        <v>9</v>
      </c>
      <c r="F109">
        <v>3.15</v>
      </c>
      <c r="G109">
        <v>2.3499999999999999E-6</v>
      </c>
      <c r="H109">
        <v>1.2799999999999999E-4</v>
      </c>
    </row>
    <row r="110" spans="1:8" x14ac:dyDescent="0.25">
      <c r="A110" s="1" t="s">
        <v>142</v>
      </c>
      <c r="B110">
        <v>613</v>
      </c>
      <c r="C110">
        <v>61</v>
      </c>
      <c r="D110">
        <v>31</v>
      </c>
      <c r="E110" s="1" t="s">
        <v>9</v>
      </c>
      <c r="F110">
        <v>1.97</v>
      </c>
      <c r="G110">
        <v>2.5399999999999998E-6</v>
      </c>
      <c r="H110">
        <v>1.3300000000000001E-4</v>
      </c>
    </row>
    <row r="111" spans="1:8" x14ac:dyDescent="0.25">
      <c r="A111" s="1" t="s">
        <v>216</v>
      </c>
      <c r="B111">
        <v>3016</v>
      </c>
      <c r="C111">
        <v>99</v>
      </c>
      <c r="D111">
        <v>152.5</v>
      </c>
      <c r="E111" s="1" t="s">
        <v>211</v>
      </c>
      <c r="F111">
        <v>0.65</v>
      </c>
      <c r="G111">
        <v>2.4700000000000001E-6</v>
      </c>
      <c r="H111">
        <v>1.3300000000000001E-4</v>
      </c>
    </row>
    <row r="112" spans="1:8" x14ac:dyDescent="0.25">
      <c r="A112" s="1" t="s">
        <v>257</v>
      </c>
      <c r="B112">
        <v>543</v>
      </c>
      <c r="C112">
        <v>6</v>
      </c>
      <c r="D112">
        <v>27.46</v>
      </c>
      <c r="E112" s="1" t="s">
        <v>211</v>
      </c>
      <c r="F112">
        <v>0.22</v>
      </c>
      <c r="G112">
        <v>2.5000000000000002E-6</v>
      </c>
      <c r="H112">
        <v>1.3300000000000001E-4</v>
      </c>
    </row>
    <row r="113" spans="1:8" x14ac:dyDescent="0.25">
      <c r="A113" s="1" t="s">
        <v>298</v>
      </c>
      <c r="B113">
        <v>271</v>
      </c>
      <c r="C113">
        <v>0</v>
      </c>
      <c r="D113">
        <v>13.7</v>
      </c>
      <c r="E113" s="1" t="s">
        <v>211</v>
      </c>
      <c r="G113">
        <v>2.4899999999999999E-6</v>
      </c>
      <c r="H113">
        <v>1.3300000000000001E-4</v>
      </c>
    </row>
    <row r="114" spans="1:8" x14ac:dyDescent="0.25">
      <c r="A114" s="1" t="s">
        <v>279</v>
      </c>
      <c r="B114">
        <v>375</v>
      </c>
      <c r="C114">
        <v>2</v>
      </c>
      <c r="D114">
        <v>18.96</v>
      </c>
      <c r="E114" s="1" t="s">
        <v>211</v>
      </c>
      <c r="F114">
        <v>0.11</v>
      </c>
      <c r="G114">
        <v>2.6299999999999998E-6</v>
      </c>
      <c r="H114">
        <v>1.37E-4</v>
      </c>
    </row>
    <row r="115" spans="1:8" x14ac:dyDescent="0.25">
      <c r="A115" s="1" t="s">
        <v>79</v>
      </c>
      <c r="B115">
        <v>159</v>
      </c>
      <c r="C115">
        <v>25</v>
      </c>
      <c r="D115">
        <v>8.0399999999999991</v>
      </c>
      <c r="E115" s="1" t="s">
        <v>9</v>
      </c>
      <c r="F115">
        <v>3.11</v>
      </c>
      <c r="G115">
        <v>2.8700000000000001E-6</v>
      </c>
      <c r="H115">
        <v>1.47E-4</v>
      </c>
    </row>
    <row r="116" spans="1:8" x14ac:dyDescent="0.25">
      <c r="A116" s="1" t="s">
        <v>214</v>
      </c>
      <c r="B116">
        <v>3618</v>
      </c>
      <c r="C116">
        <v>125</v>
      </c>
      <c r="D116">
        <v>182.94</v>
      </c>
      <c r="E116" s="1" t="s">
        <v>211</v>
      </c>
      <c r="F116">
        <v>0.68</v>
      </c>
      <c r="G116">
        <v>2.9000000000000002E-6</v>
      </c>
      <c r="H116">
        <v>1.47E-4</v>
      </c>
    </row>
    <row r="117" spans="1:8" x14ac:dyDescent="0.25">
      <c r="A117" s="1" t="s">
        <v>57</v>
      </c>
      <c r="B117">
        <v>107</v>
      </c>
      <c r="C117">
        <v>20</v>
      </c>
      <c r="D117">
        <v>5.41</v>
      </c>
      <c r="E117" s="1" t="s">
        <v>9</v>
      </c>
      <c r="F117">
        <v>3.7</v>
      </c>
      <c r="G117">
        <v>2.8600000000000001E-6</v>
      </c>
      <c r="H117">
        <v>1.4799999999999999E-4</v>
      </c>
    </row>
    <row r="118" spans="1:8" x14ac:dyDescent="0.25">
      <c r="A118" s="1" t="s">
        <v>113</v>
      </c>
      <c r="B118">
        <v>366</v>
      </c>
      <c r="C118">
        <v>42</v>
      </c>
      <c r="D118">
        <v>18.510000000000002</v>
      </c>
      <c r="E118" s="1" t="s">
        <v>9</v>
      </c>
      <c r="F118">
        <v>2.27</v>
      </c>
      <c r="G118">
        <v>3.7500000000000001E-6</v>
      </c>
      <c r="H118">
        <v>1.8900000000000001E-4</v>
      </c>
    </row>
    <row r="119" spans="1:8" x14ac:dyDescent="0.25">
      <c r="A119" s="1" t="s">
        <v>86</v>
      </c>
      <c r="B119">
        <v>173</v>
      </c>
      <c r="C119">
        <v>26</v>
      </c>
      <c r="D119">
        <v>8.75</v>
      </c>
      <c r="E119" s="1" t="s">
        <v>9</v>
      </c>
      <c r="F119">
        <v>2.97</v>
      </c>
      <c r="G119">
        <v>3.8299999999999998E-6</v>
      </c>
      <c r="H119">
        <v>1.9100000000000001E-4</v>
      </c>
    </row>
    <row r="120" spans="1:8" x14ac:dyDescent="0.25">
      <c r="A120" s="1" t="s">
        <v>277</v>
      </c>
      <c r="B120">
        <v>370</v>
      </c>
      <c r="C120">
        <v>2</v>
      </c>
      <c r="D120">
        <v>18.71</v>
      </c>
      <c r="E120" s="1" t="s">
        <v>211</v>
      </c>
      <c r="F120">
        <v>0.11</v>
      </c>
      <c r="G120">
        <v>3.8800000000000001E-6</v>
      </c>
      <c r="H120">
        <v>1.92E-4</v>
      </c>
    </row>
    <row r="121" spans="1:8" x14ac:dyDescent="0.25">
      <c r="A121" s="1" t="s">
        <v>106</v>
      </c>
      <c r="B121">
        <v>279</v>
      </c>
      <c r="C121">
        <v>35</v>
      </c>
      <c r="D121">
        <v>14.11</v>
      </c>
      <c r="E121" s="1" t="s">
        <v>9</v>
      </c>
      <c r="F121">
        <v>2.48</v>
      </c>
      <c r="G121">
        <v>3.9500000000000003E-6</v>
      </c>
      <c r="H121">
        <v>1.94E-4</v>
      </c>
    </row>
    <row r="122" spans="1:8" x14ac:dyDescent="0.25">
      <c r="A122" s="1" t="s">
        <v>270</v>
      </c>
      <c r="B122">
        <v>411</v>
      </c>
      <c r="C122">
        <v>3</v>
      </c>
      <c r="D122">
        <v>20.78</v>
      </c>
      <c r="E122" s="1" t="s">
        <v>211</v>
      </c>
      <c r="F122">
        <v>0.14000000000000001</v>
      </c>
      <c r="G122">
        <v>4.1799999999999998E-6</v>
      </c>
      <c r="H122">
        <v>2.03E-4</v>
      </c>
    </row>
    <row r="123" spans="1:8" x14ac:dyDescent="0.25">
      <c r="A123" s="1" t="s">
        <v>177</v>
      </c>
      <c r="B123">
        <v>1065</v>
      </c>
      <c r="C123">
        <v>91</v>
      </c>
      <c r="D123">
        <v>53.85</v>
      </c>
      <c r="E123" s="1" t="s">
        <v>9</v>
      </c>
      <c r="F123">
        <v>1.69</v>
      </c>
      <c r="G123">
        <v>4.3800000000000004E-6</v>
      </c>
      <c r="H123">
        <v>2.1100000000000001E-4</v>
      </c>
    </row>
    <row r="124" spans="1:8" x14ac:dyDescent="0.25">
      <c r="A124" s="1" t="s">
        <v>195</v>
      </c>
      <c r="B124">
        <v>2474</v>
      </c>
      <c r="C124">
        <v>178</v>
      </c>
      <c r="D124">
        <v>125.1</v>
      </c>
      <c r="E124" s="1" t="s">
        <v>9</v>
      </c>
      <c r="F124">
        <v>1.42</v>
      </c>
      <c r="G124">
        <v>4.5900000000000001E-6</v>
      </c>
      <c r="H124">
        <v>2.1900000000000001E-4</v>
      </c>
    </row>
    <row r="125" spans="1:8" x14ac:dyDescent="0.25">
      <c r="A125" s="1" t="s">
        <v>190</v>
      </c>
      <c r="B125">
        <v>1336</v>
      </c>
      <c r="C125">
        <v>108</v>
      </c>
      <c r="D125">
        <v>67.55</v>
      </c>
      <c r="E125" s="1" t="s">
        <v>9</v>
      </c>
      <c r="F125">
        <v>1.6</v>
      </c>
      <c r="G125">
        <v>5.0699999999999997E-6</v>
      </c>
      <c r="H125">
        <v>2.3900000000000001E-4</v>
      </c>
    </row>
    <row r="126" spans="1:8" x14ac:dyDescent="0.25">
      <c r="A126" s="1" t="s">
        <v>77</v>
      </c>
      <c r="B126">
        <v>143</v>
      </c>
      <c r="C126">
        <v>23</v>
      </c>
      <c r="D126">
        <v>7.23</v>
      </c>
      <c r="E126" s="1" t="s">
        <v>9</v>
      </c>
      <c r="F126">
        <v>3.18</v>
      </c>
      <c r="G126">
        <v>5.0699999999999997E-6</v>
      </c>
      <c r="H126">
        <v>2.4000000000000001E-4</v>
      </c>
    </row>
    <row r="127" spans="1:8" x14ac:dyDescent="0.25">
      <c r="A127" s="1" t="s">
        <v>152</v>
      </c>
      <c r="B127">
        <v>655</v>
      </c>
      <c r="C127">
        <v>63</v>
      </c>
      <c r="D127">
        <v>33.119999999999997</v>
      </c>
      <c r="E127" s="1" t="s">
        <v>9</v>
      </c>
      <c r="F127">
        <v>1.9</v>
      </c>
      <c r="G127">
        <v>5.1699999999999996E-6</v>
      </c>
      <c r="H127">
        <v>2.42E-4</v>
      </c>
    </row>
    <row r="128" spans="1:8" x14ac:dyDescent="0.25">
      <c r="A128" s="1" t="s">
        <v>19</v>
      </c>
      <c r="B128">
        <v>33</v>
      </c>
      <c r="C128">
        <v>11</v>
      </c>
      <c r="D128">
        <v>1.67</v>
      </c>
      <c r="E128" s="1" t="s">
        <v>9</v>
      </c>
      <c r="F128">
        <v>6.59</v>
      </c>
      <c r="G128">
        <v>5.4500000000000003E-6</v>
      </c>
      <c r="H128">
        <v>2.5300000000000002E-4</v>
      </c>
    </row>
    <row r="129" spans="1:8" x14ac:dyDescent="0.25">
      <c r="A129" s="1" t="s">
        <v>172</v>
      </c>
      <c r="B129">
        <v>866</v>
      </c>
      <c r="C129">
        <v>77</v>
      </c>
      <c r="D129">
        <v>43.79</v>
      </c>
      <c r="E129" s="1" t="s">
        <v>9</v>
      </c>
      <c r="F129">
        <v>1.76</v>
      </c>
      <c r="G129">
        <v>6.19E-6</v>
      </c>
      <c r="H129">
        <v>2.8499999999999999E-4</v>
      </c>
    </row>
    <row r="130" spans="1:8" x14ac:dyDescent="0.25">
      <c r="A130" s="1" t="s">
        <v>181</v>
      </c>
      <c r="B130">
        <v>1140</v>
      </c>
      <c r="C130">
        <v>95</v>
      </c>
      <c r="D130">
        <v>57.64</v>
      </c>
      <c r="E130" s="1" t="s">
        <v>9</v>
      </c>
      <c r="F130">
        <v>1.65</v>
      </c>
      <c r="G130">
        <v>6.4699999999999999E-6</v>
      </c>
      <c r="H130">
        <v>2.9500000000000001E-4</v>
      </c>
    </row>
    <row r="131" spans="1:8" x14ac:dyDescent="0.25">
      <c r="A131" s="1" t="s">
        <v>240</v>
      </c>
      <c r="B131">
        <v>777</v>
      </c>
      <c r="C131">
        <v>14</v>
      </c>
      <c r="D131">
        <v>39.29</v>
      </c>
      <c r="E131" s="1" t="s">
        <v>211</v>
      </c>
      <c r="F131">
        <v>0.36</v>
      </c>
      <c r="G131">
        <v>6.7599999999999997E-6</v>
      </c>
      <c r="H131">
        <v>3.0600000000000001E-4</v>
      </c>
    </row>
    <row r="132" spans="1:8" x14ac:dyDescent="0.25">
      <c r="A132" s="1" t="s">
        <v>96</v>
      </c>
      <c r="B132">
        <v>180</v>
      </c>
      <c r="C132">
        <v>26</v>
      </c>
      <c r="D132">
        <v>9.1</v>
      </c>
      <c r="E132" s="1" t="s">
        <v>9</v>
      </c>
      <c r="F132">
        <v>2.86</v>
      </c>
      <c r="G132">
        <v>7.2300000000000002E-6</v>
      </c>
      <c r="H132">
        <v>3.2200000000000002E-4</v>
      </c>
    </row>
    <row r="133" spans="1:8" x14ac:dyDescent="0.25">
      <c r="A133" s="1" t="s">
        <v>159</v>
      </c>
      <c r="B133">
        <v>704</v>
      </c>
      <c r="C133">
        <v>66</v>
      </c>
      <c r="D133">
        <v>35.6</v>
      </c>
      <c r="E133" s="1" t="s">
        <v>9</v>
      </c>
      <c r="F133">
        <v>1.85</v>
      </c>
      <c r="G133">
        <v>7.1999999999999997E-6</v>
      </c>
      <c r="H133">
        <v>3.2299999999999999E-4</v>
      </c>
    </row>
    <row r="134" spans="1:8" x14ac:dyDescent="0.25">
      <c r="A134" s="1" t="s">
        <v>27</v>
      </c>
      <c r="B134">
        <v>42</v>
      </c>
      <c r="C134">
        <v>12</v>
      </c>
      <c r="D134">
        <v>2.12</v>
      </c>
      <c r="E134" s="1" t="s">
        <v>9</v>
      </c>
      <c r="F134">
        <v>5.65</v>
      </c>
      <c r="G134">
        <v>7.7100000000000007E-6</v>
      </c>
      <c r="H134">
        <v>3.3100000000000002E-4</v>
      </c>
    </row>
    <row r="135" spans="1:8" x14ac:dyDescent="0.25">
      <c r="A135" s="1" t="s">
        <v>26</v>
      </c>
      <c r="B135">
        <v>42</v>
      </c>
      <c r="C135">
        <v>12</v>
      </c>
      <c r="D135">
        <v>2.12</v>
      </c>
      <c r="E135" s="1" t="s">
        <v>9</v>
      </c>
      <c r="F135">
        <v>5.65</v>
      </c>
      <c r="G135">
        <v>7.7100000000000007E-6</v>
      </c>
      <c r="H135">
        <v>3.3399999999999999E-4</v>
      </c>
    </row>
    <row r="136" spans="1:8" x14ac:dyDescent="0.25">
      <c r="A136" s="1" t="s">
        <v>25</v>
      </c>
      <c r="B136">
        <v>42</v>
      </c>
      <c r="C136">
        <v>12</v>
      </c>
      <c r="D136">
        <v>2.12</v>
      </c>
      <c r="E136" s="1" t="s">
        <v>9</v>
      </c>
      <c r="F136">
        <v>5.65</v>
      </c>
      <c r="G136">
        <v>7.7100000000000007E-6</v>
      </c>
      <c r="H136">
        <v>3.3599999999999998E-4</v>
      </c>
    </row>
    <row r="137" spans="1:8" x14ac:dyDescent="0.25">
      <c r="A137" s="1" t="s">
        <v>146</v>
      </c>
      <c r="B137">
        <v>596</v>
      </c>
      <c r="C137">
        <v>58</v>
      </c>
      <c r="D137">
        <v>30.14</v>
      </c>
      <c r="E137" s="1" t="s">
        <v>9</v>
      </c>
      <c r="F137">
        <v>1.92</v>
      </c>
      <c r="G137">
        <v>7.6199999999999999E-6</v>
      </c>
      <c r="H137">
        <v>3.3700000000000001E-4</v>
      </c>
    </row>
    <row r="138" spans="1:8" x14ac:dyDescent="0.25">
      <c r="A138" s="1" t="s">
        <v>15</v>
      </c>
      <c r="B138">
        <v>21</v>
      </c>
      <c r="C138">
        <v>9</v>
      </c>
      <c r="D138">
        <v>1.06</v>
      </c>
      <c r="E138" s="1" t="s">
        <v>9</v>
      </c>
      <c r="F138">
        <v>8.48</v>
      </c>
      <c r="G138">
        <v>7.7100000000000007E-6</v>
      </c>
      <c r="H138">
        <v>3.39E-4</v>
      </c>
    </row>
    <row r="139" spans="1:8" x14ac:dyDescent="0.25">
      <c r="A139" s="1" t="s">
        <v>194</v>
      </c>
      <c r="B139">
        <v>2111</v>
      </c>
      <c r="C139">
        <v>155</v>
      </c>
      <c r="D139">
        <v>106.74</v>
      </c>
      <c r="E139" s="1" t="s">
        <v>9</v>
      </c>
      <c r="F139">
        <v>1.45</v>
      </c>
      <c r="G139">
        <v>8.0600000000000008E-6</v>
      </c>
      <c r="H139">
        <v>3.4400000000000001E-4</v>
      </c>
    </row>
    <row r="140" spans="1:8" x14ac:dyDescent="0.25">
      <c r="A140" s="1" t="s">
        <v>307</v>
      </c>
      <c r="B140">
        <v>251</v>
      </c>
      <c r="C140">
        <v>0</v>
      </c>
      <c r="D140">
        <v>12.69</v>
      </c>
      <c r="E140" s="1" t="s">
        <v>211</v>
      </c>
      <c r="G140">
        <v>8.5199999999999997E-6</v>
      </c>
      <c r="H140">
        <v>3.5799999999999997E-4</v>
      </c>
    </row>
    <row r="141" spans="1:8" x14ac:dyDescent="0.25">
      <c r="A141" s="1" t="s">
        <v>99</v>
      </c>
      <c r="B141">
        <v>182</v>
      </c>
      <c r="C141">
        <v>26</v>
      </c>
      <c r="D141">
        <v>9.1999999999999993</v>
      </c>
      <c r="E141" s="1" t="s">
        <v>9</v>
      </c>
      <c r="F141">
        <v>2.83</v>
      </c>
      <c r="G141">
        <v>8.6200000000000005E-6</v>
      </c>
      <c r="H141">
        <v>3.6000000000000002E-4</v>
      </c>
    </row>
    <row r="142" spans="1:8" x14ac:dyDescent="0.25">
      <c r="A142" s="1" t="s">
        <v>306</v>
      </c>
      <c r="B142">
        <v>251</v>
      </c>
      <c r="C142">
        <v>0</v>
      </c>
      <c r="D142">
        <v>12.69</v>
      </c>
      <c r="E142" s="1" t="s">
        <v>211</v>
      </c>
      <c r="G142">
        <v>8.5199999999999997E-6</v>
      </c>
      <c r="H142">
        <v>3.6099999999999999E-4</v>
      </c>
    </row>
    <row r="143" spans="1:8" x14ac:dyDescent="0.25">
      <c r="A143" s="1" t="s">
        <v>196</v>
      </c>
      <c r="B143">
        <v>2411</v>
      </c>
      <c r="C143">
        <v>173</v>
      </c>
      <c r="D143">
        <v>121.91</v>
      </c>
      <c r="E143" s="1" t="s">
        <v>9</v>
      </c>
      <c r="F143">
        <v>1.42</v>
      </c>
      <c r="G143">
        <v>8.7499999999999992E-6</v>
      </c>
      <c r="H143">
        <v>3.6299999999999999E-4</v>
      </c>
    </row>
    <row r="144" spans="1:8" x14ac:dyDescent="0.25">
      <c r="A144" s="1" t="s">
        <v>290</v>
      </c>
      <c r="B144">
        <v>299</v>
      </c>
      <c r="C144">
        <v>1</v>
      </c>
      <c r="D144">
        <v>15.12</v>
      </c>
      <c r="E144" s="1" t="s">
        <v>211</v>
      </c>
      <c r="F144">
        <v>7.0000000000000007E-2</v>
      </c>
      <c r="G144">
        <v>9.2399999999999996E-6</v>
      </c>
      <c r="H144">
        <v>3.8000000000000002E-4</v>
      </c>
    </row>
    <row r="145" spans="1:8" x14ac:dyDescent="0.25">
      <c r="A145" s="1" t="s">
        <v>46</v>
      </c>
      <c r="B145">
        <v>78</v>
      </c>
      <c r="C145">
        <v>16</v>
      </c>
      <c r="D145">
        <v>3.94</v>
      </c>
      <c r="E145" s="1" t="s">
        <v>9</v>
      </c>
      <c r="F145">
        <v>4.0599999999999996</v>
      </c>
      <c r="G145">
        <v>1.0000000000000001E-5</v>
      </c>
      <c r="H145">
        <v>4.0999999999999999E-4</v>
      </c>
    </row>
    <row r="146" spans="1:8" x14ac:dyDescent="0.25">
      <c r="A146" s="1" t="s">
        <v>229</v>
      </c>
      <c r="B146">
        <v>1309</v>
      </c>
      <c r="C146">
        <v>33</v>
      </c>
      <c r="D146">
        <v>66.19</v>
      </c>
      <c r="E146" s="1" t="s">
        <v>211</v>
      </c>
      <c r="F146">
        <v>0.5</v>
      </c>
      <c r="G146">
        <v>1.0699999999999999E-5</v>
      </c>
      <c r="H146">
        <v>4.3600000000000003E-4</v>
      </c>
    </row>
    <row r="147" spans="1:8" x14ac:dyDescent="0.25">
      <c r="A147" s="1" t="s">
        <v>58</v>
      </c>
      <c r="B147">
        <v>98</v>
      </c>
      <c r="C147">
        <v>18</v>
      </c>
      <c r="D147">
        <v>4.96</v>
      </c>
      <c r="E147" s="1" t="s">
        <v>9</v>
      </c>
      <c r="F147">
        <v>3.63</v>
      </c>
      <c r="G147">
        <v>1.0900000000000001E-5</v>
      </c>
      <c r="H147">
        <v>4.4000000000000002E-4</v>
      </c>
    </row>
    <row r="148" spans="1:8" x14ac:dyDescent="0.25">
      <c r="A148" s="1" t="s">
        <v>119</v>
      </c>
      <c r="B148">
        <v>368</v>
      </c>
      <c r="C148">
        <v>41</v>
      </c>
      <c r="D148">
        <v>18.61</v>
      </c>
      <c r="E148" s="1" t="s">
        <v>9</v>
      </c>
      <c r="F148">
        <v>2.2000000000000002</v>
      </c>
      <c r="G148">
        <v>1.1E-5</v>
      </c>
      <c r="H148">
        <v>4.4200000000000001E-4</v>
      </c>
    </row>
    <row r="149" spans="1:8" x14ac:dyDescent="0.25">
      <c r="A149" s="1" t="s">
        <v>244</v>
      </c>
      <c r="B149">
        <v>671</v>
      </c>
      <c r="C149">
        <v>11</v>
      </c>
      <c r="D149">
        <v>33.93</v>
      </c>
      <c r="E149" s="1" t="s">
        <v>211</v>
      </c>
      <c r="F149">
        <v>0.32</v>
      </c>
      <c r="G149">
        <v>1.1199999999999999E-5</v>
      </c>
      <c r="H149">
        <v>4.4499999999999997E-4</v>
      </c>
    </row>
    <row r="150" spans="1:8" x14ac:dyDescent="0.25">
      <c r="A150" s="1" t="s">
        <v>233</v>
      </c>
      <c r="B150">
        <v>881</v>
      </c>
      <c r="C150">
        <v>18</v>
      </c>
      <c r="D150">
        <v>44.55</v>
      </c>
      <c r="E150" s="1" t="s">
        <v>211</v>
      </c>
      <c r="F150">
        <v>0.4</v>
      </c>
      <c r="G150">
        <v>1.1600000000000001E-5</v>
      </c>
      <c r="H150">
        <v>4.5899999999999999E-4</v>
      </c>
    </row>
    <row r="151" spans="1:8" x14ac:dyDescent="0.25">
      <c r="A151" s="1" t="s">
        <v>234</v>
      </c>
      <c r="B151">
        <v>850</v>
      </c>
      <c r="C151">
        <v>17</v>
      </c>
      <c r="D151">
        <v>42.98</v>
      </c>
      <c r="E151" s="1" t="s">
        <v>211</v>
      </c>
      <c r="F151">
        <v>0.4</v>
      </c>
      <c r="G151">
        <v>1.19E-5</v>
      </c>
      <c r="H151">
        <v>4.6500000000000003E-4</v>
      </c>
    </row>
    <row r="152" spans="1:8" x14ac:dyDescent="0.25">
      <c r="A152" s="1" t="s">
        <v>175</v>
      </c>
      <c r="B152">
        <v>898</v>
      </c>
      <c r="C152">
        <v>78</v>
      </c>
      <c r="D152">
        <v>45.41</v>
      </c>
      <c r="E152" s="1" t="s">
        <v>9</v>
      </c>
      <c r="F152">
        <v>1.72</v>
      </c>
      <c r="G152">
        <v>1.2500000000000001E-5</v>
      </c>
      <c r="H152">
        <v>4.86E-4</v>
      </c>
    </row>
    <row r="153" spans="1:8" x14ac:dyDescent="0.25">
      <c r="A153" s="1" t="s">
        <v>14</v>
      </c>
      <c r="B153">
        <v>17</v>
      </c>
      <c r="C153">
        <v>8</v>
      </c>
      <c r="D153">
        <v>0.86</v>
      </c>
      <c r="E153" s="1" t="s">
        <v>9</v>
      </c>
      <c r="F153">
        <v>9.31</v>
      </c>
      <c r="G153">
        <v>1.4600000000000001E-5</v>
      </c>
      <c r="H153">
        <v>5.6700000000000001E-4</v>
      </c>
    </row>
    <row r="154" spans="1:8" x14ac:dyDescent="0.25">
      <c r="A154" s="1" t="s">
        <v>230</v>
      </c>
      <c r="B154">
        <v>1158</v>
      </c>
      <c r="C154">
        <v>28</v>
      </c>
      <c r="D154">
        <v>58.55</v>
      </c>
      <c r="E154" s="1" t="s">
        <v>211</v>
      </c>
      <c r="F154">
        <v>0.48</v>
      </c>
      <c r="G154">
        <v>1.5500000000000001E-5</v>
      </c>
      <c r="H154">
        <v>5.9500000000000004E-4</v>
      </c>
    </row>
    <row r="155" spans="1:8" x14ac:dyDescent="0.25">
      <c r="A155" s="1" t="s">
        <v>114</v>
      </c>
      <c r="B155">
        <v>323</v>
      </c>
      <c r="C155">
        <v>37</v>
      </c>
      <c r="D155">
        <v>16.329999999999998</v>
      </c>
      <c r="E155" s="1" t="s">
        <v>9</v>
      </c>
      <c r="F155">
        <v>2.27</v>
      </c>
      <c r="G155">
        <v>1.63E-5</v>
      </c>
      <c r="H155">
        <v>6.2100000000000002E-4</v>
      </c>
    </row>
    <row r="156" spans="1:8" x14ac:dyDescent="0.25">
      <c r="A156" s="1" t="s">
        <v>272</v>
      </c>
      <c r="B156">
        <v>334</v>
      </c>
      <c r="C156">
        <v>2</v>
      </c>
      <c r="D156">
        <v>16.89</v>
      </c>
      <c r="E156" s="1" t="s">
        <v>211</v>
      </c>
      <c r="F156">
        <v>0.12</v>
      </c>
      <c r="G156">
        <v>1.63E-5</v>
      </c>
      <c r="H156">
        <v>6.2299999999999996E-4</v>
      </c>
    </row>
    <row r="157" spans="1:8" x14ac:dyDescent="0.25">
      <c r="A157" s="1" t="s">
        <v>273</v>
      </c>
      <c r="B157">
        <v>337</v>
      </c>
      <c r="C157">
        <v>2</v>
      </c>
      <c r="D157">
        <v>17.04</v>
      </c>
      <c r="E157" s="1" t="s">
        <v>211</v>
      </c>
      <c r="F157">
        <v>0.12</v>
      </c>
      <c r="G157">
        <v>1.66E-5</v>
      </c>
      <c r="H157">
        <v>6.2699999999999995E-4</v>
      </c>
    </row>
    <row r="158" spans="1:8" x14ac:dyDescent="0.25">
      <c r="A158" s="1" t="s">
        <v>111</v>
      </c>
      <c r="B158">
        <v>308</v>
      </c>
      <c r="C158">
        <v>36</v>
      </c>
      <c r="D158">
        <v>15.57</v>
      </c>
      <c r="E158" s="1" t="s">
        <v>9</v>
      </c>
      <c r="F158">
        <v>2.31</v>
      </c>
      <c r="G158">
        <v>1.8099999999999999E-5</v>
      </c>
      <c r="H158">
        <v>6.8000000000000005E-4</v>
      </c>
    </row>
    <row r="159" spans="1:8" x14ac:dyDescent="0.25">
      <c r="A159" s="1" t="s">
        <v>38</v>
      </c>
      <c r="B159">
        <v>55</v>
      </c>
      <c r="C159">
        <v>13</v>
      </c>
      <c r="D159">
        <v>2.78</v>
      </c>
      <c r="E159" s="1" t="s">
        <v>9</v>
      </c>
      <c r="F159">
        <v>4.67</v>
      </c>
      <c r="G159">
        <v>1.8600000000000001E-5</v>
      </c>
      <c r="H159">
        <v>6.9300000000000004E-4</v>
      </c>
    </row>
    <row r="160" spans="1:8" x14ac:dyDescent="0.25">
      <c r="A160" s="1" t="s">
        <v>98</v>
      </c>
      <c r="B160">
        <v>168</v>
      </c>
      <c r="C160">
        <v>24</v>
      </c>
      <c r="D160">
        <v>8.49</v>
      </c>
      <c r="E160" s="1" t="s">
        <v>9</v>
      </c>
      <c r="F160">
        <v>2.83</v>
      </c>
      <c r="G160">
        <v>1.88E-5</v>
      </c>
      <c r="H160">
        <v>6.9700000000000003E-4</v>
      </c>
    </row>
    <row r="161" spans="1:8" x14ac:dyDescent="0.25">
      <c r="A161" s="1" t="s">
        <v>107</v>
      </c>
      <c r="B161">
        <v>252</v>
      </c>
      <c r="C161">
        <v>31</v>
      </c>
      <c r="D161">
        <v>12.74</v>
      </c>
      <c r="E161" s="1" t="s">
        <v>9</v>
      </c>
      <c r="F161">
        <v>2.4300000000000002</v>
      </c>
      <c r="G161">
        <v>1.95E-5</v>
      </c>
      <c r="H161">
        <v>7.1699999999999997E-4</v>
      </c>
    </row>
    <row r="162" spans="1:8" x14ac:dyDescent="0.25">
      <c r="A162" s="1" t="s">
        <v>239</v>
      </c>
      <c r="B162">
        <v>711</v>
      </c>
      <c r="C162">
        <v>13</v>
      </c>
      <c r="D162">
        <v>35.950000000000003</v>
      </c>
      <c r="E162" s="1" t="s">
        <v>211</v>
      </c>
      <c r="F162">
        <v>0.36</v>
      </c>
      <c r="G162">
        <v>2.1100000000000001E-5</v>
      </c>
      <c r="H162">
        <v>7.7300000000000003E-4</v>
      </c>
    </row>
    <row r="163" spans="1:8" x14ac:dyDescent="0.25">
      <c r="A163" s="1" t="s">
        <v>118</v>
      </c>
      <c r="B163">
        <v>331</v>
      </c>
      <c r="C163">
        <v>37</v>
      </c>
      <c r="D163">
        <v>16.739999999999998</v>
      </c>
      <c r="E163" s="1" t="s">
        <v>9</v>
      </c>
      <c r="F163">
        <v>2.21</v>
      </c>
      <c r="G163">
        <v>2.3499999999999999E-5</v>
      </c>
      <c r="H163">
        <v>8.5400000000000005E-4</v>
      </c>
    </row>
    <row r="164" spans="1:8" x14ac:dyDescent="0.25">
      <c r="A164" s="1" t="s">
        <v>215</v>
      </c>
      <c r="B164">
        <v>2659</v>
      </c>
      <c r="C164">
        <v>89</v>
      </c>
      <c r="D164">
        <v>134.44999999999999</v>
      </c>
      <c r="E164" s="1" t="s">
        <v>211</v>
      </c>
      <c r="F164">
        <v>0.66</v>
      </c>
      <c r="G164">
        <v>2.3799999999999999E-5</v>
      </c>
      <c r="H164">
        <v>8.61E-4</v>
      </c>
    </row>
    <row r="165" spans="1:8" x14ac:dyDescent="0.25">
      <c r="A165" s="1" t="s">
        <v>35</v>
      </c>
      <c r="B165">
        <v>48</v>
      </c>
      <c r="C165">
        <v>12</v>
      </c>
      <c r="D165">
        <v>2.4300000000000002</v>
      </c>
      <c r="E165" s="1" t="s">
        <v>9</v>
      </c>
      <c r="F165">
        <v>4.9400000000000004</v>
      </c>
      <c r="G165">
        <v>2.41E-5</v>
      </c>
      <c r="H165">
        <v>8.6499999999999999E-4</v>
      </c>
    </row>
    <row r="166" spans="1:8" x14ac:dyDescent="0.25">
      <c r="A166" s="1" t="s">
        <v>74</v>
      </c>
      <c r="B166">
        <v>116</v>
      </c>
      <c r="C166">
        <v>19</v>
      </c>
      <c r="D166">
        <v>5.87</v>
      </c>
      <c r="E166" s="1" t="s">
        <v>9</v>
      </c>
      <c r="F166">
        <v>3.24</v>
      </c>
      <c r="G166">
        <v>2.62E-5</v>
      </c>
      <c r="H166">
        <v>9.3300000000000002E-4</v>
      </c>
    </row>
    <row r="167" spans="1:8" x14ac:dyDescent="0.25">
      <c r="A167" s="1" t="s">
        <v>305</v>
      </c>
      <c r="B167">
        <v>225</v>
      </c>
      <c r="C167">
        <v>0</v>
      </c>
      <c r="D167">
        <v>11.38</v>
      </c>
      <c r="E167" s="1" t="s">
        <v>211</v>
      </c>
      <c r="G167">
        <v>2.69E-5</v>
      </c>
      <c r="H167">
        <v>9.5399999999999999E-4</v>
      </c>
    </row>
    <row r="168" spans="1:8" x14ac:dyDescent="0.25">
      <c r="A168" s="1" t="s">
        <v>63</v>
      </c>
      <c r="B168">
        <v>96</v>
      </c>
      <c r="C168">
        <v>17</v>
      </c>
      <c r="D168">
        <v>4.8499999999999996</v>
      </c>
      <c r="E168" s="1" t="s">
        <v>9</v>
      </c>
      <c r="F168">
        <v>3.5</v>
      </c>
      <c r="G168">
        <v>2.87E-5</v>
      </c>
      <c r="H168">
        <v>1.01E-3</v>
      </c>
    </row>
    <row r="169" spans="1:8" x14ac:dyDescent="0.25">
      <c r="A169" s="1" t="s">
        <v>18</v>
      </c>
      <c r="B169">
        <v>26</v>
      </c>
      <c r="C169">
        <v>9</v>
      </c>
      <c r="D169">
        <v>1.31</v>
      </c>
      <c r="E169" s="1" t="s">
        <v>9</v>
      </c>
      <c r="F169">
        <v>6.85</v>
      </c>
      <c r="G169">
        <v>3.0599999999999998E-5</v>
      </c>
      <c r="H169">
        <v>1.07E-3</v>
      </c>
    </row>
    <row r="170" spans="1:8" x14ac:dyDescent="0.25">
      <c r="A170" s="1" t="s">
        <v>123</v>
      </c>
      <c r="B170">
        <v>347</v>
      </c>
      <c r="C170">
        <v>38</v>
      </c>
      <c r="D170">
        <v>17.55</v>
      </c>
      <c r="E170" s="1" t="s">
        <v>9</v>
      </c>
      <c r="F170">
        <v>2.17</v>
      </c>
      <c r="G170">
        <v>3.2299999999999999E-5</v>
      </c>
      <c r="H170">
        <v>1.1299999999999999E-3</v>
      </c>
    </row>
    <row r="171" spans="1:8" x14ac:dyDescent="0.25">
      <c r="A171" s="1" t="s">
        <v>120</v>
      </c>
      <c r="B171">
        <v>333</v>
      </c>
      <c r="C171">
        <v>37</v>
      </c>
      <c r="D171">
        <v>16.84</v>
      </c>
      <c r="E171" s="1" t="s">
        <v>9</v>
      </c>
      <c r="F171">
        <v>2.2000000000000002</v>
      </c>
      <c r="G171">
        <v>3.7799999999999997E-5</v>
      </c>
      <c r="H171">
        <v>1.2999999999999999E-3</v>
      </c>
    </row>
    <row r="172" spans="1:8" x14ac:dyDescent="0.25">
      <c r="A172" s="1" t="s">
        <v>237</v>
      </c>
      <c r="B172">
        <v>693</v>
      </c>
      <c r="C172">
        <v>13</v>
      </c>
      <c r="D172">
        <v>35.04</v>
      </c>
      <c r="E172" s="1" t="s">
        <v>211</v>
      </c>
      <c r="F172">
        <v>0.37</v>
      </c>
      <c r="G172">
        <v>3.7499999999999997E-5</v>
      </c>
      <c r="H172">
        <v>1.2999999999999999E-3</v>
      </c>
    </row>
    <row r="173" spans="1:8" x14ac:dyDescent="0.25">
      <c r="A173" s="1" t="s">
        <v>308</v>
      </c>
      <c r="B173">
        <v>214</v>
      </c>
      <c r="C173">
        <v>0</v>
      </c>
      <c r="D173">
        <v>10.82</v>
      </c>
      <c r="E173" s="1" t="s">
        <v>211</v>
      </c>
      <c r="G173">
        <v>3.9400000000000002E-5</v>
      </c>
      <c r="H173">
        <v>1.3500000000000001E-3</v>
      </c>
    </row>
    <row r="174" spans="1:8" x14ac:dyDescent="0.25">
      <c r="A174" s="1" t="s">
        <v>21</v>
      </c>
      <c r="B174">
        <v>29</v>
      </c>
      <c r="C174">
        <v>9</v>
      </c>
      <c r="D174">
        <v>1.47</v>
      </c>
      <c r="E174" s="1" t="s">
        <v>9</v>
      </c>
      <c r="F174">
        <v>6.14</v>
      </c>
      <c r="G174">
        <v>6.2000000000000003E-5</v>
      </c>
      <c r="H174">
        <v>2.1099999999999999E-3</v>
      </c>
    </row>
    <row r="175" spans="1:8" x14ac:dyDescent="0.25">
      <c r="A175" s="1" t="s">
        <v>288</v>
      </c>
      <c r="B175">
        <v>265</v>
      </c>
      <c r="C175">
        <v>1</v>
      </c>
      <c r="D175">
        <v>13.4</v>
      </c>
      <c r="E175" s="1" t="s">
        <v>211</v>
      </c>
      <c r="F175">
        <v>7.0000000000000007E-2</v>
      </c>
      <c r="G175">
        <v>6.4800000000000003E-5</v>
      </c>
      <c r="H175">
        <v>2.1900000000000001E-3</v>
      </c>
    </row>
    <row r="176" spans="1:8" x14ac:dyDescent="0.25">
      <c r="A176" s="1" t="s">
        <v>158</v>
      </c>
      <c r="B176">
        <v>527</v>
      </c>
      <c r="C176">
        <v>50</v>
      </c>
      <c r="D176">
        <v>26.65</v>
      </c>
      <c r="E176" s="1" t="s">
        <v>9</v>
      </c>
      <c r="F176">
        <v>1.88</v>
      </c>
      <c r="G176">
        <v>6.9900000000000005E-5</v>
      </c>
      <c r="H176">
        <v>2.3500000000000001E-3</v>
      </c>
    </row>
    <row r="177" spans="1:8" x14ac:dyDescent="0.25">
      <c r="A177" s="1" t="s">
        <v>47</v>
      </c>
      <c r="B177">
        <v>64</v>
      </c>
      <c r="C177">
        <v>13</v>
      </c>
      <c r="D177">
        <v>3.24</v>
      </c>
      <c r="E177" s="1" t="s">
        <v>9</v>
      </c>
      <c r="F177">
        <v>4.0199999999999996</v>
      </c>
      <c r="G177">
        <v>7.2899999999999997E-5</v>
      </c>
      <c r="H177">
        <v>2.4399999999999999E-3</v>
      </c>
    </row>
    <row r="178" spans="1:8" x14ac:dyDescent="0.25">
      <c r="A178" s="1" t="s">
        <v>103</v>
      </c>
      <c r="B178">
        <v>195</v>
      </c>
      <c r="C178">
        <v>25</v>
      </c>
      <c r="D178">
        <v>9.86</v>
      </c>
      <c r="E178" s="1" t="s">
        <v>9</v>
      </c>
      <c r="F178">
        <v>2.54</v>
      </c>
      <c r="G178">
        <v>8.2399999999999997E-5</v>
      </c>
      <c r="H178">
        <v>2.7399999999999998E-3</v>
      </c>
    </row>
    <row r="179" spans="1:8" x14ac:dyDescent="0.25">
      <c r="A179" s="1" t="s">
        <v>232</v>
      </c>
      <c r="B179">
        <v>733</v>
      </c>
      <c r="C179">
        <v>15</v>
      </c>
      <c r="D179">
        <v>37.06</v>
      </c>
      <c r="E179" s="1" t="s">
        <v>211</v>
      </c>
      <c r="F179">
        <v>0.4</v>
      </c>
      <c r="G179">
        <v>8.5599999999999994E-5</v>
      </c>
      <c r="H179">
        <v>2.8300000000000001E-3</v>
      </c>
    </row>
    <row r="180" spans="1:8" x14ac:dyDescent="0.25">
      <c r="A180" s="1" t="s">
        <v>188</v>
      </c>
      <c r="B180">
        <v>967</v>
      </c>
      <c r="C180">
        <v>79</v>
      </c>
      <c r="D180">
        <v>48.9</v>
      </c>
      <c r="E180" s="1" t="s">
        <v>9</v>
      </c>
      <c r="F180">
        <v>1.62</v>
      </c>
      <c r="G180">
        <v>8.6799999999999996E-5</v>
      </c>
      <c r="H180">
        <v>2.8600000000000001E-3</v>
      </c>
    </row>
    <row r="181" spans="1:8" x14ac:dyDescent="0.25">
      <c r="A181" s="1" t="s">
        <v>236</v>
      </c>
      <c r="B181">
        <v>638</v>
      </c>
      <c r="C181">
        <v>12</v>
      </c>
      <c r="D181">
        <v>32.26</v>
      </c>
      <c r="E181" s="1" t="s">
        <v>211</v>
      </c>
      <c r="F181">
        <v>0.37</v>
      </c>
      <c r="G181">
        <v>8.7600000000000002E-5</v>
      </c>
      <c r="H181">
        <v>2.8700000000000002E-3</v>
      </c>
    </row>
    <row r="182" spans="1:8" x14ac:dyDescent="0.25">
      <c r="A182" s="1" t="s">
        <v>184</v>
      </c>
      <c r="B182">
        <v>894</v>
      </c>
      <c r="C182">
        <v>74</v>
      </c>
      <c r="D182">
        <v>45.21</v>
      </c>
      <c r="E182" s="1" t="s">
        <v>9</v>
      </c>
      <c r="F182">
        <v>1.64</v>
      </c>
      <c r="G182">
        <v>8.9599999999999996E-5</v>
      </c>
      <c r="H182">
        <v>2.9199999999999999E-3</v>
      </c>
    </row>
    <row r="183" spans="1:8" x14ac:dyDescent="0.25">
      <c r="A183" s="1" t="s">
        <v>11</v>
      </c>
      <c r="B183">
        <v>11</v>
      </c>
      <c r="C183">
        <v>6</v>
      </c>
      <c r="D183">
        <v>0.56000000000000005</v>
      </c>
      <c r="E183" s="1" t="s">
        <v>9</v>
      </c>
      <c r="F183">
        <v>10.79</v>
      </c>
      <c r="G183">
        <v>9.6199999999999994E-5</v>
      </c>
      <c r="H183">
        <v>3.1099999999999999E-3</v>
      </c>
    </row>
    <row r="184" spans="1:8" x14ac:dyDescent="0.25">
      <c r="A184" s="1" t="s">
        <v>198</v>
      </c>
      <c r="B184">
        <v>2185</v>
      </c>
      <c r="C184">
        <v>153</v>
      </c>
      <c r="D184">
        <v>110.48</v>
      </c>
      <c r="E184" s="1" t="s">
        <v>9</v>
      </c>
      <c r="F184">
        <v>1.38</v>
      </c>
      <c r="G184">
        <v>9.9500000000000006E-5</v>
      </c>
      <c r="H184">
        <v>3.1800000000000001E-3</v>
      </c>
    </row>
    <row r="185" spans="1:8" x14ac:dyDescent="0.25">
      <c r="A185" s="1" t="s">
        <v>197</v>
      </c>
      <c r="B185">
        <v>2184</v>
      </c>
      <c r="C185">
        <v>153</v>
      </c>
      <c r="D185">
        <v>110.43</v>
      </c>
      <c r="E185" s="1" t="s">
        <v>9</v>
      </c>
      <c r="F185">
        <v>1.39</v>
      </c>
      <c r="G185">
        <v>9.9099999999999996E-5</v>
      </c>
      <c r="H185">
        <v>3.1900000000000001E-3</v>
      </c>
    </row>
    <row r="186" spans="1:8" x14ac:dyDescent="0.25">
      <c r="A186" s="1" t="s">
        <v>199</v>
      </c>
      <c r="B186">
        <v>2187</v>
      </c>
      <c r="C186">
        <v>153</v>
      </c>
      <c r="D186">
        <v>110.59</v>
      </c>
      <c r="E186" s="1" t="s">
        <v>9</v>
      </c>
      <c r="F186">
        <v>1.38</v>
      </c>
      <c r="G186">
        <v>1E-4</v>
      </c>
      <c r="H186">
        <v>3.1900000000000001E-3</v>
      </c>
    </row>
    <row r="187" spans="1:8" x14ac:dyDescent="0.25">
      <c r="A187" s="1" t="s">
        <v>20</v>
      </c>
      <c r="B187">
        <v>24</v>
      </c>
      <c r="C187">
        <v>8</v>
      </c>
      <c r="D187">
        <v>1.21</v>
      </c>
      <c r="E187" s="1" t="s">
        <v>9</v>
      </c>
      <c r="F187">
        <v>6.59</v>
      </c>
      <c r="G187">
        <v>1.05E-4</v>
      </c>
      <c r="H187">
        <v>3.3300000000000001E-3</v>
      </c>
    </row>
    <row r="188" spans="1:8" x14ac:dyDescent="0.25">
      <c r="A188" s="1" t="s">
        <v>217</v>
      </c>
      <c r="B188">
        <v>1862</v>
      </c>
      <c r="C188">
        <v>59</v>
      </c>
      <c r="D188">
        <v>94.15</v>
      </c>
      <c r="E188" s="1" t="s">
        <v>211</v>
      </c>
      <c r="F188">
        <v>0.63</v>
      </c>
      <c r="G188">
        <v>1.0900000000000001E-4</v>
      </c>
      <c r="H188">
        <v>3.4299999999999999E-3</v>
      </c>
    </row>
    <row r="189" spans="1:8" x14ac:dyDescent="0.25">
      <c r="A189" s="1" t="s">
        <v>208</v>
      </c>
      <c r="B189">
        <v>8223</v>
      </c>
      <c r="C189">
        <v>484</v>
      </c>
      <c r="D189">
        <v>415.8</v>
      </c>
      <c r="E189" s="1" t="s">
        <v>9</v>
      </c>
      <c r="F189">
        <v>1.1599999999999999</v>
      </c>
      <c r="G189">
        <v>1.2400000000000001E-4</v>
      </c>
      <c r="H189">
        <v>3.8700000000000002E-3</v>
      </c>
    </row>
    <row r="190" spans="1:8" x14ac:dyDescent="0.25">
      <c r="A190" s="1" t="s">
        <v>295</v>
      </c>
      <c r="B190">
        <v>192</v>
      </c>
      <c r="C190">
        <v>0</v>
      </c>
      <c r="D190">
        <v>9.7100000000000009</v>
      </c>
      <c r="E190" s="1" t="s">
        <v>211</v>
      </c>
      <c r="G190">
        <v>1.2899999999999999E-4</v>
      </c>
      <c r="H190">
        <v>4.0099999999999997E-3</v>
      </c>
    </row>
    <row r="191" spans="1:8" x14ac:dyDescent="0.25">
      <c r="A191" s="1" t="s">
        <v>297</v>
      </c>
      <c r="B191">
        <v>190</v>
      </c>
      <c r="C191">
        <v>0</v>
      </c>
      <c r="D191">
        <v>9.61</v>
      </c>
      <c r="E191" s="1" t="s">
        <v>211</v>
      </c>
      <c r="G191">
        <v>1.2899999999999999E-4</v>
      </c>
      <c r="H191">
        <v>4.0099999999999997E-3</v>
      </c>
    </row>
    <row r="192" spans="1:8" x14ac:dyDescent="0.25">
      <c r="A192" s="1" t="s">
        <v>286</v>
      </c>
      <c r="B192">
        <v>246</v>
      </c>
      <c r="C192">
        <v>1</v>
      </c>
      <c r="D192">
        <v>12.44</v>
      </c>
      <c r="E192" s="1" t="s">
        <v>211</v>
      </c>
      <c r="F192">
        <v>0.08</v>
      </c>
      <c r="G192">
        <v>1.3100000000000001E-4</v>
      </c>
      <c r="H192">
        <v>4.0400000000000002E-3</v>
      </c>
    </row>
    <row r="193" spans="1:8" x14ac:dyDescent="0.25">
      <c r="A193" s="1" t="s">
        <v>213</v>
      </c>
      <c r="B193">
        <v>2847</v>
      </c>
      <c r="C193">
        <v>101</v>
      </c>
      <c r="D193">
        <v>143.96</v>
      </c>
      <c r="E193" s="1" t="s">
        <v>211</v>
      </c>
      <c r="F193">
        <v>0.7</v>
      </c>
      <c r="G193">
        <v>1.3200000000000001E-4</v>
      </c>
      <c r="H193">
        <v>4.0499999999999998E-3</v>
      </c>
    </row>
    <row r="194" spans="1:8" x14ac:dyDescent="0.25">
      <c r="A194" s="1" t="s">
        <v>42</v>
      </c>
      <c r="B194">
        <v>50</v>
      </c>
      <c r="C194">
        <v>11</v>
      </c>
      <c r="D194">
        <v>2.5299999999999998</v>
      </c>
      <c r="E194" s="1" t="s">
        <v>9</v>
      </c>
      <c r="F194">
        <v>4.3499999999999996</v>
      </c>
      <c r="G194">
        <v>1.3999999999999999E-4</v>
      </c>
      <c r="H194">
        <v>4.28E-3</v>
      </c>
    </row>
    <row r="195" spans="1:8" x14ac:dyDescent="0.25">
      <c r="A195" s="1" t="s">
        <v>29</v>
      </c>
      <c r="B195">
        <v>33</v>
      </c>
      <c r="C195">
        <v>9</v>
      </c>
      <c r="D195">
        <v>1.67</v>
      </c>
      <c r="E195" s="1" t="s">
        <v>9</v>
      </c>
      <c r="F195">
        <v>5.39</v>
      </c>
      <c r="G195">
        <v>1.4300000000000001E-4</v>
      </c>
      <c r="H195">
        <v>4.3299999999999996E-3</v>
      </c>
    </row>
    <row r="196" spans="1:8" x14ac:dyDescent="0.25">
      <c r="A196" s="1" t="s">
        <v>231</v>
      </c>
      <c r="B196">
        <v>858</v>
      </c>
      <c r="C196">
        <v>20</v>
      </c>
      <c r="D196">
        <v>43.38</v>
      </c>
      <c r="E196" s="1" t="s">
        <v>211</v>
      </c>
      <c r="F196">
        <v>0.46</v>
      </c>
      <c r="G196">
        <v>1.5100000000000001E-4</v>
      </c>
      <c r="H196">
        <v>4.5399999999999998E-3</v>
      </c>
    </row>
    <row r="197" spans="1:8" x14ac:dyDescent="0.25">
      <c r="A197" s="1" t="s">
        <v>238</v>
      </c>
      <c r="B197">
        <v>593</v>
      </c>
      <c r="C197">
        <v>11</v>
      </c>
      <c r="D197">
        <v>29.99</v>
      </c>
      <c r="E197" s="1" t="s">
        <v>211</v>
      </c>
      <c r="F197">
        <v>0.37</v>
      </c>
      <c r="G197">
        <v>1.56E-4</v>
      </c>
      <c r="H197">
        <v>4.6800000000000001E-3</v>
      </c>
    </row>
    <row r="198" spans="1:8" x14ac:dyDescent="0.25">
      <c r="A198" s="1" t="s">
        <v>255</v>
      </c>
      <c r="B198">
        <v>359</v>
      </c>
      <c r="C198">
        <v>4</v>
      </c>
      <c r="D198">
        <v>18.149999999999999</v>
      </c>
      <c r="E198" s="1" t="s">
        <v>211</v>
      </c>
      <c r="F198">
        <v>0.22</v>
      </c>
      <c r="G198">
        <v>1.73E-4</v>
      </c>
      <c r="H198">
        <v>5.13E-3</v>
      </c>
    </row>
    <row r="199" spans="1:8" x14ac:dyDescent="0.25">
      <c r="A199" s="1" t="s">
        <v>32</v>
      </c>
      <c r="B199">
        <v>34</v>
      </c>
      <c r="C199">
        <v>9</v>
      </c>
      <c r="D199">
        <v>1.72</v>
      </c>
      <c r="E199" s="1" t="s">
        <v>9</v>
      </c>
      <c r="F199">
        <v>5.23</v>
      </c>
      <c r="G199">
        <v>1.73E-4</v>
      </c>
      <c r="H199">
        <v>5.1399999999999996E-3</v>
      </c>
    </row>
    <row r="200" spans="1:8" x14ac:dyDescent="0.25">
      <c r="A200" s="1" t="s">
        <v>31</v>
      </c>
      <c r="B200">
        <v>34</v>
      </c>
      <c r="C200">
        <v>9</v>
      </c>
      <c r="D200">
        <v>1.72</v>
      </c>
      <c r="E200" s="1" t="s">
        <v>9</v>
      </c>
      <c r="F200">
        <v>5.23</v>
      </c>
      <c r="G200">
        <v>1.73E-4</v>
      </c>
      <c r="H200">
        <v>5.1599999999999997E-3</v>
      </c>
    </row>
    <row r="201" spans="1:8" x14ac:dyDescent="0.25">
      <c r="A201" s="1" t="s">
        <v>179</v>
      </c>
      <c r="B201">
        <v>790</v>
      </c>
      <c r="C201">
        <v>66</v>
      </c>
      <c r="D201">
        <v>39.950000000000003</v>
      </c>
      <c r="E201" s="1" t="s">
        <v>9</v>
      </c>
      <c r="F201">
        <v>1.65</v>
      </c>
      <c r="G201">
        <v>1.75E-4</v>
      </c>
      <c r="H201">
        <v>5.1599999999999997E-3</v>
      </c>
    </row>
    <row r="202" spans="1:8" x14ac:dyDescent="0.25">
      <c r="A202" s="1" t="s">
        <v>105</v>
      </c>
      <c r="B202">
        <v>182</v>
      </c>
      <c r="C202">
        <v>23</v>
      </c>
      <c r="D202">
        <v>9.1999999999999993</v>
      </c>
      <c r="E202" s="1" t="s">
        <v>9</v>
      </c>
      <c r="F202">
        <v>2.5</v>
      </c>
      <c r="G202">
        <v>1.8799999999999999E-4</v>
      </c>
      <c r="H202">
        <v>5.5100000000000001E-3</v>
      </c>
    </row>
    <row r="203" spans="1:8" x14ac:dyDescent="0.25">
      <c r="A203" s="1" t="s">
        <v>80</v>
      </c>
      <c r="B203">
        <v>103</v>
      </c>
      <c r="C203">
        <v>16</v>
      </c>
      <c r="D203">
        <v>5.21</v>
      </c>
      <c r="E203" s="1" t="s">
        <v>9</v>
      </c>
      <c r="F203">
        <v>3.07</v>
      </c>
      <c r="G203">
        <v>1.9000000000000001E-4</v>
      </c>
      <c r="H203">
        <v>5.5500000000000002E-3</v>
      </c>
    </row>
    <row r="204" spans="1:8" x14ac:dyDescent="0.25">
      <c r="A204" s="1" t="s">
        <v>55</v>
      </c>
      <c r="B204">
        <v>62</v>
      </c>
      <c r="C204">
        <v>12</v>
      </c>
      <c r="D204">
        <v>3.14</v>
      </c>
      <c r="E204" s="1" t="s">
        <v>9</v>
      </c>
      <c r="F204">
        <v>3.83</v>
      </c>
      <c r="G204">
        <v>2.03E-4</v>
      </c>
      <c r="H204">
        <v>5.8900000000000003E-3</v>
      </c>
    </row>
    <row r="205" spans="1:8" x14ac:dyDescent="0.25">
      <c r="A205" s="1" t="s">
        <v>23</v>
      </c>
      <c r="B205">
        <v>27</v>
      </c>
      <c r="C205">
        <v>8</v>
      </c>
      <c r="D205">
        <v>1.37</v>
      </c>
      <c r="E205" s="1" t="s">
        <v>9</v>
      </c>
      <c r="F205">
        <v>5.86</v>
      </c>
      <c r="G205">
        <v>2.0699999999999999E-4</v>
      </c>
      <c r="H205">
        <v>5.9500000000000004E-3</v>
      </c>
    </row>
    <row r="206" spans="1:8" x14ac:dyDescent="0.25">
      <c r="A206" s="1" t="s">
        <v>22</v>
      </c>
      <c r="B206">
        <v>27</v>
      </c>
      <c r="C206">
        <v>8</v>
      </c>
      <c r="D206">
        <v>1.37</v>
      </c>
      <c r="E206" s="1" t="s">
        <v>9</v>
      </c>
      <c r="F206">
        <v>5.86</v>
      </c>
      <c r="G206">
        <v>2.0699999999999999E-4</v>
      </c>
      <c r="H206">
        <v>5.9800000000000001E-3</v>
      </c>
    </row>
    <row r="207" spans="1:8" x14ac:dyDescent="0.25">
      <c r="A207" s="1" t="s">
        <v>81</v>
      </c>
      <c r="B207">
        <v>104</v>
      </c>
      <c r="C207">
        <v>16</v>
      </c>
      <c r="D207">
        <v>5.26</v>
      </c>
      <c r="E207" s="1" t="s">
        <v>9</v>
      </c>
      <c r="F207">
        <v>3.04</v>
      </c>
      <c r="G207">
        <v>2.1000000000000001E-4</v>
      </c>
      <c r="H207">
        <v>6.0000000000000001E-3</v>
      </c>
    </row>
    <row r="208" spans="1:8" x14ac:dyDescent="0.25">
      <c r="A208" s="1" t="s">
        <v>116</v>
      </c>
      <c r="B208">
        <v>257</v>
      </c>
      <c r="C208">
        <v>29</v>
      </c>
      <c r="D208">
        <v>13</v>
      </c>
      <c r="E208" s="1" t="s">
        <v>9</v>
      </c>
      <c r="F208">
        <v>2.23</v>
      </c>
      <c r="G208">
        <v>2.2100000000000001E-4</v>
      </c>
      <c r="H208">
        <v>6.2899999999999996E-3</v>
      </c>
    </row>
    <row r="209" spans="1:8" x14ac:dyDescent="0.25">
      <c r="A209" s="1" t="s">
        <v>223</v>
      </c>
      <c r="B209">
        <v>1338</v>
      </c>
      <c r="C209">
        <v>39</v>
      </c>
      <c r="D209">
        <v>67.66</v>
      </c>
      <c r="E209" s="1" t="s">
        <v>211</v>
      </c>
      <c r="F209">
        <v>0.57999999999999996</v>
      </c>
      <c r="G209">
        <v>2.23E-4</v>
      </c>
      <c r="H209">
        <v>6.3099999999999996E-3</v>
      </c>
    </row>
    <row r="210" spans="1:8" x14ac:dyDescent="0.25">
      <c r="A210" s="1" t="s">
        <v>61</v>
      </c>
      <c r="B210">
        <v>73</v>
      </c>
      <c r="C210">
        <v>13</v>
      </c>
      <c r="D210">
        <v>3.69</v>
      </c>
      <c r="E210" s="1" t="s">
        <v>9</v>
      </c>
      <c r="F210">
        <v>3.52</v>
      </c>
      <c r="G210">
        <v>2.31E-4</v>
      </c>
      <c r="H210">
        <v>6.5199999999999998E-3</v>
      </c>
    </row>
    <row r="211" spans="1:8" x14ac:dyDescent="0.25">
      <c r="A211" s="1" t="s">
        <v>176</v>
      </c>
      <c r="B211">
        <v>648</v>
      </c>
      <c r="C211">
        <v>56</v>
      </c>
      <c r="D211">
        <v>32.770000000000003</v>
      </c>
      <c r="E211" s="1" t="s">
        <v>9</v>
      </c>
      <c r="F211">
        <v>1.71</v>
      </c>
      <c r="G211">
        <v>2.3699999999999999E-4</v>
      </c>
      <c r="H211">
        <v>6.6299999999999996E-3</v>
      </c>
    </row>
    <row r="212" spans="1:8" x14ac:dyDescent="0.25">
      <c r="A212" s="1" t="s">
        <v>212</v>
      </c>
      <c r="B212">
        <v>3128</v>
      </c>
      <c r="C212">
        <v>115</v>
      </c>
      <c r="D212">
        <v>158.16999999999999</v>
      </c>
      <c r="E212" s="1" t="s">
        <v>211</v>
      </c>
      <c r="F212">
        <v>0.73</v>
      </c>
      <c r="G212">
        <v>2.4800000000000001E-4</v>
      </c>
      <c r="H212">
        <v>6.8900000000000003E-3</v>
      </c>
    </row>
    <row r="213" spans="1:8" x14ac:dyDescent="0.25">
      <c r="A213" s="1" t="s">
        <v>93</v>
      </c>
      <c r="B213">
        <v>117</v>
      </c>
      <c r="C213">
        <v>17</v>
      </c>
      <c r="D213">
        <v>5.92</v>
      </c>
      <c r="E213" s="1" t="s">
        <v>9</v>
      </c>
      <c r="F213">
        <v>2.87</v>
      </c>
      <c r="G213">
        <v>2.4800000000000001E-4</v>
      </c>
      <c r="H213">
        <v>6.9199999999999999E-3</v>
      </c>
    </row>
    <row r="214" spans="1:8" x14ac:dyDescent="0.25">
      <c r="A214" s="1" t="s">
        <v>204</v>
      </c>
      <c r="B214">
        <v>2603</v>
      </c>
      <c r="C214">
        <v>174</v>
      </c>
      <c r="D214">
        <v>131.62</v>
      </c>
      <c r="E214" s="1" t="s">
        <v>9</v>
      </c>
      <c r="F214">
        <v>1.32</v>
      </c>
      <c r="G214">
        <v>2.7E-4</v>
      </c>
      <c r="H214">
        <v>7.43E-3</v>
      </c>
    </row>
    <row r="215" spans="1:8" x14ac:dyDescent="0.25">
      <c r="A215" s="1" t="s">
        <v>132</v>
      </c>
      <c r="B215">
        <v>305</v>
      </c>
      <c r="C215">
        <v>32</v>
      </c>
      <c r="D215">
        <v>15.42</v>
      </c>
      <c r="E215" s="1" t="s">
        <v>9</v>
      </c>
      <c r="F215">
        <v>2.0699999999999998</v>
      </c>
      <c r="G215">
        <v>2.6899999999999998E-4</v>
      </c>
      <c r="H215">
        <v>7.4400000000000004E-3</v>
      </c>
    </row>
    <row r="216" spans="1:8" x14ac:dyDescent="0.25">
      <c r="A216" s="1" t="s">
        <v>264</v>
      </c>
      <c r="B216">
        <v>312</v>
      </c>
      <c r="C216">
        <v>3</v>
      </c>
      <c r="D216">
        <v>15.78</v>
      </c>
      <c r="E216" s="1" t="s">
        <v>211</v>
      </c>
      <c r="F216">
        <v>0.19</v>
      </c>
      <c r="G216">
        <v>2.7799999999999998E-4</v>
      </c>
      <c r="H216">
        <v>7.6099999999999996E-3</v>
      </c>
    </row>
    <row r="217" spans="1:8" x14ac:dyDescent="0.25">
      <c r="A217" s="1" t="s">
        <v>285</v>
      </c>
      <c r="B217">
        <v>233</v>
      </c>
      <c r="C217">
        <v>1</v>
      </c>
      <c r="D217">
        <v>11.78</v>
      </c>
      <c r="E217" s="1" t="s">
        <v>211</v>
      </c>
      <c r="F217">
        <v>0.08</v>
      </c>
      <c r="G217">
        <v>2.9100000000000003E-4</v>
      </c>
      <c r="H217">
        <v>7.9000000000000008E-3</v>
      </c>
    </row>
    <row r="218" spans="1:8" x14ac:dyDescent="0.25">
      <c r="A218" s="1" t="s">
        <v>284</v>
      </c>
      <c r="B218">
        <v>233</v>
      </c>
      <c r="C218">
        <v>1</v>
      </c>
      <c r="D218">
        <v>11.78</v>
      </c>
      <c r="E218" s="1" t="s">
        <v>211</v>
      </c>
      <c r="F218">
        <v>0.08</v>
      </c>
      <c r="G218">
        <v>2.9100000000000003E-4</v>
      </c>
      <c r="H218">
        <v>7.9299999999999995E-3</v>
      </c>
    </row>
    <row r="219" spans="1:8" x14ac:dyDescent="0.25">
      <c r="A219" s="1" t="s">
        <v>108</v>
      </c>
      <c r="B219">
        <v>210</v>
      </c>
      <c r="C219">
        <v>25</v>
      </c>
      <c r="D219">
        <v>10.62</v>
      </c>
      <c r="E219" s="1" t="s">
        <v>9</v>
      </c>
      <c r="F219">
        <v>2.35</v>
      </c>
      <c r="G219">
        <v>2.9799999999999998E-4</v>
      </c>
      <c r="H219">
        <v>8.0400000000000003E-3</v>
      </c>
    </row>
    <row r="220" spans="1:8" x14ac:dyDescent="0.25">
      <c r="A220" s="1" t="s">
        <v>269</v>
      </c>
      <c r="B220">
        <v>274</v>
      </c>
      <c r="C220">
        <v>2</v>
      </c>
      <c r="D220">
        <v>13.85</v>
      </c>
      <c r="E220" s="1" t="s">
        <v>211</v>
      </c>
      <c r="F220">
        <v>0.14000000000000001</v>
      </c>
      <c r="G220">
        <v>3.0499999999999999E-4</v>
      </c>
      <c r="H220">
        <v>8.2100000000000003E-3</v>
      </c>
    </row>
    <row r="221" spans="1:8" x14ac:dyDescent="0.25">
      <c r="A221" s="1" t="s">
        <v>135</v>
      </c>
      <c r="B221">
        <v>309</v>
      </c>
      <c r="C221">
        <v>32</v>
      </c>
      <c r="D221">
        <v>15.62</v>
      </c>
      <c r="E221" s="1" t="s">
        <v>9</v>
      </c>
      <c r="F221">
        <v>2.0499999999999998</v>
      </c>
      <c r="G221">
        <v>3.1100000000000002E-4</v>
      </c>
      <c r="H221">
        <v>8.3300000000000006E-3</v>
      </c>
    </row>
    <row r="222" spans="1:8" x14ac:dyDescent="0.25">
      <c r="A222" s="1" t="s">
        <v>202</v>
      </c>
      <c r="B222">
        <v>2314</v>
      </c>
      <c r="C222">
        <v>157</v>
      </c>
      <c r="D222">
        <v>117.01</v>
      </c>
      <c r="E222" s="1" t="s">
        <v>9</v>
      </c>
      <c r="F222">
        <v>1.34</v>
      </c>
      <c r="G222">
        <v>3.2299999999999999E-4</v>
      </c>
      <c r="H222">
        <v>8.5699999999999995E-3</v>
      </c>
    </row>
    <row r="223" spans="1:8" x14ac:dyDescent="0.25">
      <c r="A223" s="1" t="s">
        <v>249</v>
      </c>
      <c r="B223">
        <v>417</v>
      </c>
      <c r="C223">
        <v>6</v>
      </c>
      <c r="D223">
        <v>21.09</v>
      </c>
      <c r="E223" s="1" t="s">
        <v>211</v>
      </c>
      <c r="F223">
        <v>0.28000000000000003</v>
      </c>
      <c r="G223">
        <v>3.2299999999999999E-4</v>
      </c>
      <c r="H223">
        <v>8.5900000000000004E-3</v>
      </c>
    </row>
    <row r="224" spans="1:8" x14ac:dyDescent="0.25">
      <c r="A224" s="1" t="s">
        <v>44</v>
      </c>
      <c r="B224">
        <v>47</v>
      </c>
      <c r="C224">
        <v>10</v>
      </c>
      <c r="D224">
        <v>2.38</v>
      </c>
      <c r="E224" s="1" t="s">
        <v>9</v>
      </c>
      <c r="F224">
        <v>4.21</v>
      </c>
      <c r="G224">
        <v>3.5300000000000002E-4</v>
      </c>
      <c r="H224">
        <v>9.3100000000000006E-3</v>
      </c>
    </row>
    <row r="225" spans="1:8" x14ac:dyDescent="0.25">
      <c r="A225" s="1" t="s">
        <v>117</v>
      </c>
      <c r="B225">
        <v>232</v>
      </c>
      <c r="C225">
        <v>26</v>
      </c>
      <c r="D225">
        <v>11.73</v>
      </c>
      <c r="E225" s="1" t="s">
        <v>9</v>
      </c>
      <c r="F225">
        <v>2.2200000000000002</v>
      </c>
      <c r="G225">
        <v>3.6499999999999998E-4</v>
      </c>
      <c r="H225">
        <v>9.5899999999999996E-3</v>
      </c>
    </row>
    <row r="226" spans="1:8" x14ac:dyDescent="0.25">
      <c r="A226" s="1" t="s">
        <v>92</v>
      </c>
      <c r="B226">
        <v>110</v>
      </c>
      <c r="C226">
        <v>16</v>
      </c>
      <c r="D226">
        <v>5.56</v>
      </c>
      <c r="E226" s="1" t="s">
        <v>9</v>
      </c>
      <c r="F226">
        <v>2.88</v>
      </c>
      <c r="G226">
        <v>3.6900000000000002E-4</v>
      </c>
      <c r="H226">
        <v>9.5999999999999992E-3</v>
      </c>
    </row>
    <row r="227" spans="1:8" x14ac:dyDescent="0.25">
      <c r="A227" s="1" t="s">
        <v>91</v>
      </c>
      <c r="B227">
        <v>110</v>
      </c>
      <c r="C227">
        <v>16</v>
      </c>
      <c r="D227">
        <v>5.56</v>
      </c>
      <c r="E227" s="1" t="s">
        <v>9</v>
      </c>
      <c r="F227">
        <v>2.88</v>
      </c>
      <c r="G227">
        <v>3.6900000000000002E-4</v>
      </c>
      <c r="H227">
        <v>9.6500000000000006E-3</v>
      </c>
    </row>
    <row r="228" spans="1:8" x14ac:dyDescent="0.25">
      <c r="A228" s="1" t="s">
        <v>221</v>
      </c>
      <c r="B228">
        <v>1287</v>
      </c>
      <c r="C228">
        <v>38</v>
      </c>
      <c r="D228">
        <v>65.08</v>
      </c>
      <c r="E228" s="1" t="s">
        <v>211</v>
      </c>
      <c r="F228">
        <v>0.57999999999999996</v>
      </c>
      <c r="G228">
        <v>3.7300000000000001E-4</v>
      </c>
      <c r="H228">
        <v>9.6699999999999998E-3</v>
      </c>
    </row>
    <row r="229" spans="1:8" x14ac:dyDescent="0.25">
      <c r="A229" s="1" t="s">
        <v>30</v>
      </c>
      <c r="B229">
        <v>30</v>
      </c>
      <c r="C229">
        <v>8</v>
      </c>
      <c r="D229">
        <v>1.52</v>
      </c>
      <c r="E229" s="1" t="s">
        <v>9</v>
      </c>
      <c r="F229">
        <v>5.27</v>
      </c>
      <c r="G229">
        <v>3.79E-4</v>
      </c>
      <c r="H229">
        <v>9.7800000000000005E-3</v>
      </c>
    </row>
    <row r="230" spans="1:8" x14ac:dyDescent="0.25">
      <c r="A230" s="1" t="s">
        <v>137</v>
      </c>
      <c r="B230">
        <v>324</v>
      </c>
      <c r="C230">
        <v>33</v>
      </c>
      <c r="D230">
        <v>16.38</v>
      </c>
      <c r="E230" s="1" t="s">
        <v>9</v>
      </c>
      <c r="F230">
        <v>2.0099999999999998</v>
      </c>
      <c r="G230">
        <v>3.97E-4</v>
      </c>
      <c r="H230">
        <v>1.0200000000000001E-2</v>
      </c>
    </row>
    <row r="231" spans="1:8" x14ac:dyDescent="0.25">
      <c r="A231" s="1" t="s">
        <v>34</v>
      </c>
      <c r="B231">
        <v>31</v>
      </c>
      <c r="C231">
        <v>8</v>
      </c>
      <c r="D231">
        <v>1.57</v>
      </c>
      <c r="E231" s="1" t="s">
        <v>9</v>
      </c>
      <c r="F231">
        <v>5.0999999999999996</v>
      </c>
      <c r="G231">
        <v>4.57E-4</v>
      </c>
      <c r="H231">
        <v>1.17E-2</v>
      </c>
    </row>
    <row r="232" spans="1:8" x14ac:dyDescent="0.25">
      <c r="A232" s="1" t="s">
        <v>16</v>
      </c>
      <c r="B232">
        <v>16</v>
      </c>
      <c r="C232">
        <v>6</v>
      </c>
      <c r="D232">
        <v>0.81</v>
      </c>
      <c r="E232" s="1" t="s">
        <v>9</v>
      </c>
      <c r="F232">
        <v>7.42</v>
      </c>
      <c r="G232">
        <v>4.7100000000000001E-4</v>
      </c>
      <c r="H232">
        <v>1.2E-2</v>
      </c>
    </row>
    <row r="233" spans="1:8" x14ac:dyDescent="0.25">
      <c r="A233" s="1" t="s">
        <v>76</v>
      </c>
      <c r="B233">
        <v>80</v>
      </c>
      <c r="C233">
        <v>13</v>
      </c>
      <c r="D233">
        <v>4.05</v>
      </c>
      <c r="E233" s="1" t="s">
        <v>9</v>
      </c>
      <c r="F233">
        <v>3.21</v>
      </c>
      <c r="G233">
        <v>5.0600000000000005E-4</v>
      </c>
      <c r="H233">
        <v>1.2800000000000001E-2</v>
      </c>
    </row>
    <row r="234" spans="1:8" x14ac:dyDescent="0.25">
      <c r="A234" s="1" t="s">
        <v>51</v>
      </c>
      <c r="B234">
        <v>50</v>
      </c>
      <c r="C234">
        <v>10</v>
      </c>
      <c r="D234">
        <v>2.5299999999999998</v>
      </c>
      <c r="E234" s="1" t="s">
        <v>9</v>
      </c>
      <c r="F234">
        <v>3.96</v>
      </c>
      <c r="G234">
        <v>5.4100000000000003E-4</v>
      </c>
      <c r="H234">
        <v>1.35E-2</v>
      </c>
    </row>
    <row r="235" spans="1:8" x14ac:dyDescent="0.25">
      <c r="A235" s="1" t="s">
        <v>36</v>
      </c>
      <c r="B235">
        <v>32</v>
      </c>
      <c r="C235">
        <v>8</v>
      </c>
      <c r="D235">
        <v>1.62</v>
      </c>
      <c r="E235" s="1" t="s">
        <v>9</v>
      </c>
      <c r="F235">
        <v>4.9400000000000004</v>
      </c>
      <c r="G235">
        <v>5.4699999999999996E-4</v>
      </c>
      <c r="H235">
        <v>1.3599999999999999E-2</v>
      </c>
    </row>
    <row r="236" spans="1:8" x14ac:dyDescent="0.25">
      <c r="A236" s="1" t="s">
        <v>37</v>
      </c>
      <c r="B236">
        <v>32</v>
      </c>
      <c r="C236">
        <v>8</v>
      </c>
      <c r="D236">
        <v>1.62</v>
      </c>
      <c r="E236" s="1" t="s">
        <v>9</v>
      </c>
      <c r="F236">
        <v>4.9400000000000004</v>
      </c>
      <c r="G236">
        <v>5.4699999999999996E-4</v>
      </c>
      <c r="H236">
        <v>1.3599999999999999E-2</v>
      </c>
    </row>
    <row r="237" spans="1:8" x14ac:dyDescent="0.25">
      <c r="A237" s="1" t="s">
        <v>50</v>
      </c>
      <c r="B237">
        <v>50</v>
      </c>
      <c r="C237">
        <v>10</v>
      </c>
      <c r="D237">
        <v>2.5299999999999998</v>
      </c>
      <c r="E237" s="1" t="s">
        <v>9</v>
      </c>
      <c r="F237">
        <v>3.96</v>
      </c>
      <c r="G237">
        <v>5.4100000000000003E-4</v>
      </c>
      <c r="H237">
        <v>1.3599999999999999E-2</v>
      </c>
    </row>
    <row r="238" spans="1:8" x14ac:dyDescent="0.25">
      <c r="A238" s="1" t="s">
        <v>156</v>
      </c>
      <c r="B238">
        <v>389</v>
      </c>
      <c r="C238">
        <v>37</v>
      </c>
      <c r="D238">
        <v>19.670000000000002</v>
      </c>
      <c r="E238" s="1" t="s">
        <v>9</v>
      </c>
      <c r="F238">
        <v>1.88</v>
      </c>
      <c r="G238">
        <v>5.4799999999999998E-4</v>
      </c>
      <c r="H238">
        <v>1.3599999999999999E-2</v>
      </c>
    </row>
    <row r="239" spans="1:8" x14ac:dyDescent="0.25">
      <c r="A239" s="1" t="s">
        <v>49</v>
      </c>
      <c r="B239">
        <v>50</v>
      </c>
      <c r="C239">
        <v>10</v>
      </c>
      <c r="D239">
        <v>2.5299999999999998</v>
      </c>
      <c r="E239" s="1" t="s">
        <v>9</v>
      </c>
      <c r="F239">
        <v>3.96</v>
      </c>
      <c r="G239">
        <v>5.4100000000000003E-4</v>
      </c>
      <c r="H239">
        <v>1.37E-2</v>
      </c>
    </row>
    <row r="240" spans="1:8" x14ac:dyDescent="0.25">
      <c r="A240" s="1" t="s">
        <v>24</v>
      </c>
      <c r="B240">
        <v>24</v>
      </c>
      <c r="C240">
        <v>7</v>
      </c>
      <c r="D240">
        <v>1.21</v>
      </c>
      <c r="E240" s="1" t="s">
        <v>9</v>
      </c>
      <c r="F240">
        <v>5.77</v>
      </c>
      <c r="G240">
        <v>5.5999999999999995E-4</v>
      </c>
      <c r="H240">
        <v>1.38E-2</v>
      </c>
    </row>
    <row r="241" spans="1:8" x14ac:dyDescent="0.25">
      <c r="A241" s="1" t="s">
        <v>282</v>
      </c>
      <c r="B241">
        <v>210</v>
      </c>
      <c r="C241">
        <v>1</v>
      </c>
      <c r="D241">
        <v>10.62</v>
      </c>
      <c r="E241" s="1" t="s">
        <v>211</v>
      </c>
      <c r="F241">
        <v>0.09</v>
      </c>
      <c r="G241">
        <v>5.6999999999999998E-4</v>
      </c>
      <c r="H241">
        <v>1.4E-2</v>
      </c>
    </row>
    <row r="242" spans="1:8" x14ac:dyDescent="0.25">
      <c r="A242" s="1" t="s">
        <v>100</v>
      </c>
      <c r="B242">
        <v>127</v>
      </c>
      <c r="C242">
        <v>17</v>
      </c>
      <c r="D242">
        <v>6.42</v>
      </c>
      <c r="E242" s="1" t="s">
        <v>9</v>
      </c>
      <c r="F242">
        <v>2.65</v>
      </c>
      <c r="G242">
        <v>5.8E-4</v>
      </c>
      <c r="H242">
        <v>1.4200000000000001E-2</v>
      </c>
    </row>
    <row r="243" spans="1:8" x14ac:dyDescent="0.25">
      <c r="A243" s="1" t="s">
        <v>185</v>
      </c>
      <c r="B243">
        <v>714</v>
      </c>
      <c r="C243">
        <v>59</v>
      </c>
      <c r="D243">
        <v>36.1</v>
      </c>
      <c r="E243" s="1" t="s">
        <v>9</v>
      </c>
      <c r="F243">
        <v>1.63</v>
      </c>
      <c r="G243">
        <v>6.0099999999999997E-4</v>
      </c>
      <c r="H243">
        <v>1.46E-2</v>
      </c>
    </row>
    <row r="244" spans="1:8" x14ac:dyDescent="0.25">
      <c r="A244" s="1" t="s">
        <v>243</v>
      </c>
      <c r="B244">
        <v>423</v>
      </c>
      <c r="C244">
        <v>7</v>
      </c>
      <c r="D244">
        <v>21.39</v>
      </c>
      <c r="E244" s="1" t="s">
        <v>211</v>
      </c>
      <c r="F244">
        <v>0.33</v>
      </c>
      <c r="G244">
        <v>6.0999999999999997E-4</v>
      </c>
      <c r="H244">
        <v>1.4800000000000001E-2</v>
      </c>
    </row>
    <row r="245" spans="1:8" x14ac:dyDescent="0.25">
      <c r="A245" s="1" t="s">
        <v>54</v>
      </c>
      <c r="B245">
        <v>51</v>
      </c>
      <c r="C245">
        <v>10</v>
      </c>
      <c r="D245">
        <v>2.58</v>
      </c>
      <c r="E245" s="1" t="s">
        <v>9</v>
      </c>
      <c r="F245">
        <v>3.88</v>
      </c>
      <c r="G245">
        <v>6.1899999999999998E-4</v>
      </c>
      <c r="H245">
        <v>1.49E-2</v>
      </c>
    </row>
    <row r="246" spans="1:8" x14ac:dyDescent="0.25">
      <c r="A246" s="1" t="s">
        <v>97</v>
      </c>
      <c r="B246">
        <v>105</v>
      </c>
      <c r="C246">
        <v>15</v>
      </c>
      <c r="D246">
        <v>5.31</v>
      </c>
      <c r="E246" s="1" t="s">
        <v>9</v>
      </c>
      <c r="F246">
        <v>2.83</v>
      </c>
      <c r="G246">
        <v>6.5700000000000003E-4</v>
      </c>
      <c r="H246">
        <v>1.5800000000000002E-2</v>
      </c>
    </row>
    <row r="247" spans="1:8" x14ac:dyDescent="0.25">
      <c r="A247" s="1" t="s">
        <v>28</v>
      </c>
      <c r="B247">
        <v>25</v>
      </c>
      <c r="C247">
        <v>7</v>
      </c>
      <c r="D247">
        <v>1.26</v>
      </c>
      <c r="E247" s="1" t="s">
        <v>9</v>
      </c>
      <c r="F247">
        <v>5.54</v>
      </c>
      <c r="G247">
        <v>6.87E-4</v>
      </c>
      <c r="H247">
        <v>1.6400000000000001E-2</v>
      </c>
    </row>
    <row r="248" spans="1:8" x14ac:dyDescent="0.25">
      <c r="A248" s="1" t="s">
        <v>125</v>
      </c>
      <c r="B248">
        <v>240</v>
      </c>
      <c r="C248">
        <v>26</v>
      </c>
      <c r="D248">
        <v>12.14</v>
      </c>
      <c r="E248" s="1" t="s">
        <v>9</v>
      </c>
      <c r="F248">
        <v>2.14</v>
      </c>
      <c r="G248">
        <v>7.1900000000000002E-4</v>
      </c>
      <c r="H248">
        <v>1.7100000000000001E-2</v>
      </c>
    </row>
    <row r="249" spans="1:8" x14ac:dyDescent="0.25">
      <c r="A249" s="1" t="s">
        <v>218</v>
      </c>
      <c r="B249">
        <v>1431</v>
      </c>
      <c r="C249">
        <v>45</v>
      </c>
      <c r="D249">
        <v>72.36</v>
      </c>
      <c r="E249" s="1" t="s">
        <v>211</v>
      </c>
      <c r="F249">
        <v>0.62</v>
      </c>
      <c r="G249">
        <v>7.2400000000000003E-4</v>
      </c>
      <c r="H249">
        <v>1.72E-2</v>
      </c>
    </row>
    <row r="250" spans="1:8" x14ac:dyDescent="0.25">
      <c r="A250" s="1" t="s">
        <v>73</v>
      </c>
      <c r="B250">
        <v>73</v>
      </c>
      <c r="C250">
        <v>12</v>
      </c>
      <c r="D250">
        <v>3.69</v>
      </c>
      <c r="E250" s="1" t="s">
        <v>9</v>
      </c>
      <c r="F250">
        <v>3.25</v>
      </c>
      <c r="G250">
        <v>7.5000000000000002E-4</v>
      </c>
      <c r="H250">
        <v>1.77E-2</v>
      </c>
    </row>
    <row r="251" spans="1:8" x14ac:dyDescent="0.25">
      <c r="A251" s="1" t="s">
        <v>39</v>
      </c>
      <c r="B251">
        <v>34</v>
      </c>
      <c r="C251">
        <v>8</v>
      </c>
      <c r="D251">
        <v>1.72</v>
      </c>
      <c r="E251" s="1" t="s">
        <v>9</v>
      </c>
      <c r="F251">
        <v>4.6500000000000004</v>
      </c>
      <c r="G251">
        <v>7.7099999999999998E-4</v>
      </c>
      <c r="H251">
        <v>1.8200000000000001E-2</v>
      </c>
    </row>
    <row r="252" spans="1:8" x14ac:dyDescent="0.25">
      <c r="A252" s="1" t="s">
        <v>82</v>
      </c>
      <c r="B252">
        <v>85</v>
      </c>
      <c r="C252">
        <v>13</v>
      </c>
      <c r="D252">
        <v>4.3</v>
      </c>
      <c r="E252" s="1" t="s">
        <v>9</v>
      </c>
      <c r="F252">
        <v>3.02</v>
      </c>
      <c r="G252">
        <v>8.3900000000000001E-4</v>
      </c>
      <c r="H252">
        <v>1.9699999999999999E-2</v>
      </c>
    </row>
    <row r="253" spans="1:8" x14ac:dyDescent="0.25">
      <c r="A253" s="1" t="s">
        <v>102</v>
      </c>
      <c r="B253">
        <v>132</v>
      </c>
      <c r="C253">
        <v>17</v>
      </c>
      <c r="D253">
        <v>6.67</v>
      </c>
      <c r="E253" s="1" t="s">
        <v>9</v>
      </c>
      <c r="F253">
        <v>2.5499999999999998</v>
      </c>
      <c r="G253">
        <v>8.5700000000000001E-4</v>
      </c>
      <c r="H253">
        <v>0.02</v>
      </c>
    </row>
    <row r="254" spans="1:8" x14ac:dyDescent="0.25">
      <c r="A254" s="1" t="s">
        <v>129</v>
      </c>
      <c r="B254">
        <v>246</v>
      </c>
      <c r="C254">
        <v>26</v>
      </c>
      <c r="D254">
        <v>12.44</v>
      </c>
      <c r="E254" s="1" t="s">
        <v>9</v>
      </c>
      <c r="F254">
        <v>2.09</v>
      </c>
      <c r="G254">
        <v>8.8000000000000003E-4</v>
      </c>
      <c r="H254">
        <v>2.0500000000000001E-2</v>
      </c>
    </row>
    <row r="255" spans="1:8" x14ac:dyDescent="0.25">
      <c r="A255" s="1" t="s">
        <v>281</v>
      </c>
      <c r="B255">
        <v>209</v>
      </c>
      <c r="C255">
        <v>1</v>
      </c>
      <c r="D255">
        <v>10.57</v>
      </c>
      <c r="E255" s="1" t="s">
        <v>211</v>
      </c>
      <c r="F255">
        <v>0.09</v>
      </c>
      <c r="G255">
        <v>8.9300000000000002E-4</v>
      </c>
      <c r="H255">
        <v>2.07E-2</v>
      </c>
    </row>
    <row r="256" spans="1:8" x14ac:dyDescent="0.25">
      <c r="A256" s="1" t="s">
        <v>253</v>
      </c>
      <c r="B256">
        <v>320</v>
      </c>
      <c r="C256">
        <v>4</v>
      </c>
      <c r="D256">
        <v>16.18</v>
      </c>
      <c r="E256" s="1" t="s">
        <v>211</v>
      </c>
      <c r="F256">
        <v>0.25</v>
      </c>
      <c r="G256">
        <v>9.2199999999999997E-4</v>
      </c>
      <c r="H256">
        <v>2.1299999999999999E-2</v>
      </c>
    </row>
    <row r="257" spans="1:8" x14ac:dyDescent="0.25">
      <c r="A257" s="1" t="s">
        <v>206</v>
      </c>
      <c r="B257">
        <v>2547</v>
      </c>
      <c r="C257">
        <v>167</v>
      </c>
      <c r="D257">
        <v>128.79</v>
      </c>
      <c r="E257" s="1" t="s">
        <v>9</v>
      </c>
      <c r="F257">
        <v>1.3</v>
      </c>
      <c r="G257">
        <v>9.5299999999999996E-4</v>
      </c>
      <c r="H257">
        <v>2.1899999999999999E-2</v>
      </c>
    </row>
    <row r="258" spans="1:8" x14ac:dyDescent="0.25">
      <c r="A258" s="1" t="s">
        <v>48</v>
      </c>
      <c r="B258">
        <v>45</v>
      </c>
      <c r="C258">
        <v>9</v>
      </c>
      <c r="D258">
        <v>2.2799999999999998</v>
      </c>
      <c r="E258" s="1" t="s">
        <v>9</v>
      </c>
      <c r="F258">
        <v>3.96</v>
      </c>
      <c r="G258">
        <v>1.01E-3</v>
      </c>
      <c r="H258">
        <v>2.3199999999999998E-2</v>
      </c>
    </row>
    <row r="259" spans="1:8" x14ac:dyDescent="0.25">
      <c r="A259" s="1" t="s">
        <v>300</v>
      </c>
      <c r="B259">
        <v>158</v>
      </c>
      <c r="C259">
        <v>0</v>
      </c>
      <c r="D259">
        <v>7.99</v>
      </c>
      <c r="E259" s="1" t="s">
        <v>211</v>
      </c>
      <c r="G259">
        <v>1.0300000000000001E-3</v>
      </c>
      <c r="H259">
        <v>2.3400000000000001E-2</v>
      </c>
    </row>
    <row r="260" spans="1:8" x14ac:dyDescent="0.25">
      <c r="A260" s="1" t="s">
        <v>205</v>
      </c>
      <c r="B260">
        <v>2366</v>
      </c>
      <c r="C260">
        <v>156</v>
      </c>
      <c r="D260">
        <v>119.64</v>
      </c>
      <c r="E260" s="1" t="s">
        <v>9</v>
      </c>
      <c r="F260">
        <v>1.3</v>
      </c>
      <c r="G260">
        <v>1.09E-3</v>
      </c>
      <c r="H260">
        <v>2.47E-2</v>
      </c>
    </row>
    <row r="261" spans="1:8" x14ac:dyDescent="0.25">
      <c r="A261" s="1" t="s">
        <v>72</v>
      </c>
      <c r="B261">
        <v>66</v>
      </c>
      <c r="C261">
        <v>11</v>
      </c>
      <c r="D261">
        <v>3.34</v>
      </c>
      <c r="E261" s="1" t="s">
        <v>9</v>
      </c>
      <c r="F261">
        <v>3.3</v>
      </c>
      <c r="G261">
        <v>1.1100000000000001E-3</v>
      </c>
      <c r="H261">
        <v>2.52E-2</v>
      </c>
    </row>
    <row r="262" spans="1:8" x14ac:dyDescent="0.25">
      <c r="A262" s="1" t="s">
        <v>235</v>
      </c>
      <c r="B262">
        <v>504</v>
      </c>
      <c r="C262">
        <v>10</v>
      </c>
      <c r="D262">
        <v>25.48</v>
      </c>
      <c r="E262" s="1" t="s">
        <v>211</v>
      </c>
      <c r="F262">
        <v>0.39</v>
      </c>
      <c r="G262">
        <v>1.14E-3</v>
      </c>
      <c r="H262">
        <v>2.5700000000000001E-2</v>
      </c>
    </row>
    <row r="263" spans="1:8" x14ac:dyDescent="0.25">
      <c r="A263" s="1" t="s">
        <v>280</v>
      </c>
      <c r="B263">
        <v>195</v>
      </c>
      <c r="C263">
        <v>1</v>
      </c>
      <c r="D263">
        <v>9.86</v>
      </c>
      <c r="E263" s="1" t="s">
        <v>211</v>
      </c>
      <c r="F263">
        <v>0.1</v>
      </c>
      <c r="G263">
        <v>1.1999999999999999E-3</v>
      </c>
      <c r="H263">
        <v>2.69E-2</v>
      </c>
    </row>
    <row r="264" spans="1:8" x14ac:dyDescent="0.25">
      <c r="A264" s="1" t="s">
        <v>109</v>
      </c>
      <c r="B264">
        <v>160</v>
      </c>
      <c r="C264">
        <v>19</v>
      </c>
      <c r="D264">
        <v>8.09</v>
      </c>
      <c r="E264" s="1" t="s">
        <v>9</v>
      </c>
      <c r="F264">
        <v>2.35</v>
      </c>
      <c r="G264">
        <v>1.1999999999999999E-3</v>
      </c>
      <c r="H264">
        <v>2.7E-2</v>
      </c>
    </row>
    <row r="265" spans="1:8" x14ac:dyDescent="0.25">
      <c r="A265" s="1" t="s">
        <v>203</v>
      </c>
      <c r="B265">
        <v>1972</v>
      </c>
      <c r="C265">
        <v>133</v>
      </c>
      <c r="D265">
        <v>99.71</v>
      </c>
      <c r="E265" s="1" t="s">
        <v>9</v>
      </c>
      <c r="F265">
        <v>1.33</v>
      </c>
      <c r="G265">
        <v>1.23E-3</v>
      </c>
      <c r="H265">
        <v>2.7400000000000001E-2</v>
      </c>
    </row>
    <row r="266" spans="1:8" x14ac:dyDescent="0.25">
      <c r="A266" s="1" t="s">
        <v>207</v>
      </c>
      <c r="B266">
        <v>2449</v>
      </c>
      <c r="C266">
        <v>160</v>
      </c>
      <c r="D266">
        <v>123.83</v>
      </c>
      <c r="E266" s="1" t="s">
        <v>9</v>
      </c>
      <c r="F266">
        <v>1.29</v>
      </c>
      <c r="G266">
        <v>1.2999999999999999E-3</v>
      </c>
      <c r="H266">
        <v>2.8899999999999999E-2</v>
      </c>
    </row>
    <row r="267" spans="1:8" x14ac:dyDescent="0.25">
      <c r="A267" s="1" t="s">
        <v>65</v>
      </c>
      <c r="B267">
        <v>57</v>
      </c>
      <c r="C267">
        <v>10</v>
      </c>
      <c r="D267">
        <v>2.88</v>
      </c>
      <c r="E267" s="1" t="s">
        <v>9</v>
      </c>
      <c r="F267">
        <v>3.47</v>
      </c>
      <c r="G267">
        <v>1.31E-3</v>
      </c>
      <c r="H267">
        <v>2.9000000000000001E-2</v>
      </c>
    </row>
    <row r="268" spans="1:8" x14ac:dyDescent="0.25">
      <c r="A268" s="1" t="s">
        <v>186</v>
      </c>
      <c r="B268">
        <v>622</v>
      </c>
      <c r="C268">
        <v>51</v>
      </c>
      <c r="D268">
        <v>31.45</v>
      </c>
      <c r="E268" s="1" t="s">
        <v>9</v>
      </c>
      <c r="F268">
        <v>1.62</v>
      </c>
      <c r="G268">
        <v>1.3699999999999999E-3</v>
      </c>
      <c r="H268">
        <v>3.0099999999999998E-2</v>
      </c>
    </row>
    <row r="269" spans="1:8" x14ac:dyDescent="0.25">
      <c r="A269" s="1" t="s">
        <v>84</v>
      </c>
      <c r="B269">
        <v>79</v>
      </c>
      <c r="C269">
        <v>12</v>
      </c>
      <c r="D269">
        <v>3.99</v>
      </c>
      <c r="E269" s="1" t="s">
        <v>9</v>
      </c>
      <c r="F269">
        <v>3</v>
      </c>
      <c r="G269">
        <v>1.3799999999999999E-3</v>
      </c>
      <c r="H269">
        <v>3.0300000000000001E-2</v>
      </c>
    </row>
    <row r="270" spans="1:8" x14ac:dyDescent="0.25">
      <c r="A270" s="1" t="s">
        <v>247</v>
      </c>
      <c r="B270">
        <v>342</v>
      </c>
      <c r="C270">
        <v>5</v>
      </c>
      <c r="D270">
        <v>17.29</v>
      </c>
      <c r="E270" s="1" t="s">
        <v>211</v>
      </c>
      <c r="F270">
        <v>0.28999999999999998</v>
      </c>
      <c r="G270">
        <v>1.39E-3</v>
      </c>
      <c r="H270">
        <v>3.04E-2</v>
      </c>
    </row>
    <row r="271" spans="1:8" x14ac:dyDescent="0.25">
      <c r="A271" s="1" t="s">
        <v>303</v>
      </c>
      <c r="B271">
        <v>144</v>
      </c>
      <c r="C271">
        <v>0</v>
      </c>
      <c r="D271">
        <v>7.28</v>
      </c>
      <c r="E271" s="1" t="s">
        <v>211</v>
      </c>
      <c r="G271">
        <v>1.39E-3</v>
      </c>
      <c r="H271">
        <v>3.04E-2</v>
      </c>
    </row>
    <row r="272" spans="1:8" x14ac:dyDescent="0.25">
      <c r="A272" s="1" t="s">
        <v>174</v>
      </c>
      <c r="B272">
        <v>495</v>
      </c>
      <c r="C272">
        <v>43</v>
      </c>
      <c r="D272">
        <v>25.03</v>
      </c>
      <c r="E272" s="1" t="s">
        <v>9</v>
      </c>
      <c r="F272">
        <v>1.72</v>
      </c>
      <c r="G272">
        <v>1.47E-3</v>
      </c>
      <c r="H272">
        <v>3.1899999999999998E-2</v>
      </c>
    </row>
    <row r="273" spans="1:8" x14ac:dyDescent="0.25">
      <c r="A273" s="1" t="s">
        <v>56</v>
      </c>
      <c r="B273">
        <v>48</v>
      </c>
      <c r="C273">
        <v>9</v>
      </c>
      <c r="D273">
        <v>2.4300000000000002</v>
      </c>
      <c r="E273" s="1" t="s">
        <v>9</v>
      </c>
      <c r="F273">
        <v>3.71</v>
      </c>
      <c r="G273">
        <v>1.5100000000000001E-3</v>
      </c>
      <c r="H273">
        <v>3.2500000000000001E-2</v>
      </c>
    </row>
    <row r="274" spans="1:8" x14ac:dyDescent="0.25">
      <c r="A274" s="1" t="s">
        <v>101</v>
      </c>
      <c r="B274">
        <v>115</v>
      </c>
      <c r="C274">
        <v>15</v>
      </c>
      <c r="D274">
        <v>5.81</v>
      </c>
      <c r="E274" s="1" t="s">
        <v>9</v>
      </c>
      <c r="F274">
        <v>2.58</v>
      </c>
      <c r="G274">
        <v>1.5E-3</v>
      </c>
      <c r="H274">
        <v>3.2500000000000001E-2</v>
      </c>
    </row>
    <row r="275" spans="1:8" x14ac:dyDescent="0.25">
      <c r="A275" s="1" t="s">
        <v>256</v>
      </c>
      <c r="B275">
        <v>271</v>
      </c>
      <c r="C275">
        <v>3</v>
      </c>
      <c r="D275">
        <v>13.7</v>
      </c>
      <c r="E275" s="1" t="s">
        <v>211</v>
      </c>
      <c r="F275">
        <v>0.22</v>
      </c>
      <c r="G275">
        <v>1.5200000000000001E-3</v>
      </c>
      <c r="H275">
        <v>3.2500000000000001E-2</v>
      </c>
    </row>
    <row r="276" spans="1:8" x14ac:dyDescent="0.25">
      <c r="A276" s="1" t="s">
        <v>140</v>
      </c>
      <c r="B276">
        <v>270</v>
      </c>
      <c r="C276">
        <v>27</v>
      </c>
      <c r="D276">
        <v>13.65</v>
      </c>
      <c r="E276" s="1" t="s">
        <v>9</v>
      </c>
      <c r="F276">
        <v>1.98</v>
      </c>
      <c r="G276">
        <v>1.5200000000000001E-3</v>
      </c>
      <c r="H276">
        <v>3.2599999999999997E-2</v>
      </c>
    </row>
    <row r="277" spans="1:8" x14ac:dyDescent="0.25">
      <c r="A277" s="1" t="s">
        <v>228</v>
      </c>
      <c r="B277">
        <v>711</v>
      </c>
      <c r="C277">
        <v>18</v>
      </c>
      <c r="D277">
        <v>35.950000000000003</v>
      </c>
      <c r="E277" s="1" t="s">
        <v>211</v>
      </c>
      <c r="F277">
        <v>0.5</v>
      </c>
      <c r="G277">
        <v>1.5299999999999999E-3</v>
      </c>
      <c r="H277">
        <v>3.27E-2</v>
      </c>
    </row>
    <row r="278" spans="1:8" x14ac:dyDescent="0.25">
      <c r="A278" s="1" t="s">
        <v>41</v>
      </c>
      <c r="B278">
        <v>30</v>
      </c>
      <c r="C278">
        <v>7</v>
      </c>
      <c r="D278">
        <v>1.52</v>
      </c>
      <c r="E278" s="1" t="s">
        <v>9</v>
      </c>
      <c r="F278">
        <v>4.6100000000000003</v>
      </c>
      <c r="G278">
        <v>1.6999999999999999E-3</v>
      </c>
      <c r="H278">
        <v>3.61E-2</v>
      </c>
    </row>
    <row r="279" spans="1:8" x14ac:dyDescent="0.25">
      <c r="A279" s="1" t="s">
        <v>40</v>
      </c>
      <c r="B279">
        <v>30</v>
      </c>
      <c r="C279">
        <v>7</v>
      </c>
      <c r="D279">
        <v>1.52</v>
      </c>
      <c r="E279" s="1" t="s">
        <v>9</v>
      </c>
      <c r="F279">
        <v>4.6100000000000003</v>
      </c>
      <c r="G279">
        <v>1.6999999999999999E-3</v>
      </c>
      <c r="H279">
        <v>3.6200000000000003E-2</v>
      </c>
    </row>
    <row r="280" spans="1:8" x14ac:dyDescent="0.25">
      <c r="A280" s="1" t="s">
        <v>209</v>
      </c>
      <c r="B280">
        <v>7518</v>
      </c>
      <c r="C280">
        <v>434</v>
      </c>
      <c r="D280">
        <v>380.15</v>
      </c>
      <c r="E280" s="1" t="s">
        <v>9</v>
      </c>
      <c r="F280">
        <v>1.1399999999999999</v>
      </c>
      <c r="G280">
        <v>1.8600000000000001E-3</v>
      </c>
      <c r="H280">
        <v>3.9300000000000002E-2</v>
      </c>
    </row>
    <row r="281" spans="1:8" x14ac:dyDescent="0.25">
      <c r="A281" s="1" t="s">
        <v>104</v>
      </c>
      <c r="B281">
        <v>118</v>
      </c>
      <c r="C281">
        <v>15</v>
      </c>
      <c r="D281">
        <v>5.97</v>
      </c>
      <c r="E281" s="1" t="s">
        <v>9</v>
      </c>
      <c r="F281">
        <v>2.5099999999999998</v>
      </c>
      <c r="G281">
        <v>1.89E-3</v>
      </c>
      <c r="H281">
        <v>3.9699999999999999E-2</v>
      </c>
    </row>
    <row r="282" spans="1:8" x14ac:dyDescent="0.25">
      <c r="A282" s="1" t="s">
        <v>53</v>
      </c>
      <c r="B282">
        <v>40</v>
      </c>
      <c r="C282">
        <v>8</v>
      </c>
      <c r="D282">
        <v>2.02</v>
      </c>
      <c r="E282" s="1" t="s">
        <v>9</v>
      </c>
      <c r="F282">
        <v>3.96</v>
      </c>
      <c r="G282">
        <v>1.91E-3</v>
      </c>
      <c r="H282">
        <v>3.9899999999999998E-2</v>
      </c>
    </row>
    <row r="283" spans="1:8" x14ac:dyDescent="0.25">
      <c r="A283" s="1" t="s">
        <v>13</v>
      </c>
      <c r="B283">
        <v>8</v>
      </c>
      <c r="C283">
        <v>4</v>
      </c>
      <c r="D283">
        <v>0.4</v>
      </c>
      <c r="E283" s="1" t="s">
        <v>9</v>
      </c>
      <c r="F283">
        <v>9.89</v>
      </c>
      <c r="G283">
        <v>1.9400000000000001E-3</v>
      </c>
      <c r="H283">
        <v>0.04</v>
      </c>
    </row>
    <row r="284" spans="1:8" x14ac:dyDescent="0.25">
      <c r="A284" s="1" t="s">
        <v>52</v>
      </c>
      <c r="B284">
        <v>40</v>
      </c>
      <c r="C284">
        <v>8</v>
      </c>
      <c r="D284">
        <v>2.02</v>
      </c>
      <c r="E284" s="1" t="s">
        <v>9</v>
      </c>
      <c r="F284">
        <v>3.96</v>
      </c>
      <c r="G284">
        <v>1.91E-3</v>
      </c>
      <c r="H284">
        <v>0.04</v>
      </c>
    </row>
    <row r="285" spans="1:8" x14ac:dyDescent="0.25">
      <c r="A285" s="1" t="s">
        <v>12</v>
      </c>
      <c r="B285">
        <v>8</v>
      </c>
      <c r="C285">
        <v>4</v>
      </c>
      <c r="D285">
        <v>0.4</v>
      </c>
      <c r="E285" s="1" t="s">
        <v>9</v>
      </c>
      <c r="F285">
        <v>9.89</v>
      </c>
      <c r="G285">
        <v>1.9400000000000001E-3</v>
      </c>
      <c r="H285">
        <v>4.02E-2</v>
      </c>
    </row>
    <row r="286" spans="1:8" x14ac:dyDescent="0.25">
      <c r="A286" s="1" t="s">
        <v>126</v>
      </c>
      <c r="B286">
        <v>216</v>
      </c>
      <c r="C286">
        <v>23</v>
      </c>
      <c r="D286">
        <v>10.92</v>
      </c>
      <c r="E286" s="1" t="s">
        <v>9</v>
      </c>
      <c r="F286">
        <v>2.11</v>
      </c>
      <c r="G286">
        <v>1.9300000000000001E-3</v>
      </c>
      <c r="H286">
        <v>4.02E-2</v>
      </c>
    </row>
    <row r="287" spans="1:8" x14ac:dyDescent="0.25">
      <c r="A287" s="1" t="s">
        <v>10</v>
      </c>
      <c r="B287">
        <v>3</v>
      </c>
      <c r="C287">
        <v>3</v>
      </c>
      <c r="D287">
        <v>0.15</v>
      </c>
      <c r="E287" s="1" t="s">
        <v>9</v>
      </c>
      <c r="F287">
        <v>19.78</v>
      </c>
      <c r="G287">
        <v>1.99E-3</v>
      </c>
      <c r="H287">
        <v>4.0899999999999999E-2</v>
      </c>
    </row>
    <row r="288" spans="1:8" x14ac:dyDescent="0.25">
      <c r="A288" s="1" t="s">
        <v>141</v>
      </c>
      <c r="B288">
        <v>261</v>
      </c>
      <c r="C288">
        <v>26</v>
      </c>
      <c r="D288">
        <v>13.2</v>
      </c>
      <c r="E288" s="1" t="s">
        <v>9</v>
      </c>
      <c r="F288">
        <v>1.97</v>
      </c>
      <c r="G288">
        <v>2E-3</v>
      </c>
      <c r="H288">
        <v>4.0899999999999999E-2</v>
      </c>
    </row>
    <row r="289" spans="1:8" x14ac:dyDescent="0.25">
      <c r="A289" s="1" t="s">
        <v>8</v>
      </c>
      <c r="B289">
        <v>3</v>
      </c>
      <c r="C289">
        <v>3</v>
      </c>
      <c r="D289">
        <v>0.15</v>
      </c>
      <c r="E289" s="1" t="s">
        <v>9</v>
      </c>
      <c r="F289">
        <v>19.78</v>
      </c>
      <c r="G289">
        <v>1.99E-3</v>
      </c>
      <c r="H289">
        <v>4.1000000000000002E-2</v>
      </c>
    </row>
    <row r="290" spans="1:8" x14ac:dyDescent="0.25">
      <c r="A290" s="1" t="s">
        <v>296</v>
      </c>
      <c r="B290">
        <v>135</v>
      </c>
      <c r="C290">
        <v>0</v>
      </c>
      <c r="D290">
        <v>6.83</v>
      </c>
      <c r="E290" s="1" t="s">
        <v>211</v>
      </c>
      <c r="G290">
        <v>2.0600000000000002E-3</v>
      </c>
      <c r="H290">
        <v>4.19E-2</v>
      </c>
    </row>
    <row r="291" spans="1:8" x14ac:dyDescent="0.25">
      <c r="A291" s="1" t="s">
        <v>219</v>
      </c>
      <c r="B291">
        <v>1132</v>
      </c>
      <c r="C291">
        <v>35</v>
      </c>
      <c r="D291">
        <v>57.24</v>
      </c>
      <c r="E291" s="1" t="s">
        <v>211</v>
      </c>
      <c r="F291">
        <v>0.61</v>
      </c>
      <c r="G291">
        <v>2.0799999999999998E-3</v>
      </c>
      <c r="H291">
        <v>4.2099999999999999E-2</v>
      </c>
    </row>
    <row r="292" spans="1:8" x14ac:dyDescent="0.25">
      <c r="A292" s="1" t="s">
        <v>226</v>
      </c>
      <c r="B292">
        <v>753</v>
      </c>
      <c r="C292">
        <v>20</v>
      </c>
      <c r="D292">
        <v>38.08</v>
      </c>
      <c r="E292" s="1" t="s">
        <v>211</v>
      </c>
      <c r="F292">
        <v>0.53</v>
      </c>
      <c r="G292">
        <v>2.0799999999999998E-3</v>
      </c>
      <c r="H292">
        <v>4.2200000000000001E-2</v>
      </c>
    </row>
    <row r="293" spans="1:8" x14ac:dyDescent="0.25">
      <c r="A293" s="1" t="s">
        <v>64</v>
      </c>
      <c r="B293">
        <v>51</v>
      </c>
      <c r="C293">
        <v>9</v>
      </c>
      <c r="D293">
        <v>2.58</v>
      </c>
      <c r="E293" s="1" t="s">
        <v>9</v>
      </c>
      <c r="F293">
        <v>3.49</v>
      </c>
      <c r="G293">
        <v>2.1800000000000001E-3</v>
      </c>
      <c r="H293">
        <v>4.3900000000000002E-2</v>
      </c>
    </row>
    <row r="294" spans="1:8" x14ac:dyDescent="0.25">
      <c r="A294" s="1" t="s">
        <v>169</v>
      </c>
      <c r="B294">
        <v>375</v>
      </c>
      <c r="C294">
        <v>34</v>
      </c>
      <c r="D294">
        <v>18.96</v>
      </c>
      <c r="E294" s="1" t="s">
        <v>9</v>
      </c>
      <c r="F294">
        <v>1.79</v>
      </c>
      <c r="G294">
        <v>2.2200000000000002E-3</v>
      </c>
      <c r="H294">
        <v>4.4699999999999997E-2</v>
      </c>
    </row>
    <row r="295" spans="1:8" x14ac:dyDescent="0.25">
      <c r="A295" s="1" t="s">
        <v>33</v>
      </c>
      <c r="B295">
        <v>23</v>
      </c>
      <c r="C295">
        <v>6</v>
      </c>
      <c r="D295">
        <v>1.1599999999999999</v>
      </c>
      <c r="E295" s="1" t="s">
        <v>9</v>
      </c>
      <c r="F295">
        <v>5.16</v>
      </c>
      <c r="G295">
        <v>2.2499999999999998E-3</v>
      </c>
      <c r="H295">
        <v>4.4999999999999998E-2</v>
      </c>
    </row>
    <row r="296" spans="1:8" x14ac:dyDescent="0.25">
      <c r="A296" s="1" t="s">
        <v>200</v>
      </c>
      <c r="B296">
        <v>1587</v>
      </c>
      <c r="C296">
        <v>109</v>
      </c>
      <c r="D296">
        <v>80.25</v>
      </c>
      <c r="E296" s="1" t="s">
        <v>9</v>
      </c>
      <c r="F296">
        <v>1.36</v>
      </c>
      <c r="G296">
        <v>2.3E-3</v>
      </c>
      <c r="H296">
        <v>4.5900000000000003E-2</v>
      </c>
    </row>
    <row r="297" spans="1:8" x14ac:dyDescent="0.25">
      <c r="A297" s="1" t="s">
        <v>250</v>
      </c>
      <c r="B297">
        <v>288</v>
      </c>
      <c r="C297">
        <v>4</v>
      </c>
      <c r="D297">
        <v>14.56</v>
      </c>
      <c r="E297" s="1" t="s">
        <v>211</v>
      </c>
      <c r="F297">
        <v>0.27</v>
      </c>
      <c r="G297">
        <v>2.3400000000000001E-3</v>
      </c>
      <c r="H297">
        <v>4.65E-2</v>
      </c>
    </row>
    <row r="298" spans="1:8" x14ac:dyDescent="0.25">
      <c r="A298" s="1" t="s">
        <v>43</v>
      </c>
      <c r="B298">
        <v>32</v>
      </c>
      <c r="C298">
        <v>7</v>
      </c>
      <c r="D298">
        <v>1.62</v>
      </c>
      <c r="E298" s="1" t="s">
        <v>9</v>
      </c>
      <c r="F298">
        <v>4.33</v>
      </c>
      <c r="G298">
        <v>2.3400000000000001E-3</v>
      </c>
      <c r="H298">
        <v>4.6600000000000003E-2</v>
      </c>
    </row>
    <row r="299" spans="1:8" x14ac:dyDescent="0.25">
      <c r="A299" s="1" t="s">
        <v>276</v>
      </c>
      <c r="B299">
        <v>178</v>
      </c>
      <c r="C299">
        <v>1</v>
      </c>
      <c r="D299">
        <v>9</v>
      </c>
      <c r="E299" s="1" t="s">
        <v>211</v>
      </c>
      <c r="F299">
        <v>0.11</v>
      </c>
      <c r="G299">
        <v>2.5000000000000001E-3</v>
      </c>
      <c r="H299">
        <v>4.9200000000000001E-2</v>
      </c>
    </row>
    <row r="300" spans="1:8" x14ac:dyDescent="0.25">
      <c r="A300" s="1" t="s">
        <v>275</v>
      </c>
      <c r="B300">
        <v>178</v>
      </c>
      <c r="C300">
        <v>1</v>
      </c>
      <c r="D300">
        <v>9</v>
      </c>
      <c r="E300" s="1" t="s">
        <v>211</v>
      </c>
      <c r="F300">
        <v>0.11</v>
      </c>
      <c r="G300">
        <v>2.5000000000000001E-3</v>
      </c>
      <c r="H300">
        <v>4.9399999999999999E-2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6"/>
  <sheetViews>
    <sheetView topLeftCell="B10" workbookViewId="0">
      <selection activeCell="A2" sqref="A2:H46"/>
    </sheetView>
  </sheetViews>
  <sheetFormatPr baseColWidth="10" defaultRowHeight="15" x14ac:dyDescent="0.25"/>
  <cols>
    <col min="1" max="1" width="81.140625" bestFit="1" customWidth="1"/>
    <col min="2" max="2" width="36.85546875" bestFit="1" customWidth="1"/>
    <col min="3" max="3" width="17.28515625" bestFit="1" customWidth="1"/>
    <col min="4" max="4" width="21.7109375" bestFit="1" customWidth="1"/>
    <col min="5" max="5" width="23.7109375" bestFit="1" customWidth="1"/>
    <col min="6" max="6" width="27.7109375" bestFit="1" customWidth="1"/>
    <col min="7" max="7" width="24" bestFit="1" customWidth="1"/>
    <col min="8" max="8" width="16.7109375" bestFit="1" customWidth="1"/>
  </cols>
  <sheetData>
    <row r="1" spans="1:8" x14ac:dyDescent="0.25">
      <c r="A1" t="s">
        <v>422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442</v>
      </c>
      <c r="B2">
        <v>420</v>
      </c>
      <c r="C2">
        <v>74</v>
      </c>
      <c r="D2">
        <v>21.24</v>
      </c>
      <c r="E2" s="1" t="s">
        <v>9</v>
      </c>
      <c r="F2" s="1" t="s">
        <v>443</v>
      </c>
      <c r="G2">
        <v>3.4500000000000001E-18</v>
      </c>
      <c r="H2">
        <v>1.13E-14</v>
      </c>
    </row>
    <row r="3" spans="1:8" x14ac:dyDescent="0.25">
      <c r="A3" s="1" t="s">
        <v>488</v>
      </c>
      <c r="B3">
        <v>1620</v>
      </c>
      <c r="C3">
        <v>19</v>
      </c>
      <c r="D3">
        <v>81.92</v>
      </c>
      <c r="E3" s="1" t="s">
        <v>211</v>
      </c>
      <c r="F3" s="1" t="s">
        <v>368</v>
      </c>
      <c r="G3">
        <v>8.1700000000000001E-17</v>
      </c>
      <c r="H3">
        <v>1.3299999999999999E-13</v>
      </c>
    </row>
    <row r="4" spans="1:8" x14ac:dyDescent="0.25">
      <c r="A4" s="1" t="s">
        <v>438</v>
      </c>
      <c r="B4">
        <v>255</v>
      </c>
      <c r="C4">
        <v>52</v>
      </c>
      <c r="D4">
        <v>12.89</v>
      </c>
      <c r="E4" s="1" t="s">
        <v>9</v>
      </c>
      <c r="F4" s="1" t="s">
        <v>439</v>
      </c>
      <c r="G4">
        <v>2.2299999999999999E-15</v>
      </c>
      <c r="H4">
        <v>1.46E-12</v>
      </c>
    </row>
    <row r="5" spans="1:8" x14ac:dyDescent="0.25">
      <c r="A5" s="1" t="s">
        <v>462</v>
      </c>
      <c r="B5">
        <v>1470</v>
      </c>
      <c r="C5">
        <v>152</v>
      </c>
      <c r="D5">
        <v>74.33</v>
      </c>
      <c r="E5" s="1" t="s">
        <v>9</v>
      </c>
      <c r="F5" s="1" t="s">
        <v>463</v>
      </c>
      <c r="G5">
        <v>1.9799999999999998E-15</v>
      </c>
      <c r="H5">
        <v>1.62E-12</v>
      </c>
    </row>
    <row r="6" spans="1:8" x14ac:dyDescent="0.25">
      <c r="A6" s="1" t="s">
        <v>444</v>
      </c>
      <c r="B6">
        <v>372</v>
      </c>
      <c r="C6">
        <v>64</v>
      </c>
      <c r="D6">
        <v>18.809999999999999</v>
      </c>
      <c r="E6" s="1" t="s">
        <v>9</v>
      </c>
      <c r="F6" s="1" t="s">
        <v>445</v>
      </c>
      <c r="G6">
        <v>1.8000000000000001E-15</v>
      </c>
      <c r="H6">
        <v>1.9600000000000001E-12</v>
      </c>
    </row>
    <row r="7" spans="1:8" x14ac:dyDescent="0.25">
      <c r="A7" s="1" t="s">
        <v>448</v>
      </c>
      <c r="B7">
        <v>401</v>
      </c>
      <c r="C7">
        <v>64</v>
      </c>
      <c r="D7">
        <v>20.28</v>
      </c>
      <c r="E7" s="1" t="s">
        <v>9</v>
      </c>
      <c r="F7" s="1" t="s">
        <v>449</v>
      </c>
      <c r="G7">
        <v>3.9400000000000001E-14</v>
      </c>
      <c r="H7">
        <v>2.15E-11</v>
      </c>
    </row>
    <row r="8" spans="1:8" x14ac:dyDescent="0.25">
      <c r="A8" s="1" t="s">
        <v>446</v>
      </c>
      <c r="B8">
        <v>343</v>
      </c>
      <c r="C8">
        <v>55</v>
      </c>
      <c r="D8">
        <v>17.34</v>
      </c>
      <c r="E8" s="1" t="s">
        <v>9</v>
      </c>
      <c r="F8" s="1" t="s">
        <v>447</v>
      </c>
      <c r="G8">
        <v>2.0999999999999999E-12</v>
      </c>
      <c r="H8">
        <v>9.7999999999999992E-10</v>
      </c>
    </row>
    <row r="9" spans="1:8" x14ac:dyDescent="0.25">
      <c r="A9" s="1" t="s">
        <v>434</v>
      </c>
      <c r="B9">
        <v>136</v>
      </c>
      <c r="C9">
        <v>32</v>
      </c>
      <c r="D9">
        <v>6.88</v>
      </c>
      <c r="E9" s="1" t="s">
        <v>9</v>
      </c>
      <c r="F9" s="1" t="s">
        <v>435</v>
      </c>
      <c r="G9">
        <v>2.2400000000000001E-11</v>
      </c>
      <c r="H9">
        <v>9.1700000000000004E-9</v>
      </c>
    </row>
    <row r="10" spans="1:8" x14ac:dyDescent="0.25">
      <c r="A10" s="1" t="s">
        <v>471</v>
      </c>
      <c r="B10">
        <v>8348</v>
      </c>
      <c r="C10">
        <v>539</v>
      </c>
      <c r="D10">
        <v>422.12</v>
      </c>
      <c r="E10" s="1" t="s">
        <v>9</v>
      </c>
      <c r="F10" s="1" t="s">
        <v>472</v>
      </c>
      <c r="G10">
        <v>9.0100000000000004E-11</v>
      </c>
      <c r="H10">
        <v>3.2700000000000002E-8</v>
      </c>
    </row>
    <row r="11" spans="1:8" x14ac:dyDescent="0.25">
      <c r="A11" s="1" t="s">
        <v>491</v>
      </c>
      <c r="B11">
        <v>771</v>
      </c>
      <c r="C11">
        <v>6</v>
      </c>
      <c r="D11">
        <v>38.99</v>
      </c>
      <c r="E11" s="1" t="s">
        <v>211</v>
      </c>
      <c r="F11" s="1" t="s">
        <v>394</v>
      </c>
      <c r="G11">
        <v>1.49E-10</v>
      </c>
      <c r="H11">
        <v>4.88E-8</v>
      </c>
    </row>
    <row r="12" spans="1:8" x14ac:dyDescent="0.25">
      <c r="A12" s="1" t="s">
        <v>485</v>
      </c>
      <c r="B12">
        <v>1058</v>
      </c>
      <c r="C12">
        <v>15</v>
      </c>
      <c r="D12">
        <v>53.5</v>
      </c>
      <c r="E12" s="1" t="s">
        <v>211</v>
      </c>
      <c r="F12" s="1" t="s">
        <v>486</v>
      </c>
      <c r="G12">
        <v>1.03E-9</v>
      </c>
      <c r="H12">
        <v>3.0600000000000001E-7</v>
      </c>
    </row>
    <row r="13" spans="1:8" x14ac:dyDescent="0.25">
      <c r="A13" s="1" t="s">
        <v>493</v>
      </c>
      <c r="B13">
        <v>526</v>
      </c>
      <c r="C13">
        <v>4</v>
      </c>
      <c r="D13">
        <v>26.6</v>
      </c>
      <c r="E13" s="1" t="s">
        <v>211</v>
      </c>
      <c r="F13" s="1" t="s">
        <v>394</v>
      </c>
      <c r="G13">
        <v>1.7499999999999999E-7</v>
      </c>
      <c r="H13">
        <v>4.4100000000000001E-5</v>
      </c>
    </row>
    <row r="14" spans="1:8" x14ac:dyDescent="0.25">
      <c r="A14" s="1" t="s">
        <v>496</v>
      </c>
      <c r="B14">
        <v>330</v>
      </c>
      <c r="C14">
        <v>0</v>
      </c>
      <c r="D14">
        <v>16.690000000000001</v>
      </c>
      <c r="E14" s="1" t="s">
        <v>211</v>
      </c>
      <c r="F14" s="1" t="s">
        <v>412</v>
      </c>
      <c r="G14">
        <v>1.6400000000000001E-7</v>
      </c>
      <c r="H14">
        <v>4.46E-5</v>
      </c>
    </row>
    <row r="15" spans="1:8" x14ac:dyDescent="0.25">
      <c r="A15" s="1" t="s">
        <v>467</v>
      </c>
      <c r="B15">
        <v>1666</v>
      </c>
      <c r="C15">
        <v>135</v>
      </c>
      <c r="D15">
        <v>84.24</v>
      </c>
      <c r="E15" s="1" t="s">
        <v>9</v>
      </c>
      <c r="F15" s="1" t="s">
        <v>468</v>
      </c>
      <c r="G15">
        <v>2.6800000000000002E-7</v>
      </c>
      <c r="H15">
        <v>6.2500000000000001E-5</v>
      </c>
    </row>
    <row r="16" spans="1:8" x14ac:dyDescent="0.25">
      <c r="A16" s="1" t="s">
        <v>460</v>
      </c>
      <c r="B16">
        <v>466</v>
      </c>
      <c r="C16">
        <v>53</v>
      </c>
      <c r="D16">
        <v>23.56</v>
      </c>
      <c r="E16" s="1" t="s">
        <v>9</v>
      </c>
      <c r="F16" s="1" t="s">
        <v>461</v>
      </c>
      <c r="G16">
        <v>3.8599999999999999E-7</v>
      </c>
      <c r="H16">
        <v>8.3999999999999995E-5</v>
      </c>
    </row>
    <row r="17" spans="1:8" x14ac:dyDescent="0.25">
      <c r="A17" s="1" t="s">
        <v>456</v>
      </c>
      <c r="B17">
        <v>394</v>
      </c>
      <c r="C17">
        <v>47</v>
      </c>
      <c r="D17">
        <v>19.920000000000002</v>
      </c>
      <c r="E17" s="1" t="s">
        <v>9</v>
      </c>
      <c r="F17" s="1" t="s">
        <v>457</v>
      </c>
      <c r="G17">
        <v>4.1800000000000001E-7</v>
      </c>
      <c r="H17">
        <v>8.53E-5</v>
      </c>
    </row>
    <row r="18" spans="1:8" x14ac:dyDescent="0.25">
      <c r="A18" s="1" t="s">
        <v>473</v>
      </c>
      <c r="B18">
        <v>3619</v>
      </c>
      <c r="C18">
        <v>124</v>
      </c>
      <c r="D18">
        <v>183</v>
      </c>
      <c r="E18" s="1" t="s">
        <v>211</v>
      </c>
      <c r="F18" s="1" t="s">
        <v>474</v>
      </c>
      <c r="G18">
        <v>1.9300000000000002E-6</v>
      </c>
      <c r="H18">
        <v>3.7100000000000002E-4</v>
      </c>
    </row>
    <row r="19" spans="1:8" x14ac:dyDescent="0.25">
      <c r="A19" s="1" t="s">
        <v>489</v>
      </c>
      <c r="B19">
        <v>475</v>
      </c>
      <c r="C19">
        <v>5</v>
      </c>
      <c r="D19">
        <v>24.02</v>
      </c>
      <c r="E19" s="1" t="s">
        <v>211</v>
      </c>
      <c r="F19" s="1" t="s">
        <v>373</v>
      </c>
      <c r="G19">
        <v>7.5299999999999999E-6</v>
      </c>
      <c r="H19">
        <v>1.3699999999999999E-3</v>
      </c>
    </row>
    <row r="20" spans="1:8" x14ac:dyDescent="0.25">
      <c r="A20" s="1" t="s">
        <v>436</v>
      </c>
      <c r="B20">
        <v>69</v>
      </c>
      <c r="C20">
        <v>15</v>
      </c>
      <c r="D20">
        <v>3.49</v>
      </c>
      <c r="E20" s="1" t="s">
        <v>9</v>
      </c>
      <c r="F20" s="1" t="s">
        <v>437</v>
      </c>
      <c r="G20">
        <v>1.03E-5</v>
      </c>
      <c r="H20">
        <v>1.7799999999999999E-3</v>
      </c>
    </row>
    <row r="21" spans="1:8" x14ac:dyDescent="0.25">
      <c r="A21" s="1" t="s">
        <v>469</v>
      </c>
      <c r="B21">
        <v>1822</v>
      </c>
      <c r="C21">
        <v>136</v>
      </c>
      <c r="D21">
        <v>92.13</v>
      </c>
      <c r="E21" s="1" t="s">
        <v>9</v>
      </c>
      <c r="F21" s="1" t="s">
        <v>470</v>
      </c>
      <c r="G21">
        <v>1.4600000000000001E-5</v>
      </c>
      <c r="H21">
        <v>2.3800000000000002E-3</v>
      </c>
    </row>
    <row r="22" spans="1:8" x14ac:dyDescent="0.25">
      <c r="A22" s="1" t="s">
        <v>440</v>
      </c>
      <c r="B22">
        <v>91</v>
      </c>
      <c r="C22">
        <v>17</v>
      </c>
      <c r="D22">
        <v>4.5999999999999996</v>
      </c>
      <c r="E22" s="1" t="s">
        <v>9</v>
      </c>
      <c r="F22" s="1" t="s">
        <v>441</v>
      </c>
      <c r="G22">
        <v>1.5699999999999999E-5</v>
      </c>
      <c r="H22">
        <v>2.4399999999999999E-3</v>
      </c>
    </row>
    <row r="23" spans="1:8" x14ac:dyDescent="0.25">
      <c r="A23" s="1" t="s">
        <v>487</v>
      </c>
      <c r="B23">
        <v>482</v>
      </c>
      <c r="C23">
        <v>6</v>
      </c>
      <c r="D23">
        <v>24.37</v>
      </c>
      <c r="E23" s="1" t="s">
        <v>211</v>
      </c>
      <c r="F23" s="1" t="s">
        <v>363</v>
      </c>
      <c r="G23">
        <v>2.4600000000000002E-5</v>
      </c>
      <c r="H23">
        <v>3.65E-3</v>
      </c>
    </row>
    <row r="24" spans="1:8" x14ac:dyDescent="0.25">
      <c r="A24" s="1" t="s">
        <v>494</v>
      </c>
      <c r="B24">
        <v>317</v>
      </c>
      <c r="C24">
        <v>2</v>
      </c>
      <c r="D24">
        <v>16.03</v>
      </c>
      <c r="E24" s="1" t="s">
        <v>211</v>
      </c>
      <c r="F24" s="1" t="s">
        <v>399</v>
      </c>
      <c r="G24">
        <v>3.3599999999999997E-5</v>
      </c>
      <c r="H24">
        <v>4.7800000000000004E-3</v>
      </c>
    </row>
    <row r="25" spans="1:8" x14ac:dyDescent="0.25">
      <c r="A25" s="1" t="s">
        <v>480</v>
      </c>
      <c r="B25">
        <v>864</v>
      </c>
      <c r="C25">
        <v>19</v>
      </c>
      <c r="D25">
        <v>43.69</v>
      </c>
      <c r="E25" s="1" t="s">
        <v>211</v>
      </c>
      <c r="F25" s="1" t="s">
        <v>481</v>
      </c>
      <c r="G25">
        <v>5.7200000000000001E-5</v>
      </c>
      <c r="H25">
        <v>7.79E-3</v>
      </c>
    </row>
    <row r="26" spans="1:8" x14ac:dyDescent="0.25">
      <c r="A26" s="1" t="s">
        <v>484</v>
      </c>
      <c r="B26">
        <v>620</v>
      </c>
      <c r="C26">
        <v>11</v>
      </c>
      <c r="D26">
        <v>31.35</v>
      </c>
      <c r="E26" s="1" t="s">
        <v>211</v>
      </c>
      <c r="F26" s="1" t="s">
        <v>483</v>
      </c>
      <c r="G26">
        <v>6.6099999999999994E-5</v>
      </c>
      <c r="H26">
        <v>8.3099999999999997E-3</v>
      </c>
    </row>
    <row r="27" spans="1:8" x14ac:dyDescent="0.25">
      <c r="A27" s="1" t="s">
        <v>482</v>
      </c>
      <c r="B27">
        <v>619</v>
      </c>
      <c r="C27">
        <v>11</v>
      </c>
      <c r="D27">
        <v>31.3</v>
      </c>
      <c r="E27" s="1" t="s">
        <v>211</v>
      </c>
      <c r="F27" s="1" t="s">
        <v>483</v>
      </c>
      <c r="G27">
        <v>6.5699999999999998E-5</v>
      </c>
      <c r="H27">
        <v>8.5900000000000004E-3</v>
      </c>
    </row>
    <row r="28" spans="1:8" x14ac:dyDescent="0.25">
      <c r="A28" s="1" t="s">
        <v>432</v>
      </c>
      <c r="B28">
        <v>38</v>
      </c>
      <c r="C28">
        <v>10</v>
      </c>
      <c r="D28">
        <v>1.92</v>
      </c>
      <c r="E28" s="1" t="s">
        <v>9</v>
      </c>
      <c r="F28" s="1" t="s">
        <v>433</v>
      </c>
      <c r="G28">
        <v>7.9200000000000001E-5</v>
      </c>
      <c r="H28">
        <v>9.58E-3</v>
      </c>
    </row>
    <row r="29" spans="1:8" x14ac:dyDescent="0.25">
      <c r="A29" s="1" t="s">
        <v>430</v>
      </c>
      <c r="B29">
        <v>32</v>
      </c>
      <c r="C29">
        <v>9</v>
      </c>
      <c r="D29">
        <v>1.62</v>
      </c>
      <c r="E29" s="1" t="s">
        <v>9</v>
      </c>
      <c r="F29" s="1" t="s">
        <v>431</v>
      </c>
      <c r="G29">
        <v>1.17E-4</v>
      </c>
      <c r="H29">
        <v>1.37E-2</v>
      </c>
    </row>
    <row r="30" spans="1:8" x14ac:dyDescent="0.25">
      <c r="A30" s="1" t="s">
        <v>479</v>
      </c>
      <c r="B30">
        <v>799</v>
      </c>
      <c r="C30">
        <v>18</v>
      </c>
      <c r="D30">
        <v>40.4</v>
      </c>
      <c r="E30" s="1" t="s">
        <v>211</v>
      </c>
      <c r="F30" s="1" t="s">
        <v>478</v>
      </c>
      <c r="G30">
        <v>1.27E-4</v>
      </c>
      <c r="H30">
        <v>1.44E-2</v>
      </c>
    </row>
    <row r="31" spans="1:8" x14ac:dyDescent="0.25">
      <c r="A31" s="1" t="s">
        <v>452</v>
      </c>
      <c r="B31">
        <v>133</v>
      </c>
      <c r="C31">
        <v>19</v>
      </c>
      <c r="D31">
        <v>6.73</v>
      </c>
      <c r="E31" s="1" t="s">
        <v>9</v>
      </c>
      <c r="F31" s="1" t="s">
        <v>453</v>
      </c>
      <c r="G31">
        <v>1.34E-4</v>
      </c>
      <c r="H31">
        <v>1.46E-2</v>
      </c>
    </row>
    <row r="32" spans="1:8" x14ac:dyDescent="0.25">
      <c r="A32" s="1" t="s">
        <v>464</v>
      </c>
      <c r="B32">
        <v>350</v>
      </c>
      <c r="C32">
        <v>36</v>
      </c>
      <c r="D32">
        <v>17.7</v>
      </c>
      <c r="E32" s="1" t="s">
        <v>9</v>
      </c>
      <c r="F32" s="1" t="s">
        <v>465</v>
      </c>
      <c r="G32">
        <v>1.65E-4</v>
      </c>
      <c r="H32">
        <v>1.6799999999999999E-2</v>
      </c>
    </row>
    <row r="33" spans="1:8" x14ac:dyDescent="0.25">
      <c r="A33" s="1" t="s">
        <v>477</v>
      </c>
      <c r="B33">
        <v>828</v>
      </c>
      <c r="C33">
        <v>19</v>
      </c>
      <c r="D33">
        <v>41.87</v>
      </c>
      <c r="E33" s="1" t="s">
        <v>211</v>
      </c>
      <c r="F33" s="1" t="s">
        <v>478</v>
      </c>
      <c r="G33">
        <v>1.6000000000000001E-4</v>
      </c>
      <c r="H33">
        <v>1.6799999999999999E-2</v>
      </c>
    </row>
    <row r="34" spans="1:8" x14ac:dyDescent="0.25">
      <c r="A34" s="1" t="s">
        <v>429</v>
      </c>
      <c r="B34">
        <v>27</v>
      </c>
      <c r="C34">
        <v>8</v>
      </c>
      <c r="D34">
        <v>1.37</v>
      </c>
      <c r="E34" s="1" t="s">
        <v>9</v>
      </c>
      <c r="F34" s="1" t="s">
        <v>428</v>
      </c>
      <c r="G34">
        <v>2.0699999999999999E-4</v>
      </c>
      <c r="H34">
        <v>1.8800000000000001E-2</v>
      </c>
    </row>
    <row r="35" spans="1:8" x14ac:dyDescent="0.25">
      <c r="A35" s="1" t="s">
        <v>497</v>
      </c>
      <c r="B35">
        <v>182</v>
      </c>
      <c r="C35">
        <v>0</v>
      </c>
      <c r="D35">
        <v>9.1999999999999993</v>
      </c>
      <c r="E35" s="1" t="s">
        <v>211</v>
      </c>
      <c r="F35" s="1" t="s">
        <v>412</v>
      </c>
      <c r="G35">
        <v>1.9100000000000001E-4</v>
      </c>
      <c r="H35">
        <v>1.89E-2</v>
      </c>
    </row>
    <row r="36" spans="1:8" x14ac:dyDescent="0.25">
      <c r="A36" s="1" t="s">
        <v>475</v>
      </c>
      <c r="B36">
        <v>812</v>
      </c>
      <c r="C36">
        <v>19</v>
      </c>
      <c r="D36">
        <v>41.06</v>
      </c>
      <c r="E36" s="1" t="s">
        <v>211</v>
      </c>
      <c r="F36" s="1" t="s">
        <v>476</v>
      </c>
      <c r="G36">
        <v>2.0100000000000001E-4</v>
      </c>
      <c r="H36">
        <v>1.9300000000000001E-2</v>
      </c>
    </row>
    <row r="37" spans="1:8" x14ac:dyDescent="0.25">
      <c r="A37" s="1" t="s">
        <v>427</v>
      </c>
      <c r="B37">
        <v>27</v>
      </c>
      <c r="C37">
        <v>8</v>
      </c>
      <c r="D37">
        <v>1.37</v>
      </c>
      <c r="E37" s="1" t="s">
        <v>9</v>
      </c>
      <c r="F37" s="1" t="s">
        <v>428</v>
      </c>
      <c r="G37">
        <v>2.0699999999999999E-4</v>
      </c>
      <c r="H37">
        <v>1.9400000000000001E-2</v>
      </c>
    </row>
    <row r="38" spans="1:8" x14ac:dyDescent="0.25">
      <c r="A38" s="1" t="s">
        <v>423</v>
      </c>
      <c r="B38">
        <v>14</v>
      </c>
      <c r="C38">
        <v>6</v>
      </c>
      <c r="D38">
        <v>0.71</v>
      </c>
      <c r="E38" s="1" t="s">
        <v>9</v>
      </c>
      <c r="F38" s="1" t="s">
        <v>424</v>
      </c>
      <c r="G38">
        <v>2.6600000000000001E-4</v>
      </c>
      <c r="H38">
        <v>2.35E-2</v>
      </c>
    </row>
    <row r="39" spans="1:8" x14ac:dyDescent="0.25">
      <c r="A39" s="1" t="s">
        <v>454</v>
      </c>
      <c r="B39">
        <v>163</v>
      </c>
      <c r="C39">
        <v>21</v>
      </c>
      <c r="D39">
        <v>8.24</v>
      </c>
      <c r="E39" s="1" t="s">
        <v>9</v>
      </c>
      <c r="F39" s="1" t="s">
        <v>455</v>
      </c>
      <c r="G39">
        <v>3.3500000000000001E-4</v>
      </c>
      <c r="H39">
        <v>2.8799999999999999E-2</v>
      </c>
    </row>
    <row r="40" spans="1:8" x14ac:dyDescent="0.25">
      <c r="A40" s="1" t="s">
        <v>458</v>
      </c>
      <c r="B40">
        <v>203</v>
      </c>
      <c r="C40">
        <v>24</v>
      </c>
      <c r="D40">
        <v>10.26</v>
      </c>
      <c r="E40" s="1" t="s">
        <v>9</v>
      </c>
      <c r="F40" s="1" t="s">
        <v>459</v>
      </c>
      <c r="G40">
        <v>4.3300000000000001E-4</v>
      </c>
      <c r="H40">
        <v>3.6299999999999999E-2</v>
      </c>
    </row>
    <row r="41" spans="1:8" x14ac:dyDescent="0.25">
      <c r="A41" s="1" t="s">
        <v>495</v>
      </c>
      <c r="B41">
        <v>172</v>
      </c>
      <c r="C41">
        <v>0</v>
      </c>
      <c r="D41">
        <v>8.6999999999999993</v>
      </c>
      <c r="E41" s="1" t="s">
        <v>211</v>
      </c>
      <c r="F41" s="1" t="s">
        <v>412</v>
      </c>
      <c r="G41">
        <v>4.4499999999999997E-4</v>
      </c>
      <c r="H41">
        <v>3.6400000000000002E-2</v>
      </c>
    </row>
    <row r="42" spans="1:8" x14ac:dyDescent="0.25">
      <c r="A42" s="1" t="s">
        <v>425</v>
      </c>
      <c r="B42">
        <v>16</v>
      </c>
      <c r="C42">
        <v>6</v>
      </c>
      <c r="D42">
        <v>0.81</v>
      </c>
      <c r="E42" s="1" t="s">
        <v>9</v>
      </c>
      <c r="F42" s="1" t="s">
        <v>426</v>
      </c>
      <c r="G42">
        <v>4.7100000000000001E-4</v>
      </c>
      <c r="H42">
        <v>3.7600000000000001E-2</v>
      </c>
    </row>
    <row r="43" spans="1:8" x14ac:dyDescent="0.25">
      <c r="A43" s="1" t="s">
        <v>466</v>
      </c>
      <c r="B43">
        <v>363</v>
      </c>
      <c r="C43">
        <v>35</v>
      </c>
      <c r="D43">
        <v>18.36</v>
      </c>
      <c r="E43" s="1" t="s">
        <v>9</v>
      </c>
      <c r="F43" s="1" t="s">
        <v>321</v>
      </c>
      <c r="G43">
        <v>5.7200000000000003E-4</v>
      </c>
      <c r="H43">
        <v>4.4499999999999998E-2</v>
      </c>
    </row>
    <row r="44" spans="1:8" x14ac:dyDescent="0.25">
      <c r="A44" s="1" t="s">
        <v>450</v>
      </c>
      <c r="B44">
        <v>93</v>
      </c>
      <c r="C44">
        <v>14</v>
      </c>
      <c r="D44">
        <v>4.7</v>
      </c>
      <c r="E44" s="1" t="s">
        <v>9</v>
      </c>
      <c r="F44" s="1" t="s">
        <v>451</v>
      </c>
      <c r="G44">
        <v>6.2E-4</v>
      </c>
      <c r="H44">
        <v>4.4999999999999998E-2</v>
      </c>
    </row>
    <row r="45" spans="1:8" x14ac:dyDescent="0.25">
      <c r="A45" s="1" t="s">
        <v>490</v>
      </c>
      <c r="B45">
        <v>254</v>
      </c>
      <c r="C45">
        <v>2</v>
      </c>
      <c r="D45">
        <v>12.84</v>
      </c>
      <c r="E45" s="1" t="s">
        <v>211</v>
      </c>
      <c r="F45" s="1" t="s">
        <v>388</v>
      </c>
      <c r="G45">
        <v>5.9500000000000004E-4</v>
      </c>
      <c r="H45">
        <v>4.5199999999999997E-2</v>
      </c>
    </row>
    <row r="46" spans="1:8" x14ac:dyDescent="0.25">
      <c r="A46" s="1" t="s">
        <v>492</v>
      </c>
      <c r="B46">
        <v>257</v>
      </c>
      <c r="C46">
        <v>2</v>
      </c>
      <c r="D46">
        <v>13</v>
      </c>
      <c r="E46" s="1" t="s">
        <v>211</v>
      </c>
      <c r="F46" s="1" t="s">
        <v>394</v>
      </c>
      <c r="G46">
        <v>6.1499999999999999E-4</v>
      </c>
      <c r="H46">
        <v>4.5699999999999998E-2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5"/>
  <sheetViews>
    <sheetView topLeftCell="B39" workbookViewId="0">
      <selection activeCell="A2" sqref="A2:H75"/>
    </sheetView>
  </sheetViews>
  <sheetFormatPr baseColWidth="10" defaultRowHeight="15" x14ac:dyDescent="0.25"/>
  <cols>
    <col min="1" max="1" width="71.42578125" bestFit="1" customWidth="1"/>
    <col min="2" max="2" width="36.85546875" bestFit="1" customWidth="1"/>
    <col min="3" max="3" width="17.28515625" bestFit="1" customWidth="1"/>
    <col min="4" max="4" width="21.7109375" bestFit="1" customWidth="1"/>
    <col min="5" max="5" width="23.7109375" bestFit="1" customWidth="1"/>
    <col min="6" max="6" width="27.7109375" bestFit="1" customWidth="1"/>
    <col min="7" max="7" width="24" bestFit="1" customWidth="1"/>
    <col min="8" max="8" width="16.7109375" bestFit="1" customWidth="1"/>
  </cols>
  <sheetData>
    <row r="1" spans="1:8" x14ac:dyDescent="0.25">
      <c r="A1" t="s">
        <v>309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369</v>
      </c>
      <c r="B2">
        <v>3094</v>
      </c>
      <c r="C2">
        <v>36</v>
      </c>
      <c r="D2">
        <v>156.44999999999999</v>
      </c>
      <c r="E2" s="1" t="s">
        <v>211</v>
      </c>
      <c r="F2" s="1" t="s">
        <v>368</v>
      </c>
      <c r="G2">
        <v>3.3400000000000002E-32</v>
      </c>
      <c r="H2">
        <v>3.45E-29</v>
      </c>
    </row>
    <row r="3" spans="1:8" x14ac:dyDescent="0.25">
      <c r="A3" s="1" t="s">
        <v>322</v>
      </c>
      <c r="B3">
        <v>3142</v>
      </c>
      <c r="C3">
        <v>303</v>
      </c>
      <c r="D3">
        <v>158.88</v>
      </c>
      <c r="E3" s="1" t="s">
        <v>9</v>
      </c>
      <c r="F3" s="1" t="s">
        <v>321</v>
      </c>
      <c r="G3">
        <v>1.4399999999999999E-26</v>
      </c>
      <c r="H3">
        <v>7.4300000000000006E-24</v>
      </c>
    </row>
    <row r="4" spans="1:8" x14ac:dyDescent="0.25">
      <c r="A4" s="1" t="s">
        <v>340</v>
      </c>
      <c r="B4">
        <v>19915</v>
      </c>
      <c r="C4">
        <v>848</v>
      </c>
      <c r="D4">
        <v>1007</v>
      </c>
      <c r="E4" s="1" t="s">
        <v>211</v>
      </c>
      <c r="F4" s="1" t="s">
        <v>337</v>
      </c>
      <c r="G4">
        <v>2.2599999999999999E-19</v>
      </c>
      <c r="H4">
        <v>7.7699999999999998E-17</v>
      </c>
    </row>
    <row r="5" spans="1:8" x14ac:dyDescent="0.25">
      <c r="A5" s="1" t="s">
        <v>339</v>
      </c>
      <c r="B5">
        <v>19866</v>
      </c>
      <c r="C5">
        <v>846</v>
      </c>
      <c r="D5">
        <v>1004.53</v>
      </c>
      <c r="E5" s="1" t="s">
        <v>211</v>
      </c>
      <c r="F5" s="1" t="s">
        <v>337</v>
      </c>
      <c r="G5">
        <v>3.4700000000000001E-19</v>
      </c>
      <c r="H5">
        <v>8.9600000000000004E-17</v>
      </c>
    </row>
    <row r="6" spans="1:8" x14ac:dyDescent="0.25">
      <c r="A6" s="1" t="s">
        <v>338</v>
      </c>
      <c r="B6">
        <v>19700</v>
      </c>
      <c r="C6">
        <v>839</v>
      </c>
      <c r="D6">
        <v>996.13</v>
      </c>
      <c r="E6" s="1" t="s">
        <v>211</v>
      </c>
      <c r="F6" s="1" t="s">
        <v>337</v>
      </c>
      <c r="G6">
        <v>1.02E-18</v>
      </c>
      <c r="H6">
        <v>2.11E-16</v>
      </c>
    </row>
    <row r="7" spans="1:8" x14ac:dyDescent="0.25">
      <c r="A7" s="1" t="s">
        <v>336</v>
      </c>
      <c r="B7">
        <v>19643</v>
      </c>
      <c r="C7">
        <v>837</v>
      </c>
      <c r="D7">
        <v>993.25</v>
      </c>
      <c r="E7" s="1" t="s">
        <v>211</v>
      </c>
      <c r="F7" s="1" t="s">
        <v>337</v>
      </c>
      <c r="G7">
        <v>2.0700000000000002E-18</v>
      </c>
      <c r="H7">
        <v>3.5699999999999998E-16</v>
      </c>
    </row>
    <row r="8" spans="1:8" x14ac:dyDescent="0.25">
      <c r="A8" s="1" t="s">
        <v>335</v>
      </c>
      <c r="B8">
        <v>21574</v>
      </c>
      <c r="C8">
        <v>960</v>
      </c>
      <c r="D8">
        <v>1090.8900000000001</v>
      </c>
      <c r="E8" s="1" t="s">
        <v>211</v>
      </c>
      <c r="F8" s="1" t="s">
        <v>334</v>
      </c>
      <c r="G8">
        <v>1.58E-15</v>
      </c>
      <c r="H8">
        <v>2.3300000000000002E-13</v>
      </c>
    </row>
    <row r="9" spans="1:8" x14ac:dyDescent="0.25">
      <c r="A9" s="1" t="s">
        <v>379</v>
      </c>
      <c r="B9">
        <v>1354</v>
      </c>
      <c r="C9">
        <v>14</v>
      </c>
      <c r="D9">
        <v>68.47</v>
      </c>
      <c r="E9" s="1" t="s">
        <v>211</v>
      </c>
      <c r="F9" s="1" t="s">
        <v>380</v>
      </c>
      <c r="G9">
        <v>2.6099999999999998E-15</v>
      </c>
      <c r="H9">
        <v>3.3699999999999998E-13</v>
      </c>
    </row>
    <row r="10" spans="1:8" x14ac:dyDescent="0.25">
      <c r="A10" s="1" t="s">
        <v>396</v>
      </c>
      <c r="B10">
        <v>976</v>
      </c>
      <c r="C10">
        <v>7</v>
      </c>
      <c r="D10">
        <v>49.35</v>
      </c>
      <c r="E10" s="1" t="s">
        <v>211</v>
      </c>
      <c r="F10" s="1" t="s">
        <v>397</v>
      </c>
      <c r="G10">
        <v>1.7299999999999999E-13</v>
      </c>
      <c r="H10">
        <v>1.99E-11</v>
      </c>
    </row>
    <row r="11" spans="1:8" x14ac:dyDescent="0.25">
      <c r="A11" s="1" t="s">
        <v>378</v>
      </c>
      <c r="B11">
        <v>1154</v>
      </c>
      <c r="C11">
        <v>12</v>
      </c>
      <c r="D11">
        <v>58.35</v>
      </c>
      <c r="E11" s="1" t="s">
        <v>211</v>
      </c>
      <c r="F11" s="1" t="s">
        <v>373</v>
      </c>
      <c r="G11">
        <v>4.15E-13</v>
      </c>
      <c r="H11">
        <v>3.5699999999999997E-11</v>
      </c>
    </row>
    <row r="12" spans="1:8" x14ac:dyDescent="0.25">
      <c r="A12" s="1" t="s">
        <v>377</v>
      </c>
      <c r="B12">
        <v>1154</v>
      </c>
      <c r="C12">
        <v>12</v>
      </c>
      <c r="D12">
        <v>58.35</v>
      </c>
      <c r="E12" s="1" t="s">
        <v>211</v>
      </c>
      <c r="F12" s="1" t="s">
        <v>373</v>
      </c>
      <c r="G12">
        <v>4.15E-13</v>
      </c>
      <c r="H12">
        <v>3.8900000000000003E-11</v>
      </c>
    </row>
    <row r="13" spans="1:8" x14ac:dyDescent="0.25">
      <c r="A13" s="1" t="s">
        <v>376</v>
      </c>
      <c r="B13">
        <v>1154</v>
      </c>
      <c r="C13">
        <v>12</v>
      </c>
      <c r="D13">
        <v>58.35</v>
      </c>
      <c r="E13" s="1" t="s">
        <v>211</v>
      </c>
      <c r="F13" s="1" t="s">
        <v>373</v>
      </c>
      <c r="G13">
        <v>4.15E-13</v>
      </c>
      <c r="H13">
        <v>4.2799999999999997E-11</v>
      </c>
    </row>
    <row r="14" spans="1:8" x14ac:dyDescent="0.25">
      <c r="A14" s="1" t="s">
        <v>341</v>
      </c>
      <c r="B14">
        <v>10599</v>
      </c>
      <c r="C14">
        <v>409</v>
      </c>
      <c r="D14">
        <v>535.94000000000005</v>
      </c>
      <c r="E14" s="1" t="s">
        <v>211</v>
      </c>
      <c r="F14" s="1" t="s">
        <v>342</v>
      </c>
      <c r="G14">
        <v>4.2300000000000004E-12</v>
      </c>
      <c r="H14">
        <v>3.3599999999999998E-10</v>
      </c>
    </row>
    <row r="15" spans="1:8" x14ac:dyDescent="0.25">
      <c r="A15" s="1" t="s">
        <v>400</v>
      </c>
      <c r="B15">
        <v>692</v>
      </c>
      <c r="C15">
        <v>4</v>
      </c>
      <c r="D15">
        <v>34.99</v>
      </c>
      <c r="E15" s="1" t="s">
        <v>211</v>
      </c>
      <c r="F15" s="1" t="s">
        <v>401</v>
      </c>
      <c r="G15">
        <v>1.2899999999999999E-10</v>
      </c>
      <c r="H15">
        <v>9.4899999999999993E-9</v>
      </c>
    </row>
    <row r="16" spans="1:8" x14ac:dyDescent="0.25">
      <c r="A16" s="1" t="s">
        <v>361</v>
      </c>
      <c r="B16">
        <v>1702</v>
      </c>
      <c r="C16">
        <v>34</v>
      </c>
      <c r="D16">
        <v>86.06</v>
      </c>
      <c r="E16" s="1" t="s">
        <v>211</v>
      </c>
      <c r="F16" s="1" t="s">
        <v>360</v>
      </c>
      <c r="G16">
        <v>2.0600000000000001E-10</v>
      </c>
      <c r="H16">
        <v>1.33E-8</v>
      </c>
    </row>
    <row r="17" spans="1:8" x14ac:dyDescent="0.25">
      <c r="A17" s="1" t="s">
        <v>359</v>
      </c>
      <c r="B17">
        <v>1702</v>
      </c>
      <c r="C17">
        <v>34</v>
      </c>
      <c r="D17">
        <v>86.06</v>
      </c>
      <c r="E17" s="1" t="s">
        <v>211</v>
      </c>
      <c r="F17" s="1" t="s">
        <v>360</v>
      </c>
      <c r="G17">
        <v>2.0600000000000001E-10</v>
      </c>
      <c r="H17">
        <v>1.42E-8</v>
      </c>
    </row>
    <row r="18" spans="1:8" x14ac:dyDescent="0.25">
      <c r="A18" s="1" t="s">
        <v>370</v>
      </c>
      <c r="B18">
        <v>915</v>
      </c>
      <c r="C18">
        <v>10</v>
      </c>
      <c r="D18">
        <v>46.27</v>
      </c>
      <c r="E18" s="1" t="s">
        <v>211</v>
      </c>
      <c r="F18" s="1" t="s">
        <v>371</v>
      </c>
      <c r="G18">
        <v>3.4999999999999998E-10</v>
      </c>
      <c r="H18">
        <v>2.1299999999999999E-8</v>
      </c>
    </row>
    <row r="19" spans="1:8" x14ac:dyDescent="0.25">
      <c r="A19" s="1" t="s">
        <v>386</v>
      </c>
      <c r="B19">
        <v>744</v>
      </c>
      <c r="C19">
        <v>7</v>
      </c>
      <c r="D19">
        <v>37.619999999999997</v>
      </c>
      <c r="E19" s="1" t="s">
        <v>211</v>
      </c>
      <c r="F19" s="1" t="s">
        <v>384</v>
      </c>
      <c r="G19">
        <v>3.65E-9</v>
      </c>
      <c r="H19">
        <v>2.0900000000000001E-7</v>
      </c>
    </row>
    <row r="20" spans="1:8" x14ac:dyDescent="0.25">
      <c r="A20" s="1" t="s">
        <v>409</v>
      </c>
      <c r="B20">
        <v>445</v>
      </c>
      <c r="C20">
        <v>1</v>
      </c>
      <c r="D20">
        <v>22.5</v>
      </c>
      <c r="E20" s="1" t="s">
        <v>211</v>
      </c>
      <c r="F20" s="1" t="s">
        <v>410</v>
      </c>
      <c r="G20">
        <v>9.6400000000000006E-9</v>
      </c>
      <c r="H20">
        <v>5.2399999999999998E-7</v>
      </c>
    </row>
    <row r="21" spans="1:8" x14ac:dyDescent="0.25">
      <c r="A21" s="1" t="s">
        <v>372</v>
      </c>
      <c r="B21">
        <v>739</v>
      </c>
      <c r="C21">
        <v>8</v>
      </c>
      <c r="D21">
        <v>37.369999999999997</v>
      </c>
      <c r="E21" s="1" t="s">
        <v>211</v>
      </c>
      <c r="F21" s="1" t="s">
        <v>373</v>
      </c>
      <c r="G21">
        <v>1.77E-8</v>
      </c>
      <c r="H21">
        <v>9.1299999999999998E-7</v>
      </c>
    </row>
    <row r="22" spans="1:8" x14ac:dyDescent="0.25">
      <c r="A22" s="1" t="s">
        <v>345</v>
      </c>
      <c r="B22">
        <v>4438</v>
      </c>
      <c r="C22">
        <v>151</v>
      </c>
      <c r="D22">
        <v>224.41</v>
      </c>
      <c r="E22" s="1" t="s">
        <v>211</v>
      </c>
      <c r="F22" s="1" t="s">
        <v>346</v>
      </c>
      <c r="G22">
        <v>4.5699999999999999E-8</v>
      </c>
      <c r="H22">
        <v>2.2500000000000001E-6</v>
      </c>
    </row>
    <row r="23" spans="1:8" x14ac:dyDescent="0.25">
      <c r="A23" s="1" t="s">
        <v>382</v>
      </c>
      <c r="B23">
        <v>608</v>
      </c>
      <c r="C23">
        <v>6</v>
      </c>
      <c r="D23">
        <v>30.74</v>
      </c>
      <c r="E23" s="1" t="s">
        <v>211</v>
      </c>
      <c r="F23" s="1" t="s">
        <v>380</v>
      </c>
      <c r="G23">
        <v>1.6500000000000001E-7</v>
      </c>
      <c r="H23">
        <v>7.7400000000000004E-6</v>
      </c>
    </row>
    <row r="24" spans="1:8" x14ac:dyDescent="0.25">
      <c r="A24" s="1" t="s">
        <v>417</v>
      </c>
      <c r="B24">
        <v>318</v>
      </c>
      <c r="C24">
        <v>0</v>
      </c>
      <c r="D24">
        <v>16.079999999999998</v>
      </c>
      <c r="E24" s="1" t="s">
        <v>211</v>
      </c>
      <c r="F24" s="1" t="s">
        <v>412</v>
      </c>
      <c r="G24">
        <v>2.3200000000000001E-7</v>
      </c>
      <c r="H24">
        <v>1.04E-5</v>
      </c>
    </row>
    <row r="25" spans="1:8" x14ac:dyDescent="0.25">
      <c r="A25" s="1" t="s">
        <v>314</v>
      </c>
      <c r="B25">
        <v>59</v>
      </c>
      <c r="C25">
        <v>16</v>
      </c>
      <c r="D25">
        <v>2.98</v>
      </c>
      <c r="E25" s="1" t="s">
        <v>9</v>
      </c>
      <c r="F25" s="1" t="s">
        <v>315</v>
      </c>
      <c r="G25">
        <v>4.4200000000000001E-7</v>
      </c>
      <c r="H25">
        <v>1.9000000000000001E-5</v>
      </c>
    </row>
    <row r="26" spans="1:8" x14ac:dyDescent="0.25">
      <c r="A26" s="1" t="s">
        <v>333</v>
      </c>
      <c r="B26">
        <v>14835</v>
      </c>
      <c r="C26">
        <v>661</v>
      </c>
      <c r="D26">
        <v>750.13</v>
      </c>
      <c r="E26" s="1" t="s">
        <v>211</v>
      </c>
      <c r="F26" s="1" t="s">
        <v>334</v>
      </c>
      <c r="G26">
        <v>3.0299999999999998E-6</v>
      </c>
      <c r="H26">
        <v>1.25E-4</v>
      </c>
    </row>
    <row r="27" spans="1:8" x14ac:dyDescent="0.25">
      <c r="A27" s="1" t="s">
        <v>393</v>
      </c>
      <c r="B27">
        <v>397</v>
      </c>
      <c r="C27">
        <v>3</v>
      </c>
      <c r="D27">
        <v>20.07</v>
      </c>
      <c r="E27" s="1" t="s">
        <v>211</v>
      </c>
      <c r="F27" s="1" t="s">
        <v>394</v>
      </c>
      <c r="G27">
        <v>8.7600000000000008E-6</v>
      </c>
      <c r="H27">
        <v>3.48E-4</v>
      </c>
    </row>
    <row r="28" spans="1:8" x14ac:dyDescent="0.25">
      <c r="A28" s="1" t="s">
        <v>312</v>
      </c>
      <c r="B28">
        <v>22</v>
      </c>
      <c r="C28">
        <v>9</v>
      </c>
      <c r="D28">
        <v>1.1100000000000001</v>
      </c>
      <c r="E28" s="1" t="s">
        <v>9</v>
      </c>
      <c r="F28" s="1" t="s">
        <v>313</v>
      </c>
      <c r="G28">
        <v>1.04E-5</v>
      </c>
      <c r="H28">
        <v>3.9800000000000002E-4</v>
      </c>
    </row>
    <row r="29" spans="1:8" x14ac:dyDescent="0.25">
      <c r="A29" s="1" t="s">
        <v>366</v>
      </c>
      <c r="B29">
        <v>502</v>
      </c>
      <c r="C29">
        <v>6</v>
      </c>
      <c r="D29">
        <v>25.38</v>
      </c>
      <c r="E29" s="1" t="s">
        <v>211</v>
      </c>
      <c r="F29" s="1" t="s">
        <v>365</v>
      </c>
      <c r="G29">
        <v>1.3200000000000001E-5</v>
      </c>
      <c r="H29">
        <v>4.8700000000000002E-4</v>
      </c>
    </row>
    <row r="30" spans="1:8" x14ac:dyDescent="0.25">
      <c r="A30" s="1" t="s">
        <v>316</v>
      </c>
      <c r="B30">
        <v>136</v>
      </c>
      <c r="C30">
        <v>21</v>
      </c>
      <c r="D30">
        <v>6.88</v>
      </c>
      <c r="E30" s="1" t="s">
        <v>9</v>
      </c>
      <c r="F30" s="1" t="s">
        <v>317</v>
      </c>
      <c r="G30">
        <v>2.2099999999999998E-5</v>
      </c>
      <c r="H30">
        <v>7.6199999999999998E-4</v>
      </c>
    </row>
    <row r="31" spans="1:8" x14ac:dyDescent="0.25">
      <c r="A31" s="1" t="s">
        <v>320</v>
      </c>
      <c r="B31">
        <v>559</v>
      </c>
      <c r="C31">
        <v>54</v>
      </c>
      <c r="D31">
        <v>28.27</v>
      </c>
      <c r="E31" s="1" t="s">
        <v>9</v>
      </c>
      <c r="F31" s="1" t="s">
        <v>321</v>
      </c>
      <c r="G31">
        <v>2.16E-5</v>
      </c>
      <c r="H31">
        <v>7.6999999999999996E-4</v>
      </c>
    </row>
    <row r="32" spans="1:8" x14ac:dyDescent="0.25">
      <c r="A32" s="1" t="s">
        <v>398</v>
      </c>
      <c r="B32">
        <v>331</v>
      </c>
      <c r="C32">
        <v>2</v>
      </c>
      <c r="D32">
        <v>16.739999999999998</v>
      </c>
      <c r="E32" s="1" t="s">
        <v>211</v>
      </c>
      <c r="F32" s="1" t="s">
        <v>399</v>
      </c>
      <c r="G32">
        <v>2.4600000000000002E-5</v>
      </c>
      <c r="H32">
        <v>7.6999999999999996E-4</v>
      </c>
    </row>
    <row r="33" spans="1:8" x14ac:dyDescent="0.25">
      <c r="A33" s="1" t="s">
        <v>385</v>
      </c>
      <c r="B33">
        <v>414</v>
      </c>
      <c r="C33">
        <v>4</v>
      </c>
      <c r="D33">
        <v>20.93</v>
      </c>
      <c r="E33" s="1" t="s">
        <v>211</v>
      </c>
      <c r="F33" s="1" t="s">
        <v>384</v>
      </c>
      <c r="G33">
        <v>2.41E-5</v>
      </c>
      <c r="H33">
        <v>7.7899999999999996E-4</v>
      </c>
    </row>
    <row r="34" spans="1:8" x14ac:dyDescent="0.25">
      <c r="A34" s="1" t="s">
        <v>390</v>
      </c>
      <c r="B34">
        <v>366</v>
      </c>
      <c r="C34">
        <v>3</v>
      </c>
      <c r="D34">
        <v>18.510000000000002</v>
      </c>
      <c r="E34" s="1" t="s">
        <v>211</v>
      </c>
      <c r="F34" s="1" t="s">
        <v>388</v>
      </c>
      <c r="G34">
        <v>2.41E-5</v>
      </c>
      <c r="H34">
        <v>8.03E-4</v>
      </c>
    </row>
    <row r="35" spans="1:8" x14ac:dyDescent="0.25">
      <c r="A35" s="1" t="s">
        <v>407</v>
      </c>
      <c r="B35">
        <v>280</v>
      </c>
      <c r="C35">
        <v>1</v>
      </c>
      <c r="D35">
        <v>14.16</v>
      </c>
      <c r="E35" s="1" t="s">
        <v>211</v>
      </c>
      <c r="F35" s="1" t="s">
        <v>408</v>
      </c>
      <c r="G35">
        <v>2.9899999999999998E-5</v>
      </c>
      <c r="H35">
        <v>9.1E-4</v>
      </c>
    </row>
    <row r="36" spans="1:8" x14ac:dyDescent="0.25">
      <c r="A36" s="1" t="s">
        <v>356</v>
      </c>
      <c r="B36">
        <v>1179</v>
      </c>
      <c r="C36">
        <v>30</v>
      </c>
      <c r="D36">
        <v>59.62</v>
      </c>
      <c r="E36" s="1" t="s">
        <v>211</v>
      </c>
      <c r="F36" s="1" t="s">
        <v>357</v>
      </c>
      <c r="G36">
        <v>3.4900000000000001E-5</v>
      </c>
      <c r="H36">
        <v>1E-3</v>
      </c>
    </row>
    <row r="37" spans="1:8" x14ac:dyDescent="0.25">
      <c r="A37" s="1" t="s">
        <v>387</v>
      </c>
      <c r="B37">
        <v>361</v>
      </c>
      <c r="C37">
        <v>3</v>
      </c>
      <c r="D37">
        <v>18.25</v>
      </c>
      <c r="E37" s="1" t="s">
        <v>211</v>
      </c>
      <c r="F37" s="1" t="s">
        <v>388</v>
      </c>
      <c r="G37">
        <v>3.4600000000000001E-5</v>
      </c>
      <c r="H37">
        <v>1.0200000000000001E-3</v>
      </c>
    </row>
    <row r="38" spans="1:8" x14ac:dyDescent="0.25">
      <c r="A38" s="1" t="s">
        <v>353</v>
      </c>
      <c r="B38">
        <v>1283</v>
      </c>
      <c r="C38">
        <v>34</v>
      </c>
      <c r="D38">
        <v>64.87</v>
      </c>
      <c r="E38" s="1" t="s">
        <v>211</v>
      </c>
      <c r="F38" s="1" t="s">
        <v>352</v>
      </c>
      <c r="G38">
        <v>4.0099999999999999E-5</v>
      </c>
      <c r="H38">
        <v>1.09E-3</v>
      </c>
    </row>
    <row r="39" spans="1:8" x14ac:dyDescent="0.25">
      <c r="A39" s="1" t="s">
        <v>351</v>
      </c>
      <c r="B39">
        <v>1283</v>
      </c>
      <c r="C39">
        <v>34</v>
      </c>
      <c r="D39">
        <v>64.87</v>
      </c>
      <c r="E39" s="1" t="s">
        <v>211</v>
      </c>
      <c r="F39" s="1" t="s">
        <v>352</v>
      </c>
      <c r="G39">
        <v>4.0099999999999999E-5</v>
      </c>
      <c r="H39">
        <v>1.1199999999999999E-3</v>
      </c>
    </row>
    <row r="40" spans="1:8" x14ac:dyDescent="0.25">
      <c r="A40" s="1" t="s">
        <v>347</v>
      </c>
      <c r="B40">
        <v>1552</v>
      </c>
      <c r="C40">
        <v>45</v>
      </c>
      <c r="D40">
        <v>78.48</v>
      </c>
      <c r="E40" s="1" t="s">
        <v>211</v>
      </c>
      <c r="F40" s="1" t="s">
        <v>348</v>
      </c>
      <c r="G40">
        <v>5.24E-5</v>
      </c>
      <c r="H40">
        <v>1.39E-3</v>
      </c>
    </row>
    <row r="41" spans="1:8" x14ac:dyDescent="0.25">
      <c r="A41" s="1" t="s">
        <v>374</v>
      </c>
      <c r="B41">
        <v>371</v>
      </c>
      <c r="C41">
        <v>4</v>
      </c>
      <c r="D41">
        <v>18.760000000000002</v>
      </c>
      <c r="E41" s="1" t="s">
        <v>211</v>
      </c>
      <c r="F41" s="1" t="s">
        <v>373</v>
      </c>
      <c r="G41">
        <v>1.2799999999999999E-4</v>
      </c>
      <c r="H41">
        <v>3.31E-3</v>
      </c>
    </row>
    <row r="42" spans="1:8" x14ac:dyDescent="0.25">
      <c r="A42" s="1" t="s">
        <v>413</v>
      </c>
      <c r="B42">
        <v>197</v>
      </c>
      <c r="C42">
        <v>0</v>
      </c>
      <c r="D42">
        <v>9.9600000000000009</v>
      </c>
      <c r="E42" s="1" t="s">
        <v>211</v>
      </c>
      <c r="F42" s="1" t="s">
        <v>412</v>
      </c>
      <c r="G42">
        <v>1.3999999999999999E-4</v>
      </c>
      <c r="H42">
        <v>3.5200000000000001E-3</v>
      </c>
    </row>
    <row r="43" spans="1:8" x14ac:dyDescent="0.25">
      <c r="A43" s="1" t="s">
        <v>327</v>
      </c>
      <c r="B43">
        <v>791</v>
      </c>
      <c r="C43">
        <v>66</v>
      </c>
      <c r="D43">
        <v>40</v>
      </c>
      <c r="E43" s="1" t="s">
        <v>9</v>
      </c>
      <c r="F43" s="1" t="s">
        <v>328</v>
      </c>
      <c r="G43">
        <v>1.7799999999999999E-4</v>
      </c>
      <c r="H43">
        <v>4.1799999999999997E-3</v>
      </c>
    </row>
    <row r="44" spans="1:8" x14ac:dyDescent="0.25">
      <c r="A44" s="1" t="s">
        <v>331</v>
      </c>
      <c r="B44">
        <v>26639</v>
      </c>
      <c r="C44">
        <v>1321</v>
      </c>
      <c r="D44">
        <v>1347</v>
      </c>
      <c r="E44" s="1" t="s">
        <v>211</v>
      </c>
      <c r="F44" s="1" t="s">
        <v>332</v>
      </c>
      <c r="G44">
        <v>1.7799999999999999E-4</v>
      </c>
      <c r="H44">
        <v>4.2700000000000004E-3</v>
      </c>
    </row>
    <row r="45" spans="1:8" x14ac:dyDescent="0.25">
      <c r="A45" s="1" t="s">
        <v>349</v>
      </c>
      <c r="B45">
        <v>1114</v>
      </c>
      <c r="C45">
        <v>30</v>
      </c>
      <c r="D45">
        <v>56.33</v>
      </c>
      <c r="E45" s="1" t="s">
        <v>211</v>
      </c>
      <c r="F45" s="1" t="s">
        <v>350</v>
      </c>
      <c r="G45">
        <v>1.7699999999999999E-4</v>
      </c>
      <c r="H45">
        <v>4.3499999999999997E-3</v>
      </c>
    </row>
    <row r="46" spans="1:8" x14ac:dyDescent="0.25">
      <c r="A46" s="1" t="s">
        <v>419</v>
      </c>
      <c r="B46">
        <v>188</v>
      </c>
      <c r="C46">
        <v>0</v>
      </c>
      <c r="D46">
        <v>9.51</v>
      </c>
      <c r="E46" s="1" t="s">
        <v>211</v>
      </c>
      <c r="F46" s="1" t="s">
        <v>412</v>
      </c>
      <c r="G46">
        <v>2.02E-4</v>
      </c>
      <c r="H46">
        <v>4.5500000000000002E-3</v>
      </c>
    </row>
    <row r="47" spans="1:8" x14ac:dyDescent="0.25">
      <c r="A47" s="1" t="s">
        <v>416</v>
      </c>
      <c r="B47">
        <v>187</v>
      </c>
      <c r="C47">
        <v>0</v>
      </c>
      <c r="D47">
        <v>9.4600000000000009</v>
      </c>
      <c r="E47" s="1" t="s">
        <v>211</v>
      </c>
      <c r="F47" s="1" t="s">
        <v>412</v>
      </c>
      <c r="G47">
        <v>1.9900000000000001E-4</v>
      </c>
      <c r="H47">
        <v>4.5599999999999998E-3</v>
      </c>
    </row>
    <row r="48" spans="1:8" x14ac:dyDescent="0.25">
      <c r="A48" s="1" t="s">
        <v>383</v>
      </c>
      <c r="B48">
        <v>309</v>
      </c>
      <c r="C48">
        <v>3</v>
      </c>
      <c r="D48">
        <v>15.62</v>
      </c>
      <c r="E48" s="1" t="s">
        <v>211</v>
      </c>
      <c r="F48" s="1" t="s">
        <v>384</v>
      </c>
      <c r="G48">
        <v>2.7300000000000002E-4</v>
      </c>
      <c r="H48">
        <v>6.0000000000000001E-3</v>
      </c>
    </row>
    <row r="49" spans="1:8" x14ac:dyDescent="0.25">
      <c r="A49" s="1" t="s">
        <v>395</v>
      </c>
      <c r="B49">
        <v>268</v>
      </c>
      <c r="C49">
        <v>2</v>
      </c>
      <c r="D49">
        <v>13.55</v>
      </c>
      <c r="E49" s="1" t="s">
        <v>211</v>
      </c>
      <c r="F49" s="1" t="s">
        <v>394</v>
      </c>
      <c r="G49">
        <v>2.8899999999999998E-4</v>
      </c>
      <c r="H49">
        <v>6.2300000000000003E-3</v>
      </c>
    </row>
    <row r="50" spans="1:8" x14ac:dyDescent="0.25">
      <c r="A50" s="1" t="s">
        <v>323</v>
      </c>
      <c r="B50">
        <v>535</v>
      </c>
      <c r="C50">
        <v>48</v>
      </c>
      <c r="D50">
        <v>27.05</v>
      </c>
      <c r="E50" s="1" t="s">
        <v>9</v>
      </c>
      <c r="F50" s="1" t="s">
        <v>324</v>
      </c>
      <c r="G50">
        <v>3.79E-4</v>
      </c>
      <c r="H50">
        <v>7.9799999999999992E-3</v>
      </c>
    </row>
    <row r="51" spans="1:8" x14ac:dyDescent="0.25">
      <c r="A51" s="1" t="s">
        <v>421</v>
      </c>
      <c r="B51">
        <v>169</v>
      </c>
      <c r="C51">
        <v>0</v>
      </c>
      <c r="D51">
        <v>8.5500000000000007</v>
      </c>
      <c r="E51" s="1" t="s">
        <v>211</v>
      </c>
      <c r="F51" s="1" t="s">
        <v>412</v>
      </c>
      <c r="G51">
        <v>4.26E-4</v>
      </c>
      <c r="H51">
        <v>8.8000000000000005E-3</v>
      </c>
    </row>
    <row r="52" spans="1:8" x14ac:dyDescent="0.25">
      <c r="A52" s="1" t="s">
        <v>367</v>
      </c>
      <c r="B52">
        <v>338</v>
      </c>
      <c r="C52">
        <v>4</v>
      </c>
      <c r="D52">
        <v>17.09</v>
      </c>
      <c r="E52" s="1" t="s">
        <v>211</v>
      </c>
      <c r="F52" s="1" t="s">
        <v>368</v>
      </c>
      <c r="G52">
        <v>4.86E-4</v>
      </c>
      <c r="H52">
        <v>9.8499999999999994E-3</v>
      </c>
    </row>
    <row r="53" spans="1:8" x14ac:dyDescent="0.25">
      <c r="A53" s="1" t="s">
        <v>310</v>
      </c>
      <c r="B53">
        <v>5</v>
      </c>
      <c r="C53">
        <v>4</v>
      </c>
      <c r="D53">
        <v>0.25</v>
      </c>
      <c r="E53" s="1" t="s">
        <v>9</v>
      </c>
      <c r="F53" s="1" t="s">
        <v>311</v>
      </c>
      <c r="G53">
        <v>5.5400000000000002E-4</v>
      </c>
      <c r="H53">
        <v>1.06E-2</v>
      </c>
    </row>
    <row r="54" spans="1:8" x14ac:dyDescent="0.25">
      <c r="A54" s="1" t="s">
        <v>381</v>
      </c>
      <c r="B54">
        <v>294</v>
      </c>
      <c r="C54">
        <v>3</v>
      </c>
      <c r="D54">
        <v>14.87</v>
      </c>
      <c r="E54" s="1" t="s">
        <v>211</v>
      </c>
      <c r="F54" s="1" t="s">
        <v>380</v>
      </c>
      <c r="G54">
        <v>5.44E-4</v>
      </c>
      <c r="H54">
        <v>1.06E-2</v>
      </c>
    </row>
    <row r="55" spans="1:8" x14ac:dyDescent="0.25">
      <c r="A55" s="1" t="s">
        <v>329</v>
      </c>
      <c r="B55">
        <v>3581</v>
      </c>
      <c r="C55">
        <v>227</v>
      </c>
      <c r="D55">
        <v>181.07</v>
      </c>
      <c r="E55" s="1" t="s">
        <v>9</v>
      </c>
      <c r="F55" s="1" t="s">
        <v>330</v>
      </c>
      <c r="G55">
        <v>5.44E-4</v>
      </c>
      <c r="H55">
        <v>1.0800000000000001E-2</v>
      </c>
    </row>
    <row r="56" spans="1:8" x14ac:dyDescent="0.25">
      <c r="A56" s="1" t="s">
        <v>392</v>
      </c>
      <c r="B56">
        <v>255</v>
      </c>
      <c r="C56">
        <v>2</v>
      </c>
      <c r="D56">
        <v>12.89</v>
      </c>
      <c r="E56" s="1" t="s">
        <v>211</v>
      </c>
      <c r="F56" s="1" t="s">
        <v>388</v>
      </c>
      <c r="G56">
        <v>5.9999999999999995E-4</v>
      </c>
      <c r="H56">
        <v>1.1299999999999999E-2</v>
      </c>
    </row>
    <row r="57" spans="1:8" x14ac:dyDescent="0.25">
      <c r="A57" s="1" t="s">
        <v>364</v>
      </c>
      <c r="B57">
        <v>324</v>
      </c>
      <c r="C57">
        <v>4</v>
      </c>
      <c r="D57">
        <v>16.38</v>
      </c>
      <c r="E57" s="1" t="s">
        <v>211</v>
      </c>
      <c r="F57" s="1" t="s">
        <v>365</v>
      </c>
      <c r="G57">
        <v>6.4599999999999998E-4</v>
      </c>
      <c r="H57">
        <v>1.1900000000000001E-2</v>
      </c>
    </row>
    <row r="58" spans="1:8" x14ac:dyDescent="0.25">
      <c r="A58" s="1" t="s">
        <v>318</v>
      </c>
      <c r="B58">
        <v>305</v>
      </c>
      <c r="C58">
        <v>31</v>
      </c>
      <c r="D58">
        <v>15.42</v>
      </c>
      <c r="E58" s="1" t="s">
        <v>9</v>
      </c>
      <c r="F58" s="1" t="s">
        <v>319</v>
      </c>
      <c r="G58">
        <v>6.9999999999999999E-4</v>
      </c>
      <c r="H58">
        <v>1.2699999999999999E-2</v>
      </c>
    </row>
    <row r="59" spans="1:8" x14ac:dyDescent="0.25">
      <c r="A59" s="1" t="s">
        <v>375</v>
      </c>
      <c r="B59">
        <v>288</v>
      </c>
      <c r="C59">
        <v>3</v>
      </c>
      <c r="D59">
        <v>14.56</v>
      </c>
      <c r="E59" s="1" t="s">
        <v>211</v>
      </c>
      <c r="F59" s="1" t="s">
        <v>373</v>
      </c>
      <c r="G59">
        <v>7.7800000000000005E-4</v>
      </c>
      <c r="H59">
        <v>1.3899999999999999E-2</v>
      </c>
    </row>
    <row r="60" spans="1:8" x14ac:dyDescent="0.25">
      <c r="A60" s="1" t="s">
        <v>391</v>
      </c>
      <c r="B60">
        <v>244</v>
      </c>
      <c r="C60">
        <v>2</v>
      </c>
      <c r="D60">
        <v>12.34</v>
      </c>
      <c r="E60" s="1" t="s">
        <v>211</v>
      </c>
      <c r="F60" s="1" t="s">
        <v>388</v>
      </c>
      <c r="G60">
        <v>8.3799999999999999E-4</v>
      </c>
      <c r="H60">
        <v>1.44E-2</v>
      </c>
    </row>
    <row r="61" spans="1:8" x14ac:dyDescent="0.25">
      <c r="A61" s="1" t="s">
        <v>406</v>
      </c>
      <c r="B61">
        <v>208</v>
      </c>
      <c r="C61">
        <v>1</v>
      </c>
      <c r="D61">
        <v>10.52</v>
      </c>
      <c r="E61" s="1" t="s">
        <v>211</v>
      </c>
      <c r="F61" s="1" t="s">
        <v>403</v>
      </c>
      <c r="G61">
        <v>8.7600000000000004E-4</v>
      </c>
      <c r="H61">
        <v>1.44E-2</v>
      </c>
    </row>
    <row r="62" spans="1:8" x14ac:dyDescent="0.25">
      <c r="A62" s="1" t="s">
        <v>325</v>
      </c>
      <c r="B62">
        <v>515</v>
      </c>
      <c r="C62">
        <v>45</v>
      </c>
      <c r="D62">
        <v>26.04</v>
      </c>
      <c r="E62" s="1" t="s">
        <v>9</v>
      </c>
      <c r="F62" s="1" t="s">
        <v>326</v>
      </c>
      <c r="G62">
        <v>9.01E-4</v>
      </c>
      <c r="H62">
        <v>1.4500000000000001E-2</v>
      </c>
    </row>
    <row r="63" spans="1:8" x14ac:dyDescent="0.25">
      <c r="A63" s="1" t="s">
        <v>389</v>
      </c>
      <c r="B63">
        <v>242</v>
      </c>
      <c r="C63">
        <v>2</v>
      </c>
      <c r="D63">
        <v>12.24</v>
      </c>
      <c r="E63" s="1" t="s">
        <v>211</v>
      </c>
      <c r="F63" s="1" t="s">
        <v>388</v>
      </c>
      <c r="G63">
        <v>8.3600000000000005E-4</v>
      </c>
      <c r="H63">
        <v>1.46E-2</v>
      </c>
    </row>
    <row r="64" spans="1:8" x14ac:dyDescent="0.25">
      <c r="A64" s="1" t="s">
        <v>405</v>
      </c>
      <c r="B64">
        <v>208</v>
      </c>
      <c r="C64">
        <v>1</v>
      </c>
      <c r="D64">
        <v>10.52</v>
      </c>
      <c r="E64" s="1" t="s">
        <v>211</v>
      </c>
      <c r="F64" s="1" t="s">
        <v>403</v>
      </c>
      <c r="G64">
        <v>8.7600000000000004E-4</v>
      </c>
      <c r="H64">
        <v>1.46E-2</v>
      </c>
    </row>
    <row r="65" spans="1:8" x14ac:dyDescent="0.25">
      <c r="A65" s="1" t="s">
        <v>362</v>
      </c>
      <c r="B65">
        <v>321</v>
      </c>
      <c r="C65">
        <v>4</v>
      </c>
      <c r="D65">
        <v>16.23</v>
      </c>
      <c r="E65" s="1" t="s">
        <v>211</v>
      </c>
      <c r="F65" s="1" t="s">
        <v>363</v>
      </c>
      <c r="G65">
        <v>9.3199999999999999E-4</v>
      </c>
      <c r="H65">
        <v>1.4800000000000001E-2</v>
      </c>
    </row>
    <row r="66" spans="1:8" x14ac:dyDescent="0.25">
      <c r="A66" s="1" t="s">
        <v>404</v>
      </c>
      <c r="B66">
        <v>208</v>
      </c>
      <c r="C66">
        <v>1</v>
      </c>
      <c r="D66">
        <v>10.52</v>
      </c>
      <c r="E66" s="1" t="s">
        <v>211</v>
      </c>
      <c r="F66" s="1" t="s">
        <v>403</v>
      </c>
      <c r="G66">
        <v>8.7600000000000004E-4</v>
      </c>
      <c r="H66">
        <v>1.4800000000000001E-2</v>
      </c>
    </row>
    <row r="67" spans="1:8" x14ac:dyDescent="0.25">
      <c r="A67" s="1" t="s">
        <v>358</v>
      </c>
      <c r="B67">
        <v>751</v>
      </c>
      <c r="C67">
        <v>19</v>
      </c>
      <c r="D67">
        <v>37.97</v>
      </c>
      <c r="E67" s="1" t="s">
        <v>211</v>
      </c>
      <c r="F67" s="1" t="s">
        <v>357</v>
      </c>
      <c r="G67">
        <v>1.1199999999999999E-3</v>
      </c>
      <c r="H67">
        <v>1.7500000000000002E-2</v>
      </c>
    </row>
    <row r="68" spans="1:8" x14ac:dyDescent="0.25">
      <c r="A68" s="1" t="s">
        <v>354</v>
      </c>
      <c r="B68">
        <v>735</v>
      </c>
      <c r="C68">
        <v>19</v>
      </c>
      <c r="D68">
        <v>37.17</v>
      </c>
      <c r="E68" s="1" t="s">
        <v>211</v>
      </c>
      <c r="F68" s="1" t="s">
        <v>355</v>
      </c>
      <c r="G68">
        <v>1.81E-3</v>
      </c>
      <c r="H68">
        <v>2.7799999999999998E-2</v>
      </c>
    </row>
    <row r="69" spans="1:8" x14ac:dyDescent="0.25">
      <c r="A69" s="1" t="s">
        <v>402</v>
      </c>
      <c r="B69">
        <v>192</v>
      </c>
      <c r="C69">
        <v>1</v>
      </c>
      <c r="D69">
        <v>9.7100000000000009</v>
      </c>
      <c r="E69" s="1" t="s">
        <v>211</v>
      </c>
      <c r="F69" s="1" t="s">
        <v>403</v>
      </c>
      <c r="G69">
        <v>1.8400000000000001E-3</v>
      </c>
      <c r="H69">
        <v>2.8000000000000001E-2</v>
      </c>
    </row>
    <row r="70" spans="1:8" x14ac:dyDescent="0.25">
      <c r="A70" s="1" t="s">
        <v>411</v>
      </c>
      <c r="B70">
        <v>136</v>
      </c>
      <c r="C70">
        <v>0</v>
      </c>
      <c r="D70">
        <v>6.88</v>
      </c>
      <c r="E70" s="1" t="s">
        <v>211</v>
      </c>
      <c r="F70" s="1" t="s">
        <v>412</v>
      </c>
      <c r="G70">
        <v>2.0600000000000002E-3</v>
      </c>
      <c r="H70">
        <v>3.09E-2</v>
      </c>
    </row>
    <row r="71" spans="1:8" x14ac:dyDescent="0.25">
      <c r="A71" s="1" t="s">
        <v>343</v>
      </c>
      <c r="B71">
        <v>2648</v>
      </c>
      <c r="C71">
        <v>101</v>
      </c>
      <c r="D71">
        <v>133.9</v>
      </c>
      <c r="E71" s="1" t="s">
        <v>211</v>
      </c>
      <c r="F71" s="1" t="s">
        <v>344</v>
      </c>
      <c r="G71">
        <v>2.7000000000000001E-3</v>
      </c>
      <c r="H71">
        <v>3.9800000000000002E-2</v>
      </c>
    </row>
    <row r="72" spans="1:8" x14ac:dyDescent="0.25">
      <c r="A72" s="1" t="s">
        <v>414</v>
      </c>
      <c r="B72">
        <v>127</v>
      </c>
      <c r="C72">
        <v>0</v>
      </c>
      <c r="D72">
        <v>6.42</v>
      </c>
      <c r="E72" s="1" t="s">
        <v>211</v>
      </c>
      <c r="F72" s="1" t="s">
        <v>412</v>
      </c>
      <c r="G72">
        <v>3.0599999999999998E-3</v>
      </c>
      <c r="H72">
        <v>4.4499999999999998E-2</v>
      </c>
    </row>
    <row r="73" spans="1:8" x14ac:dyDescent="0.25">
      <c r="A73" s="1" t="s">
        <v>418</v>
      </c>
      <c r="B73">
        <v>131</v>
      </c>
      <c r="C73">
        <v>0</v>
      </c>
      <c r="D73">
        <v>6.62</v>
      </c>
      <c r="E73" s="1" t="s">
        <v>211</v>
      </c>
      <c r="F73" s="1" t="s">
        <v>412</v>
      </c>
      <c r="G73">
        <v>3.16E-3</v>
      </c>
      <c r="H73">
        <v>4.5400000000000003E-2</v>
      </c>
    </row>
    <row r="74" spans="1:8" x14ac:dyDescent="0.25">
      <c r="A74" s="1" t="s">
        <v>415</v>
      </c>
      <c r="B74">
        <v>132</v>
      </c>
      <c r="C74">
        <v>0</v>
      </c>
      <c r="D74">
        <v>6.67</v>
      </c>
      <c r="E74" s="1" t="s">
        <v>211</v>
      </c>
      <c r="F74" s="1" t="s">
        <v>412</v>
      </c>
      <c r="G74">
        <v>3.2200000000000002E-3</v>
      </c>
      <c r="H74">
        <v>4.5499999999999999E-2</v>
      </c>
    </row>
    <row r="75" spans="1:8" x14ac:dyDescent="0.25">
      <c r="A75" s="1" t="s">
        <v>420</v>
      </c>
      <c r="B75">
        <v>134</v>
      </c>
      <c r="C75">
        <v>0</v>
      </c>
      <c r="D75">
        <v>6.78</v>
      </c>
      <c r="E75" s="1" t="s">
        <v>211</v>
      </c>
      <c r="F75" s="1" t="s">
        <v>412</v>
      </c>
      <c r="G75">
        <v>3.3600000000000001E-3</v>
      </c>
      <c r="H75">
        <v>4.6899999999999997E-2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F A A B Q S w M E F A A C A A g A k X 4 7 V d U O w c e l A A A A 9 g A A A B I A H A B D b 2 5 m a W c v U G F j a 2 F n Z S 5 4 b W w g o h g A K K A U A A A A A A A A A A A A A A A A A A A A A A A A A A A A h Y 8 x D o I w G I W v Q r r T l p o Y J D 9 l M G 6 S m J A Y 1 6 Z U a I R i a L H c z c E j e Q U x i r o 5 v u 9 9 w 3 v 3 6 w 2 y s W 2 C i + q t 7 k y K I k x R o I z s S m 2 q F A 3 u G M Y o 4 7 A T 8 i Q q F U y y s c l o y x T V z p 0 T Q r z 3 2 C 9 w 1 1 e E U R q R Q 7 4 t Z K 1 a g T 6 y / i + H 2 l g n j F S I w / 4 1 h j M c 0 R i v 4 i W m Q G Y I u T Z f g U 1 7 n + 0 P h P X Q u K F X X N l w U w C Z I 5 D 3 B / 4 A U E s D B B Q A A g A I A J F + O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f j t V j E g V a f 4 B A A C 8 C w A A E w A c A E Z v c m 1 1 b G F z L 1 N l Y 3 R p b 2 4 x L m 0 g o h g A K K A U A A A A A A A A A A A A A A A A A A A A A A A A A A A A 7 V Z N b 9 p A E D 0 X i f 8 w c i 6 2 5 N A C a R O 1 8 i E x 0 E Z q C g 2 k l 7 i K 1 v Y A K 6 1 3 3 f 2 g U J T / 3 g G 3 A q W U W x s p w b K 0 6 / G b m b c z T 9 o x m F m u J A y r t f m u X q v X z J R p z I F J J h a G m 7 u L A U Q g 0 N Z r Q E 9 f 8 w l K s s R m 1 u i o z B U o r d / j A h u x k p Y + j O / F b 5 M b g 9 o k F 5 o b T P o S O 5 r P E I 7 h R t K q D c 9 Z j k D v F z 5 R y R C / O X L k L O m 2 k 6 2 8 D T u 3 X h D e d l D w g l v U k f f C C y F W w h X S R G c h d G W m c i 4 n U b P 1 u h X C Z 6 c s D u 1 C Y L T Z N j 4 p i V + D s O J / 5 J E P S / E H y 5 W B U q t C z T h t P T r S i K U E H 6 x s F j 8 g U d T G r w 4 c w u 0 v + 7 k Q w 4 w J p k 1 k t d s O P O K l g o w V K a f Y m 3 g j z a Q Z K 1 1 U v E e L E o 3 / V x r h c u m 9 7 0 P K l V A T T o l W P z M 0 B j J V l N Q G p A p Y i g E W 5 / Y + h K V 3 r l l K v i U V D e y U C U 4 l p F J f d 3 s f L 4 c j 8 F u n J + 1 X A b l d S v v m p L E i s P Z z p V A s v 2 u C 3 2 y f n e 4 F 4 L w k i W A e / E 4 u X Z G i f o B S 1 N q X T l L Z g j 9 I b l B j J X J q n O b Z d K W d / S E 1 + w 6 D 4 x k T D v c D e 5 3 r h 4 D 7 o F 7 j c n d 3 d i o 9 j h 9 H 6 X H 8 j J W e o R C O k q z 1 T f y l f f J K 3 w H 9 r z q / 6 j 2 O z q 9 6 z 1 j n h R K Y r Y U + d r K 6 d g 8 6 / y c 6 P / K 2 Z x e / F X i H A e Y w w D y 1 A e Y n U E s B A i 0 A F A A C A A g A k X 4 7 V d U O w c e l A A A A 9 g A A A B I A A A A A A A A A A A A A A A A A A A A A A E N v b m Z p Z y 9 Q Y W N r Y W d l L n h t b F B L A Q I t A B Q A A g A I A J F + O 1 U P y u m r p A A A A O k A A A A T A A A A A A A A A A A A A A A A A P E A A A B b Q 2 9 u d G V u d F 9 U e X B l c 1 0 u e G 1 s U E s B A i 0 A F A A C A A g A k X 4 7 V Y x I F W n + A Q A A v A s A A B M A A A A A A A A A A A A A A A A A 4 g E A A E Z v c m 1 1 b G F z L 1 N l Y 3 R p b 2 4 x L m 1 Q S w U G A A A A A A M A A w D C A A A A L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D Q A A A A A A A B i N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W 5 h b H l z a X N f Q l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b m F s e X N p c 1 9 C U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k i I C 8 + P E V u d H J 5 I F R 5 c G U 9 I k Z p b G x F c n J v c k N v Z G U i I F Z h b H V l P S J z V W 5 r b m 9 3 b i I g L z 4 8 R W 5 0 c n k g V H l w Z T 0 i R m l s b E V y c m 9 y Q 2 9 1 b n Q i I F Z h b H V l P S J s M T U i I C 8 + P E V u d H J 5 I F R 5 c G U 9 I k Z p b G x M Y X N 0 V X B k Y X R l Z C I g V m F s d W U 9 I m Q y M D I y L T A 5 L T I 3 V D E z O j Q 5 O j I 1 L j M 4 N j c 0 N j N a I i A v P j x F b n R y e S B U e X B l P S J G a W x s Q 2 9 s d W 1 u V H l w Z X M i I F Z h b H V l P S J z Q m d N R E J R W U Z C U V U 9 I i A v P j x F b n R y e S B U e X B l P S J G a W x s Q 2 9 s d W 1 u T m F t Z X M i I F Z h b H V l P S J z W y Z x d W 9 0 O 0 d P I G J p b 2 x v Z 2 l j Y W w g c H J v Y 2 V z c y B j b 2 1 w b G V 0 Z S Z x d W 9 0 O y w m c X V v d D t B c m F i a W R v c H N p c y B 0 a G F s a W F u Y S A t I F J F R k x J U 1 Q g K D I 3 N D M w K S Z x d W 9 0 O y w m c X V v d D t 1 c G x v Y W R f M S A o M T M 4 N y k m c X V v d D s s J n F 1 b 3 Q 7 d X B s b 2 F k X z E g K G V 4 c G V j d G V k K S Z x d W 9 0 O y w m c X V v d D t 1 c G x v Y W R f M S A o b 3 Z l c i 9 1 b m R l c i k m c X V v d D s s J n F 1 b 3 Q 7 d X B s b 2 F k X z E g K G Z v b G Q g R W 5 y a W N o b W V u d C k m c X V v d D s s J n F 1 b 3 Q 7 d X B s b 2 F k X z E g K H J h d y B Q L X Z h b H V l K S Z x d W 9 0 O y w m c X V v d D t 1 c G x v Y W R f M S A o R k R S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u Y W x 5 c 2 l z X 0 J Q L 0 F 1 d G 9 S Z W 1 v d m V k Q 2 9 s d W 1 u c z E u e 0 d P I G J p b 2 x v Z 2 l j Y W w g c H J v Y 2 V z c y B j b 2 1 w b G V 0 Z S w w f S Z x d W 9 0 O y w m c X V v d D t T Z W N 0 a W 9 u M S 9 h b m F s e X N p c 1 9 C U C 9 B d X R v U m V t b 3 Z l Z E N v b H V t b n M x L n t B c m F i a W R v c H N p c y B 0 a G F s a W F u Y S A t I F J F R k x J U 1 Q g K D I 3 N D M w K S w x f S Z x d W 9 0 O y w m c X V v d D t T Z W N 0 a W 9 u M S 9 h b m F s e X N p c 1 9 C U C 9 B d X R v U m V t b 3 Z l Z E N v b H V t b n M x L n t 1 c G x v Y W R f M S A o M T M 4 N y k s M n 0 m c X V v d D s s J n F 1 b 3 Q 7 U 2 V j d G l v b j E v Y W 5 h b H l z a X N f Q l A v Q X V 0 b 1 J l b W 9 2 Z W R D b 2 x 1 b W 5 z M S 5 7 d X B s b 2 F k X z E g K G V 4 c G V j d G V k K S w z f S Z x d W 9 0 O y w m c X V v d D t T Z W N 0 a W 9 u M S 9 h b m F s e X N p c 1 9 C U C 9 B d X R v U m V t b 3 Z l Z E N v b H V t b n M x L n t 1 c G x v Y W R f M S A o b 3 Z l c i 9 1 b m R l c i k s N H 0 m c X V v d D s s J n F 1 b 3 Q 7 U 2 V j d G l v b j E v Y W 5 h b H l z a X N f Q l A v Q X V 0 b 1 J l b W 9 2 Z W R D b 2 x 1 b W 5 z M S 5 7 d X B s b 2 F k X z E g K G Z v b G Q g R W 5 y a W N o b W V u d C k s N X 0 m c X V v d D s s J n F 1 b 3 Q 7 U 2 V j d G l v b j E v Y W 5 h b H l z a X N f Q l A v Q X V 0 b 1 J l b W 9 2 Z W R D b 2 x 1 b W 5 z M S 5 7 d X B s b 2 F k X z E g K H J h d y B Q L X Z h b H V l K S w 2 f S Z x d W 9 0 O y w m c X V v d D t T Z W N 0 a W 9 u M S 9 h b m F s e X N p c 1 9 C U C 9 B d X R v U m V t b 3 Z l Z E N v b H V t b n M x L n t 1 c G x v Y W R f M S A o R k R S K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m F s e X N p c 1 9 C U C 9 B d X R v U m V t b 3 Z l Z E N v b H V t b n M x L n t H T y B i a W 9 s b 2 d p Y 2 F s I H B y b 2 N l c 3 M g Y 2 9 t c G x l d G U s M H 0 m c X V v d D s s J n F 1 b 3 Q 7 U 2 V j d G l v b j E v Y W 5 h b H l z a X N f Q l A v Q X V 0 b 1 J l b W 9 2 Z W R D b 2 x 1 b W 5 z M S 5 7 Q X J h Y m l k b 3 B z a X M g d G h h b G l h b m E g L S B S R U Z M S V N U I C g y N z Q z M C k s M X 0 m c X V v d D s s J n F 1 b 3 Q 7 U 2 V j d G l v b j E v Y W 5 h b H l z a X N f Q l A v Q X V 0 b 1 J l b W 9 2 Z W R D b 2 x 1 b W 5 z M S 5 7 d X B s b 2 F k X z E g K D E z O D c p L D J 9 J n F 1 b 3 Q 7 L C Z x d W 9 0 O 1 N l Y 3 R p b 2 4 x L 2 F u Y W x 5 c 2 l z X 0 J Q L 0 F 1 d G 9 S Z W 1 v d m V k Q 2 9 s d W 1 u c z E u e 3 V w b G 9 h Z F 8 x I C h l e H B l Y 3 R l Z C k s M 3 0 m c X V v d D s s J n F 1 b 3 Q 7 U 2 V j d G l v b j E v Y W 5 h b H l z a X N f Q l A v Q X V 0 b 1 J l b W 9 2 Z W R D b 2 x 1 b W 5 z M S 5 7 d X B s b 2 F k X z E g K G 9 2 Z X I v d W 5 k Z X I p L D R 9 J n F 1 b 3 Q 7 L C Z x d W 9 0 O 1 N l Y 3 R p b 2 4 x L 2 F u Y W x 5 c 2 l z X 0 J Q L 0 F 1 d G 9 S Z W 1 v d m V k Q 2 9 s d W 1 u c z E u e 3 V w b G 9 h Z F 8 x I C h m b 2 x k I E V u c m l j a G 1 l b n Q p L D V 9 J n F 1 b 3 Q 7 L C Z x d W 9 0 O 1 N l Y 3 R p b 2 4 x L 2 F u Y W x 5 c 2 l z X 0 J Q L 0 F 1 d G 9 S Z W 1 v d m V k Q 2 9 s d W 1 u c z E u e 3 V w b G 9 h Z F 8 x I C h y Y X c g U C 1 2 Y W x 1 Z S k s N n 0 m c X V v d D s s J n F 1 b 3 Q 7 U 2 V j d G l v b j E v Y W 5 h b H l z a X N f Q l A v Q X V 0 b 1 J l b W 9 2 Z W R D b 2 x 1 b W 5 z M S 5 7 d X B s b 2 F k X z E g K E Z E U i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u Y W x 5 c 2 l z X 0 J Q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x 5 c 2 l z X 0 J Q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x 5 c 2 l z X 0 J Q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x 5 c 2 l z X 0 N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5 h b H l z a X N f Q 0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d U M T M 6 N T A 6 M D g u O T Q z O D g 2 N V o i I C 8 + P E V u d H J 5 I F R 5 c G U 9 I k Z p b G x D b 2 x 1 b W 5 U e X B l c y I g V m F s d W U 9 I n N C Z 0 1 E Q l F Z R 0 J R V T 0 i I C 8 + P E V u d H J 5 I F R 5 c G U 9 I k Z p b G x D b 2 x 1 b W 5 O Y W 1 l c y I g V m F s d W U 9 I n N b J n F 1 b 3 Q 7 R 0 8 g Y 2 V s b H V s Y X I g Y 2 9 t c G 9 u Z W 5 0 I G N v b X B s Z X R l J n F 1 b 3 Q 7 L C Z x d W 9 0 O 0 F y Y W J p Z G 9 w c 2 l z I H R o Y W x p Y W 5 h I C 0 g U k V G T E l T V C A o M j c 0 M z A p J n F 1 b 3 Q 7 L C Z x d W 9 0 O 3 V w b G 9 h Z F 8 x I C g x M z g 3 K S Z x d W 9 0 O y w m c X V v d D t 1 c G x v Y W R f M S A o Z X h w Z W N 0 Z W Q p J n F 1 b 3 Q 7 L C Z x d W 9 0 O 3 V w b G 9 h Z F 8 x I C h v d m V y L 3 V u Z G V y K S Z x d W 9 0 O y w m c X V v d D t 1 c G x v Y W R f M S A o Z m 9 s Z C B F b n J p Y 2 h t Z W 5 0 K S Z x d W 9 0 O y w m c X V v d D t 1 c G x v Y W R f M S A o c m F 3 I F A t d m F s d W U p J n F 1 b 3 Q 7 L C Z x d W 9 0 O 3 V w b G 9 h Z F 8 x I C h G R F I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5 h b H l z a X N f Q 0 M v Q X V 0 b 1 J l b W 9 2 Z W R D b 2 x 1 b W 5 z M S 5 7 R 0 8 g Y 2 V s b H V s Y X I g Y 2 9 t c G 9 u Z W 5 0 I G N v b X B s Z X R l L D B 9 J n F 1 b 3 Q 7 L C Z x d W 9 0 O 1 N l Y 3 R p b 2 4 x L 2 F u Y W x 5 c 2 l z X 0 N D L 0 F 1 d G 9 S Z W 1 v d m V k Q 2 9 s d W 1 u c z E u e 0 F y Y W J p Z G 9 w c 2 l z I H R o Y W x p Y W 5 h I C 0 g U k V G T E l T V C A o M j c 0 M z A p L D F 9 J n F 1 b 3 Q 7 L C Z x d W 9 0 O 1 N l Y 3 R p b 2 4 x L 2 F u Y W x 5 c 2 l z X 0 N D L 0 F 1 d G 9 S Z W 1 v d m V k Q 2 9 s d W 1 u c z E u e 3 V w b G 9 h Z F 8 x I C g x M z g 3 K S w y f S Z x d W 9 0 O y w m c X V v d D t T Z W N 0 a W 9 u M S 9 h b m F s e X N p c 1 9 D Q y 9 B d X R v U m V t b 3 Z l Z E N v b H V t b n M x L n t 1 c G x v Y W R f M S A o Z X h w Z W N 0 Z W Q p L D N 9 J n F 1 b 3 Q 7 L C Z x d W 9 0 O 1 N l Y 3 R p b 2 4 x L 2 F u Y W x 5 c 2 l z X 0 N D L 0 F 1 d G 9 S Z W 1 v d m V k Q 2 9 s d W 1 u c z E u e 3 V w b G 9 h Z F 8 x I C h v d m V y L 3 V u Z G V y K S w 0 f S Z x d W 9 0 O y w m c X V v d D t T Z W N 0 a W 9 u M S 9 h b m F s e X N p c 1 9 D Q y 9 B d X R v U m V t b 3 Z l Z E N v b H V t b n M x L n t 1 c G x v Y W R f M S A o Z m 9 s Z C B F b n J p Y 2 h t Z W 5 0 K S w 1 f S Z x d W 9 0 O y w m c X V v d D t T Z W N 0 a W 9 u M S 9 h b m F s e X N p c 1 9 D Q y 9 B d X R v U m V t b 3 Z l Z E N v b H V t b n M x L n t 1 c G x v Y W R f M S A o c m F 3 I F A t d m F s d W U p L D Z 9 J n F 1 b 3 Q 7 L C Z x d W 9 0 O 1 N l Y 3 R p b 2 4 x L 2 F u Y W x 5 c 2 l z X 0 N D L 0 F 1 d G 9 S Z W 1 v d m V k Q 2 9 s d W 1 u c z E u e 3 V w b G 9 h Z F 8 x I C h G R F I p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F u Y W x 5 c 2 l z X 0 N D L 0 F 1 d G 9 S Z W 1 v d m V k Q 2 9 s d W 1 u c z E u e 0 d P I G N l b G x 1 b G F y I G N v b X B v b m V u d C B j b 2 1 w b G V 0 Z S w w f S Z x d W 9 0 O y w m c X V v d D t T Z W N 0 a W 9 u M S 9 h b m F s e X N p c 1 9 D Q y 9 B d X R v U m V t b 3 Z l Z E N v b H V t b n M x L n t B c m F i a W R v c H N p c y B 0 a G F s a W F u Y S A t I F J F R k x J U 1 Q g K D I 3 N D M w K S w x f S Z x d W 9 0 O y w m c X V v d D t T Z W N 0 a W 9 u M S 9 h b m F s e X N p c 1 9 D Q y 9 B d X R v U m V t b 3 Z l Z E N v b H V t b n M x L n t 1 c G x v Y W R f M S A o M T M 4 N y k s M n 0 m c X V v d D s s J n F 1 b 3 Q 7 U 2 V j d G l v b j E v Y W 5 h b H l z a X N f Q 0 M v Q X V 0 b 1 J l b W 9 2 Z W R D b 2 x 1 b W 5 z M S 5 7 d X B s b 2 F k X z E g K G V 4 c G V j d G V k K S w z f S Z x d W 9 0 O y w m c X V v d D t T Z W N 0 a W 9 u M S 9 h b m F s e X N p c 1 9 D Q y 9 B d X R v U m V t b 3 Z l Z E N v b H V t b n M x L n t 1 c G x v Y W R f M S A o b 3 Z l c i 9 1 b m R l c i k s N H 0 m c X V v d D s s J n F 1 b 3 Q 7 U 2 V j d G l v b j E v Y W 5 h b H l z a X N f Q 0 M v Q X V 0 b 1 J l b W 9 2 Z W R D b 2 x 1 b W 5 z M S 5 7 d X B s b 2 F k X z E g K G Z v b G Q g R W 5 y a W N o b W V u d C k s N X 0 m c X V v d D s s J n F 1 b 3 Q 7 U 2 V j d G l v b j E v Y W 5 h b H l z a X N f Q 0 M v Q X V 0 b 1 J l b W 9 2 Z W R D b 2 x 1 b W 5 z M S 5 7 d X B s b 2 F k X z E g K H J h d y B Q L X Z h b H V l K S w 2 f S Z x d W 9 0 O y w m c X V v d D t T Z W N 0 a W 9 u M S 9 h b m F s e X N p c 1 9 D Q y 9 B d X R v U m V t b 3 Z l Z E N v b H V t b n M x L n t 1 c G x v Y W R f M S A o R k R S K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5 h b H l z a X N f Q 0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h b H l z a X N f Q 0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h b H l z a X N f Q 0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h b H l z a X N f T U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b m F s e X N p c 1 9 N R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N 1 Q x M z o 1 M D o z O C 4 y N T I 4 M j M 4 W i I g L z 4 8 R W 5 0 c n k g V H l w Z T 0 i R m l s b E N v b H V t b l R 5 c G V z I i B W Y W x 1 Z T 0 i c 0 J n T U R C U V l H Q l F V P S I g L z 4 8 R W 5 0 c n k g V H l w Z T 0 i R m l s b E N v b H V t b k 5 h b W V z I i B W Y W x 1 Z T 0 i c 1 s m c X V v d D t H T y B t b 2 x l Y 3 V s Y X I g Z n V u Y 3 R p b 2 4 g Y 2 9 t c G x l d G U m c X V v d D s s J n F 1 b 3 Q 7 Q X J h Y m l k b 3 B z a X M g d G h h b G l h b m E g L S B S R U Z M S V N U I C g y N z Q z M C k m c X V v d D s s J n F 1 b 3 Q 7 d X B s b 2 F k X z E g K D E z O D c p J n F 1 b 3 Q 7 L C Z x d W 9 0 O 3 V w b G 9 h Z F 8 x I C h l e H B l Y 3 R l Z C k m c X V v d D s s J n F 1 b 3 Q 7 d X B s b 2 F k X z E g K G 9 2 Z X I v d W 5 k Z X I p J n F 1 b 3 Q 7 L C Z x d W 9 0 O 3 V w b G 9 h Z F 8 x I C h m b 2 x k I E V u c m l j a G 1 l b n Q p J n F 1 b 3 Q 7 L C Z x d W 9 0 O 3 V w b G 9 h Z F 8 x I C h y Y X c g U C 1 2 Y W x 1 Z S k m c X V v d D s s J n F 1 b 3 Q 7 d X B s b 2 F k X z E g K E Z E U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m F s e X N p c 1 9 N R i 9 B d X R v U m V t b 3 Z l Z E N v b H V t b n M x L n t H T y B t b 2 x l Y 3 V s Y X I g Z n V u Y 3 R p b 2 4 g Y 2 9 t c G x l d G U s M H 0 m c X V v d D s s J n F 1 b 3 Q 7 U 2 V j d G l v b j E v Y W 5 h b H l z a X N f T U Y v Q X V 0 b 1 J l b W 9 2 Z W R D b 2 x 1 b W 5 z M S 5 7 Q X J h Y m l k b 3 B z a X M g d G h h b G l h b m E g L S B S R U Z M S V N U I C g y N z Q z M C k s M X 0 m c X V v d D s s J n F 1 b 3 Q 7 U 2 V j d G l v b j E v Y W 5 h b H l z a X N f T U Y v Q X V 0 b 1 J l b W 9 2 Z W R D b 2 x 1 b W 5 z M S 5 7 d X B s b 2 F k X z E g K D E z O D c p L D J 9 J n F 1 b 3 Q 7 L C Z x d W 9 0 O 1 N l Y 3 R p b 2 4 x L 2 F u Y W x 5 c 2 l z X 0 1 G L 0 F 1 d G 9 S Z W 1 v d m V k Q 2 9 s d W 1 u c z E u e 3 V w b G 9 h Z F 8 x I C h l e H B l Y 3 R l Z C k s M 3 0 m c X V v d D s s J n F 1 b 3 Q 7 U 2 V j d G l v b j E v Y W 5 h b H l z a X N f T U Y v Q X V 0 b 1 J l b W 9 2 Z W R D b 2 x 1 b W 5 z M S 5 7 d X B s b 2 F k X z E g K G 9 2 Z X I v d W 5 k Z X I p L D R 9 J n F 1 b 3 Q 7 L C Z x d W 9 0 O 1 N l Y 3 R p b 2 4 x L 2 F u Y W x 5 c 2 l z X 0 1 G L 0 F 1 d G 9 S Z W 1 v d m V k Q 2 9 s d W 1 u c z E u e 3 V w b G 9 h Z F 8 x I C h m b 2 x k I E V u c m l j a G 1 l b n Q p L D V 9 J n F 1 b 3 Q 7 L C Z x d W 9 0 O 1 N l Y 3 R p b 2 4 x L 2 F u Y W x 5 c 2 l z X 0 1 G L 0 F 1 d G 9 S Z W 1 v d m V k Q 2 9 s d W 1 u c z E u e 3 V w b G 9 h Z F 8 x I C h y Y X c g U C 1 2 Y W x 1 Z S k s N n 0 m c X V v d D s s J n F 1 b 3 Q 7 U 2 V j d G l v b j E v Y W 5 h b H l z a X N f T U Y v Q X V 0 b 1 J l b W 9 2 Z W R D b 2 x 1 b W 5 z M S 5 7 d X B s b 2 F k X z E g K E Z E U i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5 h b H l z a X N f T U Y v Q X V 0 b 1 J l b W 9 2 Z W R D b 2 x 1 b W 5 z M S 5 7 R 0 8 g b W 9 s Z W N 1 b G F y I G Z 1 b m N 0 a W 9 u I G N v b X B s Z X R l L D B 9 J n F 1 b 3 Q 7 L C Z x d W 9 0 O 1 N l Y 3 R p b 2 4 x L 2 F u Y W x 5 c 2 l z X 0 1 G L 0 F 1 d G 9 S Z W 1 v d m V k Q 2 9 s d W 1 u c z E u e 0 F y Y W J p Z G 9 w c 2 l z I H R o Y W x p Y W 5 h I C 0 g U k V G T E l T V C A o M j c 0 M z A p L D F 9 J n F 1 b 3 Q 7 L C Z x d W 9 0 O 1 N l Y 3 R p b 2 4 x L 2 F u Y W x 5 c 2 l z X 0 1 G L 0 F 1 d G 9 S Z W 1 v d m V k Q 2 9 s d W 1 u c z E u e 3 V w b G 9 h Z F 8 x I C g x M z g 3 K S w y f S Z x d W 9 0 O y w m c X V v d D t T Z W N 0 a W 9 u M S 9 h b m F s e X N p c 1 9 N R i 9 B d X R v U m V t b 3 Z l Z E N v b H V t b n M x L n t 1 c G x v Y W R f M S A o Z X h w Z W N 0 Z W Q p L D N 9 J n F 1 b 3 Q 7 L C Z x d W 9 0 O 1 N l Y 3 R p b 2 4 x L 2 F u Y W x 5 c 2 l z X 0 1 G L 0 F 1 d G 9 S Z W 1 v d m V k Q 2 9 s d W 1 u c z E u e 3 V w b G 9 h Z F 8 x I C h v d m V y L 3 V u Z G V y K S w 0 f S Z x d W 9 0 O y w m c X V v d D t T Z W N 0 a W 9 u M S 9 h b m F s e X N p c 1 9 N R i 9 B d X R v U m V t b 3 Z l Z E N v b H V t b n M x L n t 1 c G x v Y W R f M S A o Z m 9 s Z C B F b n J p Y 2 h t Z W 5 0 K S w 1 f S Z x d W 9 0 O y w m c X V v d D t T Z W N 0 a W 9 u M S 9 h b m F s e X N p c 1 9 N R i 9 B d X R v U m V t b 3 Z l Z E N v b H V t b n M x L n t 1 c G x v Y W R f M S A o c m F 3 I F A t d m F s d W U p L D Z 9 J n F 1 b 3 Q 7 L C Z x d W 9 0 O 1 N l Y 3 R p b 2 4 x L 2 F u Y W x 5 c 2 l z X 0 1 G L 0 F 1 d G 9 S Z W 1 v d m V k Q 2 9 s d W 1 u c z E u e 3 V w b G 9 h Z F 8 x I C h G R F I p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m F s e X N p c 1 9 N R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F s e X N p c 1 9 N R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F s e X N p c 1 9 N R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F s e X N p c 1 9 C U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F u Y W x 5 c 2 l z X 0 J Q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T U i I C 8 + P E V u d H J 5 I F R 5 c G U 9 I k Z p b G x M Y X N 0 V X B k Y X R l Z C I g V m F s d W U 9 I m Q y M D I y L T A 5 L T I 3 V D E z O j Q 5 O j I 1 L j M 4 N j c 0 N j N a I i A v P j x F b n R y e S B U e X B l P S J G a W x s Q 2 9 s d W 1 u V H l w Z X M i I F Z h b H V l P S J z Q m d N R E J R W U Z C U V U 9 I i A v P j x F b n R y e S B U e X B l P S J G a W x s Q 2 9 s d W 1 u T m F t Z X M i I F Z h b H V l P S J z W y Z x d W 9 0 O 0 d P I G J p b 2 x v Z 2 l j Y W w g c H J v Y 2 V z c y B j b 2 1 w b G V 0 Z S Z x d W 9 0 O y w m c X V v d D t B c m F i a W R v c H N p c y B 0 a G F s a W F u Y S A t I F J F R k x J U 1 Q g K D I 3 N D M w K S Z x d W 9 0 O y w m c X V v d D t 1 c G x v Y W R f M S A o M T M 4 N y k m c X V v d D s s J n F 1 b 3 Q 7 d X B s b 2 F k X z E g K G V 4 c G V j d G V k K S Z x d W 9 0 O y w m c X V v d D t 1 c G x v Y W R f M S A o b 3 Z l c i 9 1 b m R l c i k m c X V v d D s s J n F 1 b 3 Q 7 d X B s b 2 F k X z E g K G Z v b G Q g R W 5 y a W N o b W V u d C k m c X V v d D s s J n F 1 b 3 Q 7 d X B s b 2 F k X z E g K H J h d y B Q L X Z h b H V l K S Z x d W 9 0 O y w m c X V v d D t 1 c G x v Y W R f M S A o R k R S K S Z x d W 9 0 O 1 0 i I C 8 + P E V u d H J 5 I F R 5 c G U 9 I k Z p b G x T d G F 0 d X M i I F Z h b H V l P S J z Q 2 9 t c G x l d G U i I C 8 + P E V u d H J 5 I F R 5 c G U 9 I k Z p b G x D b 3 V u d C I g V m F s d W U 9 I m w y O T k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u Y W x 5 c 2 l z X 0 J Q L 0 F 1 d G 9 S Z W 1 v d m V k Q 2 9 s d W 1 u c z E u e 0 d P I G J p b 2 x v Z 2 l j Y W w g c H J v Y 2 V z c y B j b 2 1 w b G V 0 Z S w w f S Z x d W 9 0 O y w m c X V v d D t T Z W N 0 a W 9 u M S 9 h b m F s e X N p c 1 9 C U C 9 B d X R v U m V t b 3 Z l Z E N v b H V t b n M x L n t B c m F i a W R v c H N p c y B 0 a G F s a W F u Y S A t I F J F R k x J U 1 Q g K D I 3 N D M w K S w x f S Z x d W 9 0 O y w m c X V v d D t T Z W N 0 a W 9 u M S 9 h b m F s e X N p c 1 9 C U C 9 B d X R v U m V t b 3 Z l Z E N v b H V t b n M x L n t 1 c G x v Y W R f M S A o M T M 4 N y k s M n 0 m c X V v d D s s J n F 1 b 3 Q 7 U 2 V j d G l v b j E v Y W 5 h b H l z a X N f Q l A v Q X V 0 b 1 J l b W 9 2 Z W R D b 2 x 1 b W 5 z M S 5 7 d X B s b 2 F k X z E g K G V 4 c G V j d G V k K S w z f S Z x d W 9 0 O y w m c X V v d D t T Z W N 0 a W 9 u M S 9 h b m F s e X N p c 1 9 C U C 9 B d X R v U m V t b 3 Z l Z E N v b H V t b n M x L n t 1 c G x v Y W R f M S A o b 3 Z l c i 9 1 b m R l c i k s N H 0 m c X V v d D s s J n F 1 b 3 Q 7 U 2 V j d G l v b j E v Y W 5 h b H l z a X N f Q l A v Q X V 0 b 1 J l b W 9 2 Z W R D b 2 x 1 b W 5 z M S 5 7 d X B s b 2 F k X z E g K G Z v b G Q g R W 5 y a W N o b W V u d C k s N X 0 m c X V v d D s s J n F 1 b 3 Q 7 U 2 V j d G l v b j E v Y W 5 h b H l z a X N f Q l A v Q X V 0 b 1 J l b W 9 2 Z W R D b 2 x 1 b W 5 z M S 5 7 d X B s b 2 F k X z E g K H J h d y B Q L X Z h b H V l K S w 2 f S Z x d W 9 0 O y w m c X V v d D t T Z W N 0 a W 9 u M S 9 h b m F s e X N p c 1 9 C U C 9 B d X R v U m V t b 3 Z l Z E N v b H V t b n M x L n t 1 c G x v Y W R f M S A o R k R S K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m F s e X N p c 1 9 C U C 9 B d X R v U m V t b 3 Z l Z E N v b H V t b n M x L n t H T y B i a W 9 s b 2 d p Y 2 F s I H B y b 2 N l c 3 M g Y 2 9 t c G x l d G U s M H 0 m c X V v d D s s J n F 1 b 3 Q 7 U 2 V j d G l v b j E v Y W 5 h b H l z a X N f Q l A v Q X V 0 b 1 J l b W 9 2 Z W R D b 2 x 1 b W 5 z M S 5 7 Q X J h Y m l k b 3 B z a X M g d G h h b G l h b m E g L S B S R U Z M S V N U I C g y N z Q z M C k s M X 0 m c X V v d D s s J n F 1 b 3 Q 7 U 2 V j d G l v b j E v Y W 5 h b H l z a X N f Q l A v Q X V 0 b 1 J l b W 9 2 Z W R D b 2 x 1 b W 5 z M S 5 7 d X B s b 2 F k X z E g K D E z O D c p L D J 9 J n F 1 b 3 Q 7 L C Z x d W 9 0 O 1 N l Y 3 R p b 2 4 x L 2 F u Y W x 5 c 2 l z X 0 J Q L 0 F 1 d G 9 S Z W 1 v d m V k Q 2 9 s d W 1 u c z E u e 3 V w b G 9 h Z F 8 x I C h l e H B l Y 3 R l Z C k s M 3 0 m c X V v d D s s J n F 1 b 3 Q 7 U 2 V j d G l v b j E v Y W 5 h b H l z a X N f Q l A v Q X V 0 b 1 J l b W 9 2 Z W R D b 2 x 1 b W 5 z M S 5 7 d X B s b 2 F k X z E g K G 9 2 Z X I v d W 5 k Z X I p L D R 9 J n F 1 b 3 Q 7 L C Z x d W 9 0 O 1 N l Y 3 R p b 2 4 x L 2 F u Y W x 5 c 2 l z X 0 J Q L 0 F 1 d G 9 S Z W 1 v d m V k Q 2 9 s d W 1 u c z E u e 3 V w b G 9 h Z F 8 x I C h m b 2 x k I E V u c m l j a G 1 l b n Q p L D V 9 J n F 1 b 3 Q 7 L C Z x d W 9 0 O 1 N l Y 3 R p b 2 4 x L 2 F u Y W x 5 c 2 l z X 0 J Q L 0 F 1 d G 9 S Z W 1 v d m V k Q 2 9 s d W 1 u c z E u e 3 V w b G 9 h Z F 8 x I C h y Y X c g U C 1 2 Y W x 1 Z S k s N n 0 m c X V v d D s s J n F 1 b 3 Q 7 U 2 V j d G l v b j E v Y W 5 h b H l z a X N f Q l A v Q X V 0 b 1 J l b W 9 2 Z W R D b 2 x 1 b W 5 z M S 5 7 d X B s b 2 F k X z E g K E Z E U i k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m F s e X N p c 1 9 C U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F s e X N p c 1 9 C U C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F s e X N p c 1 9 C U C U y M C g y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I X U o D U V q U q b a k 6 a f y 7 f d Q A A A A A C A A A A A A A Q Z g A A A A E A A C A A A A A u v j 8 L Z 7 3 V X r c P 5 U R g + 8 G e d m O Q 3 9 f F I i 8 1 W s l M N j v H m w A A A A A O g A A A A A I A A C A A A A D e x w x r L z P m S V G t 2 v H X 2 F H H a 6 Y l b d P a e / C s J I A Y 1 X G o A 1 A A A A A L y x A h l 7 x J r L A y 9 5 + 8 C W F C 5 X Y U N a k 0 r 3 / I G K a k Q X o H K O d r A X H w v b 4 L D N N G 5 g P Z N 6 v P 8 1 U C o D 2 Q I r Y + B q V m H g i I g h J q N P C x 9 4 r q v q r 1 3 3 t n S k A A A A C d 1 k G p Q a / L W J b 9 / A d l f h V u E y + t Z l E l X W M W 5 j W y + 1 8 9 / U P O P O X z e G F i 8 u Y l P J c b W V S 1 4 P r 1 N a I J 1 M V u a Y Z 6 G 9 l O < / D a t a M a s h u p > 
</file>

<file path=customXml/itemProps1.xml><?xml version="1.0" encoding="utf-8"?>
<ds:datastoreItem xmlns:ds="http://schemas.openxmlformats.org/officeDocument/2006/customXml" ds:itemID="{DB786606-E449-4106-96D2-51A326CF73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Go Terms</vt:lpstr>
      <vt:lpstr>analysis_BP</vt:lpstr>
      <vt:lpstr>analysis_MF</vt:lpstr>
      <vt:lpstr>analysis_CC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Brise</dc:creator>
  <cp:lastModifiedBy>Brais Bea Mascato</cp:lastModifiedBy>
  <dcterms:created xsi:type="dcterms:W3CDTF">2022-09-27T13:39:35Z</dcterms:created>
  <dcterms:modified xsi:type="dcterms:W3CDTF">2022-09-27T14:24:07Z</dcterms:modified>
</cp:coreProperties>
</file>