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0" documentId="8_{6CA73A13-3E2F-4B8F-A427-39EF3186A3D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op 10 Drugs of 2021" sheetId="1" r:id="rId1"/>
    <sheet name="Top 10 Drugs of 2020" sheetId="2" r:id="rId2"/>
    <sheet name="Top 10 Drugs of 2019" sheetId="3" r:id="rId3"/>
    <sheet name="Top 10 Drugs of 2018" sheetId="4" r:id="rId4"/>
    <sheet name="Top 10 Drugs of 2017" sheetId="5" r:id="rId5"/>
    <sheet name="Top 10 Drugs of 2016" sheetId="6" r:id="rId6"/>
    <sheet name="Top 10 Drugs of 2015" sheetId="7" r:id="rId7"/>
    <sheet name="Top 10 Drugs of 2014" sheetId="8" r:id="rId8"/>
    <sheet name="Top 10 Drugs of 2013" sheetId="9" r:id="rId9"/>
    <sheet name="Atorvastatin" sheetId="11" r:id="rId10"/>
    <sheet name="Lisinopril" sheetId="12" r:id="rId11"/>
    <sheet name="Metformin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  <c r="A2" i="2"/>
  <c r="A3" i="2"/>
  <c r="A4" i="2"/>
  <c r="A5" i="2"/>
  <c r="A6" i="2"/>
  <c r="A7" i="2"/>
  <c r="A8" i="2"/>
  <c r="A9" i="2"/>
  <c r="A10" i="2"/>
  <c r="A11" i="2"/>
  <c r="A11" i="4"/>
  <c r="A10" i="4"/>
  <c r="A9" i="4"/>
  <c r="A8" i="4"/>
  <c r="A7" i="4"/>
  <c r="A6" i="4"/>
  <c r="A5" i="4"/>
  <c r="A4" i="4"/>
  <c r="A3" i="4"/>
  <c r="A2" i="4"/>
  <c r="A11" i="3"/>
  <c r="A10" i="3"/>
  <c r="A9" i="3"/>
  <c r="A8" i="3"/>
  <c r="A7" i="3"/>
  <c r="A6" i="3"/>
  <c r="A5" i="3"/>
  <c r="A4" i="3"/>
  <c r="A3" i="3"/>
  <c r="A2" i="3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<sst xmlns="http://schemas.openxmlformats.org/spreadsheetml/2006/main" count="333" uniqueCount="49">
  <si>
    <t>Rank</t>
  </si>
  <si>
    <t>Drug Name</t>
  </si>
  <si>
    <t>Brand Name</t>
  </si>
  <si>
    <t>Total Presciptions</t>
  </si>
  <si>
    <t>Total Patients</t>
  </si>
  <si>
    <t>Drug Class</t>
  </si>
  <si>
    <t>Atorvastatin</t>
  </si>
  <si>
    <t>Lipitor</t>
  </si>
  <si>
    <t>Cholesterol lowering</t>
  </si>
  <si>
    <t>Metformin</t>
  </si>
  <si>
    <t>Glucophage</t>
  </si>
  <si>
    <t>Anti-diabetic</t>
  </si>
  <si>
    <t>Levothyroxine</t>
  </si>
  <si>
    <t xml:space="preserve">Synthroid </t>
  </si>
  <si>
    <t>Thyroid Hormone Replacement</t>
  </si>
  <si>
    <t>Lisinopril</t>
  </si>
  <si>
    <t xml:space="preserve">Prinivil/Zestril </t>
  </si>
  <si>
    <t>Anti-hypertensive</t>
  </si>
  <si>
    <t>Amlodipine</t>
  </si>
  <si>
    <t>Norvasc</t>
  </si>
  <si>
    <t>Metoprolol</t>
  </si>
  <si>
    <t>Lopressor</t>
  </si>
  <si>
    <t>Albuterol</t>
  </si>
  <si>
    <t>Pro Air/Ventolin/ProVentolin</t>
  </si>
  <si>
    <t>Bronchodilator</t>
  </si>
  <si>
    <t>Losartan</t>
  </si>
  <si>
    <t>Cozaar</t>
  </si>
  <si>
    <t>Omeprazole</t>
  </si>
  <si>
    <t>Prilosec</t>
  </si>
  <si>
    <t>Antacid (PPI)</t>
  </si>
  <si>
    <t>Gabapentin</t>
  </si>
  <si>
    <t>Neurontin</t>
  </si>
  <si>
    <t>Anti-convulsant</t>
  </si>
  <si>
    <t>Simvastatin</t>
  </si>
  <si>
    <t>Zocor</t>
  </si>
  <si>
    <t>Synthroid</t>
  </si>
  <si>
    <t>Prinivil/Zestril</t>
  </si>
  <si>
    <t>Cholesterol Lowering</t>
  </si>
  <si>
    <t>Acetaminophen; Hydrocodone</t>
  </si>
  <si>
    <t>Vicodin</t>
  </si>
  <si>
    <t>Analgesic</t>
  </si>
  <si>
    <t xml:space="preserve">Lisinopril </t>
  </si>
  <si>
    <t>Hydrochlorothiazide</t>
  </si>
  <si>
    <t>Microzide</t>
  </si>
  <si>
    <t>Diuretic/Anti-hypertensive</t>
  </si>
  <si>
    <t xml:space="preserve">Brand Name </t>
  </si>
  <si>
    <t>Year</t>
  </si>
  <si>
    <t>Total Prescriptions</t>
  </si>
  <si>
    <t>Cost Per Prescription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</si>
</sst>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222222"/>
      <name val="Aptos Narrow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3" fontId="4" fillId="0" borderId="0" xfId="0" applyNumberFormat="1" applyFont="1"/>
    <xf numFmtId="0" fontId="6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B9" sqref="B9"/>
    </sheetView>
  </sheetViews>
  <sheetFormatPr defaultRowHeight="15"/>
  <cols>
    <col min="1" max="1" width="5.5703125" bestFit="1" customWidth="1"/>
    <col min="2" max="2" width="11" bestFit="1" customWidth="1"/>
    <col min="3" max="3" width="25.42578125" bestFit="1" customWidth="1"/>
    <col min="4" max="4" width="17.42578125" bestFit="1" customWidth="1"/>
    <col min="5" max="5" width="12.7109375" bestFit="1" customWidth="1"/>
    <col min="6" max="6" width="28.140625" bestFit="1" customWidth="1"/>
  </cols>
  <sheetData>
    <row r="1" spans="1:6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>
      <c r="A2" s="4">
        <f>ROW() - ROW($A$1)</f>
        <v>1</v>
      </c>
      <c r="B2" s="4" t="s">
        <v>6</v>
      </c>
      <c r="C2" s="4" t="s">
        <v>7</v>
      </c>
      <c r="D2" s="6">
        <v>116702335</v>
      </c>
      <c r="E2" s="6">
        <v>28111470</v>
      </c>
      <c r="F2" t="s">
        <v>8</v>
      </c>
    </row>
    <row r="3" spans="1:6">
      <c r="A3" s="4">
        <f>ROW() - ROW($A$1)</f>
        <v>2</v>
      </c>
      <c r="B3" s="4" t="s">
        <v>9</v>
      </c>
      <c r="C3" s="4" t="s">
        <v>10</v>
      </c>
      <c r="D3" s="6">
        <v>91151043</v>
      </c>
      <c r="E3" s="6">
        <v>19883763</v>
      </c>
      <c r="F3" t="s">
        <v>11</v>
      </c>
    </row>
    <row r="4" spans="1:6">
      <c r="A4" s="4">
        <f>ROW() - ROW($A$1)</f>
        <v>3</v>
      </c>
      <c r="B4" s="4" t="s">
        <v>12</v>
      </c>
      <c r="C4" s="4" t="s">
        <v>13</v>
      </c>
      <c r="D4" s="6">
        <v>89309050</v>
      </c>
      <c r="E4" s="6">
        <v>19064382</v>
      </c>
      <c r="F4" t="s">
        <v>14</v>
      </c>
    </row>
    <row r="5" spans="1:6">
      <c r="A5" s="4">
        <f>ROW() - ROW($A$1)</f>
        <v>4</v>
      </c>
      <c r="B5" s="4" t="s">
        <v>15</v>
      </c>
      <c r="C5" s="4" t="s">
        <v>16</v>
      </c>
      <c r="D5" s="6">
        <v>88272557</v>
      </c>
      <c r="E5" s="6">
        <v>20475892</v>
      </c>
      <c r="F5" t="s">
        <v>17</v>
      </c>
    </row>
    <row r="6" spans="1:6">
      <c r="A6" s="4">
        <f>ROW() - ROW($A$1)</f>
        <v>5</v>
      </c>
      <c r="B6" s="4" t="s">
        <v>18</v>
      </c>
      <c r="C6" s="4" t="s">
        <v>19</v>
      </c>
      <c r="D6" s="6">
        <v>73569606</v>
      </c>
      <c r="E6" s="6">
        <v>17734288</v>
      </c>
      <c r="F6" t="s">
        <v>17</v>
      </c>
    </row>
    <row r="7" spans="1:6">
      <c r="A7" s="4">
        <f>ROW() - ROW($A$1)</f>
        <v>6</v>
      </c>
      <c r="B7" s="4" t="s">
        <v>20</v>
      </c>
      <c r="C7" s="7" t="s">
        <v>21</v>
      </c>
      <c r="D7" s="6">
        <v>65529551</v>
      </c>
      <c r="E7" s="6">
        <v>15535072</v>
      </c>
      <c r="F7" t="s">
        <v>17</v>
      </c>
    </row>
    <row r="8" spans="1:6">
      <c r="A8" s="4">
        <f>ROW() - ROW($A$1)</f>
        <v>7</v>
      </c>
      <c r="B8" s="4" t="s">
        <v>22</v>
      </c>
      <c r="C8" s="4" t="s">
        <v>23</v>
      </c>
      <c r="D8" s="6">
        <v>61469064</v>
      </c>
      <c r="E8" s="6">
        <v>18070429</v>
      </c>
      <c r="F8" t="s">
        <v>24</v>
      </c>
    </row>
    <row r="9" spans="1:6">
      <c r="A9" s="4">
        <f>ROW() - ROW($A$1)</f>
        <v>8</v>
      </c>
      <c r="B9" s="4" t="s">
        <v>25</v>
      </c>
      <c r="C9" s="4" t="s">
        <v>26</v>
      </c>
      <c r="D9" s="6">
        <v>55245074</v>
      </c>
      <c r="E9" s="6">
        <v>13363279</v>
      </c>
      <c r="F9" t="s">
        <v>8</v>
      </c>
    </row>
    <row r="10" spans="1:6">
      <c r="A10" s="4">
        <f>ROW() - ROW($A$1)</f>
        <v>9</v>
      </c>
      <c r="B10" s="4" t="s">
        <v>27</v>
      </c>
      <c r="C10" s="4" t="s">
        <v>28</v>
      </c>
      <c r="D10" s="6">
        <v>54561969</v>
      </c>
      <c r="E10" s="6">
        <v>13900115</v>
      </c>
      <c r="F10" t="s">
        <v>29</v>
      </c>
    </row>
    <row r="11" spans="1:6">
      <c r="A11" s="4">
        <f>ROW() - ROW($A$1)</f>
        <v>10</v>
      </c>
      <c r="B11" s="4" t="s">
        <v>30</v>
      </c>
      <c r="C11" s="4" t="s">
        <v>31</v>
      </c>
      <c r="D11" s="6">
        <v>47125973</v>
      </c>
      <c r="E11" s="6">
        <v>10697239</v>
      </c>
      <c r="F11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7BF4-2A44-4260-B2E3-2DA20F3675A7}">
  <dimension ref="A1:C10"/>
  <sheetViews>
    <sheetView workbookViewId="0">
      <selection activeCell="C11" sqref="C11"/>
    </sheetView>
  </sheetViews>
  <sheetFormatPr defaultRowHeight="15"/>
  <cols>
    <col min="1" max="1" width="5.42578125" bestFit="1" customWidth="1"/>
    <col min="2" max="2" width="17.140625" bestFit="1" customWidth="1"/>
    <col min="3" max="3" width="19.42578125" bestFit="1" customWidth="1"/>
  </cols>
  <sheetData>
    <row r="1" spans="1:3">
      <c r="A1" t="s">
        <v>46</v>
      </c>
      <c r="B1" t="s">
        <v>47</v>
      </c>
      <c r="C1" t="s">
        <v>48</v>
      </c>
    </row>
    <row r="2" spans="1:3">
      <c r="A2">
        <v>2013</v>
      </c>
      <c r="B2" s="8">
        <v>65174783</v>
      </c>
      <c r="C2">
        <v>71.260000000000005</v>
      </c>
    </row>
    <row r="3" spans="1:3">
      <c r="A3">
        <v>2014</v>
      </c>
      <c r="B3" s="8">
        <v>74227208</v>
      </c>
      <c r="C3">
        <v>72.209999999999994</v>
      </c>
    </row>
    <row r="4" spans="1:3">
      <c r="A4">
        <v>2015</v>
      </c>
      <c r="B4" s="8">
        <v>93854430</v>
      </c>
      <c r="C4">
        <v>67.63</v>
      </c>
    </row>
    <row r="5" spans="1:3">
      <c r="A5">
        <v>2016</v>
      </c>
      <c r="B5" s="8">
        <v>96942508</v>
      </c>
      <c r="C5">
        <v>73.319999999999993</v>
      </c>
    </row>
    <row r="6" spans="1:3">
      <c r="A6">
        <v>2017</v>
      </c>
      <c r="B6" s="8">
        <v>104774006</v>
      </c>
      <c r="C6">
        <v>61.34</v>
      </c>
    </row>
    <row r="7" spans="1:3">
      <c r="A7">
        <v>2018</v>
      </c>
      <c r="B7" s="8">
        <v>112633414</v>
      </c>
      <c r="C7">
        <v>50.91</v>
      </c>
    </row>
    <row r="8" spans="1:3">
      <c r="A8">
        <v>2019</v>
      </c>
      <c r="B8" s="8">
        <v>112104359</v>
      </c>
      <c r="C8">
        <v>40.049999999999997</v>
      </c>
    </row>
    <row r="9" spans="1:3">
      <c r="A9">
        <v>2020</v>
      </c>
      <c r="B9" s="8">
        <v>114509814</v>
      </c>
      <c r="C9">
        <v>15.67</v>
      </c>
    </row>
    <row r="10" spans="1:3">
      <c r="A10">
        <v>2021</v>
      </c>
      <c r="B10" s="8">
        <v>116702335</v>
      </c>
      <c r="C10">
        <v>19.579999999999998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6376-CE55-421F-826F-C07E7029A0E4}">
  <dimension ref="A1:C10"/>
  <sheetViews>
    <sheetView workbookViewId="0">
      <selection activeCell="C11" sqref="C11"/>
    </sheetView>
  </sheetViews>
  <sheetFormatPr defaultRowHeight="15"/>
  <cols>
    <col min="1" max="1" width="6.5703125" bestFit="1" customWidth="1"/>
    <col min="2" max="2" width="17.140625" bestFit="1" customWidth="1"/>
    <col min="3" max="3" width="19.42578125" bestFit="1" customWidth="1"/>
  </cols>
  <sheetData>
    <row r="1" spans="1:3">
      <c r="A1" t="s">
        <v>46</v>
      </c>
      <c r="B1" t="s">
        <v>47</v>
      </c>
      <c r="C1" t="s">
        <v>48</v>
      </c>
    </row>
    <row r="2" spans="1:3">
      <c r="A2">
        <v>2013</v>
      </c>
      <c r="B2" s="8">
        <v>104868249</v>
      </c>
      <c r="C2">
        <v>13.88</v>
      </c>
    </row>
    <row r="3" spans="1:3">
      <c r="A3">
        <v>2014</v>
      </c>
      <c r="B3" s="8">
        <v>115508573</v>
      </c>
      <c r="C3">
        <v>13.93</v>
      </c>
    </row>
    <row r="4" spans="1:3">
      <c r="A4">
        <v>2015</v>
      </c>
      <c r="B4" s="8">
        <v>112003281</v>
      </c>
      <c r="C4">
        <v>13.71</v>
      </c>
    </row>
    <row r="5" spans="1:3">
      <c r="A5">
        <v>2016</v>
      </c>
      <c r="B5" s="8">
        <v>110124417</v>
      </c>
      <c r="C5">
        <v>15.7</v>
      </c>
    </row>
    <row r="6" spans="1:3">
      <c r="A6">
        <v>2017</v>
      </c>
      <c r="B6" s="8">
        <v>104779318</v>
      </c>
      <c r="C6">
        <v>12.11</v>
      </c>
    </row>
    <row r="7" spans="1:3">
      <c r="A7">
        <v>2018</v>
      </c>
      <c r="B7" s="8">
        <v>97608879</v>
      </c>
      <c r="C7">
        <v>13.07</v>
      </c>
    </row>
    <row r="8" spans="1:3">
      <c r="A8">
        <v>2019</v>
      </c>
      <c r="B8" s="8">
        <v>91862708</v>
      </c>
      <c r="C8">
        <v>12.33</v>
      </c>
    </row>
    <row r="9" spans="1:3">
      <c r="A9">
        <v>2020</v>
      </c>
      <c r="B9" s="8">
        <v>88597017</v>
      </c>
      <c r="C9">
        <v>8.44</v>
      </c>
    </row>
    <row r="10" spans="1:3">
      <c r="A10">
        <v>2021</v>
      </c>
      <c r="B10" s="8">
        <v>88272557</v>
      </c>
      <c r="C10">
        <v>10.94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796A-E83B-4991-BA7C-DAD643D9EE5D}">
  <dimension ref="A1:C10"/>
  <sheetViews>
    <sheetView workbookViewId="0">
      <selection activeCell="G13" sqref="G13"/>
    </sheetView>
  </sheetViews>
  <sheetFormatPr defaultRowHeight="15"/>
  <cols>
    <col min="1" max="1" width="5.42578125" bestFit="1" customWidth="1"/>
    <col min="2" max="2" width="17.140625" bestFit="1" customWidth="1"/>
    <col min="3" max="3" width="19.42578125" bestFit="1" customWidth="1"/>
  </cols>
  <sheetData>
    <row r="1" spans="1:3">
      <c r="A1" t="s">
        <v>46</v>
      </c>
      <c r="B1" t="s">
        <v>47</v>
      </c>
      <c r="C1" t="s">
        <v>48</v>
      </c>
    </row>
    <row r="2" spans="1:3">
      <c r="A2">
        <v>2013</v>
      </c>
      <c r="B2" s="8">
        <v>77245209</v>
      </c>
      <c r="C2">
        <v>28.96</v>
      </c>
    </row>
    <row r="3" spans="1:3">
      <c r="A3">
        <v>2014</v>
      </c>
      <c r="B3" s="8">
        <v>86125658</v>
      </c>
      <c r="C3">
        <v>25.28</v>
      </c>
    </row>
    <row r="4" spans="1:3">
      <c r="A4">
        <v>2015</v>
      </c>
      <c r="B4" s="8">
        <v>83901899</v>
      </c>
      <c r="C4">
        <v>43.62</v>
      </c>
    </row>
    <row r="5" spans="1:3">
      <c r="A5">
        <v>2016</v>
      </c>
      <c r="B5" s="8">
        <v>81305415</v>
      </c>
      <c r="C5">
        <v>42.54</v>
      </c>
    </row>
    <row r="6" spans="1:3">
      <c r="A6">
        <v>2017</v>
      </c>
      <c r="B6" s="8">
        <v>78602870</v>
      </c>
      <c r="C6">
        <v>39.119999999999997</v>
      </c>
    </row>
    <row r="7" spans="1:3">
      <c r="A7">
        <v>2018</v>
      </c>
      <c r="B7" s="8">
        <v>83776345</v>
      </c>
      <c r="C7">
        <v>29.76</v>
      </c>
    </row>
    <row r="8" spans="1:3">
      <c r="A8">
        <v>2019</v>
      </c>
      <c r="B8" s="8">
        <v>85739443</v>
      </c>
      <c r="C8">
        <v>20.82</v>
      </c>
    </row>
    <row r="9" spans="1:3">
      <c r="A9">
        <v>2020</v>
      </c>
      <c r="B9" s="8">
        <v>92591486</v>
      </c>
      <c r="C9">
        <v>11.07</v>
      </c>
    </row>
    <row r="10" spans="1:3">
      <c r="A10">
        <v>2021</v>
      </c>
      <c r="B10" s="8">
        <v>91151043</v>
      </c>
      <c r="C10">
        <v>61.58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79D5-31E0-4F55-8311-A208D02662DB}">
  <dimension ref="A1:F11"/>
  <sheetViews>
    <sheetView workbookViewId="0">
      <selection activeCell="G11" sqref="G11"/>
    </sheetView>
  </sheetViews>
  <sheetFormatPr defaultRowHeight="15"/>
  <cols>
    <col min="1" max="1" width="5.5703125" bestFit="1" customWidth="1"/>
    <col min="2" max="2" width="11" bestFit="1" customWidth="1"/>
    <col min="3" max="3" width="25.42578125" bestFit="1" customWidth="1"/>
    <col min="4" max="4" width="17.42578125" bestFit="1" customWidth="1"/>
    <col min="5" max="5" width="13.42578125" bestFit="1" customWidth="1"/>
    <col min="6" max="6" width="28.140625" bestFit="1" customWidth="1"/>
  </cols>
  <sheetData>
    <row r="1" spans="1:6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>
      <c r="A2" s="4">
        <f t="shared" ref="A2:A11" si="0">ROW() - ROW($A$1)</f>
        <v>1</v>
      </c>
      <c r="B2" s="4" t="s">
        <v>6</v>
      </c>
      <c r="C2" s="4" t="s">
        <v>7</v>
      </c>
      <c r="D2" s="5">
        <v>114509814</v>
      </c>
      <c r="E2" s="5">
        <v>26640141</v>
      </c>
      <c r="F2" t="s">
        <v>8</v>
      </c>
    </row>
    <row r="3" spans="1:6">
      <c r="A3" s="4">
        <f t="shared" si="0"/>
        <v>2</v>
      </c>
      <c r="B3" s="4" t="s">
        <v>12</v>
      </c>
      <c r="C3" s="4" t="s">
        <v>13</v>
      </c>
      <c r="D3" s="5">
        <v>98970640</v>
      </c>
      <c r="E3" s="5">
        <v>20225373</v>
      </c>
      <c r="F3" t="s">
        <v>14</v>
      </c>
    </row>
    <row r="4" spans="1:6">
      <c r="A4" s="4">
        <f t="shared" si="0"/>
        <v>3</v>
      </c>
      <c r="B4" s="4" t="s">
        <v>9</v>
      </c>
      <c r="C4" s="4" t="s">
        <v>10</v>
      </c>
      <c r="D4" s="5">
        <v>92591486</v>
      </c>
      <c r="E4" s="5">
        <v>20122987</v>
      </c>
      <c r="F4" t="s">
        <v>11</v>
      </c>
    </row>
    <row r="5" spans="1:6">
      <c r="A5" s="4">
        <f t="shared" si="0"/>
        <v>4</v>
      </c>
      <c r="B5" s="4" t="s">
        <v>15</v>
      </c>
      <c r="C5" s="4" t="s">
        <v>16</v>
      </c>
      <c r="D5" s="5">
        <v>88597017</v>
      </c>
      <c r="E5" s="5">
        <v>19816361</v>
      </c>
      <c r="F5" t="s">
        <v>17</v>
      </c>
    </row>
    <row r="6" spans="1:6">
      <c r="A6" s="4">
        <f t="shared" si="0"/>
        <v>5</v>
      </c>
      <c r="B6" s="4" t="s">
        <v>18</v>
      </c>
      <c r="C6" s="4" t="s">
        <v>19</v>
      </c>
      <c r="D6" s="5">
        <v>69786684</v>
      </c>
      <c r="E6" s="5">
        <v>16799810</v>
      </c>
      <c r="F6" t="s">
        <v>17</v>
      </c>
    </row>
    <row r="7" spans="1:6">
      <c r="A7" s="4">
        <f t="shared" si="0"/>
        <v>6</v>
      </c>
      <c r="B7" s="4" t="s">
        <v>20</v>
      </c>
      <c r="C7" s="7" t="s">
        <v>21</v>
      </c>
      <c r="D7" s="5">
        <v>66413692</v>
      </c>
      <c r="E7" s="5">
        <v>15007908</v>
      </c>
      <c r="F7" t="s">
        <v>17</v>
      </c>
    </row>
    <row r="8" spans="1:6">
      <c r="A8" s="4">
        <f t="shared" si="0"/>
        <v>7</v>
      </c>
      <c r="B8" s="4" t="s">
        <v>22</v>
      </c>
      <c r="C8" s="4" t="s">
        <v>23</v>
      </c>
      <c r="D8" s="5">
        <v>61948347</v>
      </c>
      <c r="E8" s="5">
        <v>17902020</v>
      </c>
      <c r="F8" t="s">
        <v>24</v>
      </c>
    </row>
    <row r="9" spans="1:6">
      <c r="A9" s="4">
        <f t="shared" si="0"/>
        <v>8</v>
      </c>
      <c r="B9" s="4" t="s">
        <v>27</v>
      </c>
      <c r="C9" s="4" t="s">
        <v>28</v>
      </c>
      <c r="D9" s="5">
        <v>56300064</v>
      </c>
      <c r="E9" s="5">
        <v>13879629</v>
      </c>
      <c r="F9" t="s">
        <v>29</v>
      </c>
    </row>
    <row r="10" spans="1:6">
      <c r="A10" s="4">
        <f t="shared" si="0"/>
        <v>9</v>
      </c>
      <c r="B10" s="4" t="s">
        <v>25</v>
      </c>
      <c r="C10" s="7" t="s">
        <v>26</v>
      </c>
      <c r="D10" s="5">
        <v>54815411</v>
      </c>
      <c r="E10" s="5">
        <v>12690563</v>
      </c>
      <c r="F10" t="s">
        <v>8</v>
      </c>
    </row>
    <row r="11" spans="1:6">
      <c r="A11" s="4">
        <f t="shared" si="0"/>
        <v>10</v>
      </c>
      <c r="B11" s="4" t="s">
        <v>30</v>
      </c>
      <c r="C11" s="7" t="s">
        <v>31</v>
      </c>
      <c r="D11" s="6">
        <v>49961066</v>
      </c>
      <c r="E11" s="5">
        <v>10571700</v>
      </c>
      <c r="F1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A03A-4B90-483D-8A85-946BA5DC2444}">
  <dimension ref="A1:F11"/>
  <sheetViews>
    <sheetView workbookViewId="0">
      <selection activeCell="G1" sqref="G1"/>
    </sheetView>
  </sheetViews>
  <sheetFormatPr defaultRowHeight="15"/>
  <cols>
    <col min="1" max="1" width="5.5703125" bestFit="1" customWidth="1"/>
    <col min="2" max="2" width="13" bestFit="1" customWidth="1"/>
    <col min="3" max="3" width="25.42578125" bestFit="1" customWidth="1"/>
    <col min="4" max="4" width="17.42578125" bestFit="1" customWidth="1"/>
    <col min="5" max="5" width="13.42578125" bestFit="1" customWidth="1"/>
    <col min="6" max="6" width="28.140625" bestFit="1" customWidth="1"/>
  </cols>
  <sheetData>
    <row r="1" spans="1:6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>
      <c r="A2" s="4">
        <f>ROW() - ROW($A$1)</f>
        <v>1</v>
      </c>
      <c r="B2" s="4" t="s">
        <v>6</v>
      </c>
      <c r="C2" s="4" t="s">
        <v>7</v>
      </c>
      <c r="D2" s="5">
        <v>112104359</v>
      </c>
      <c r="E2" s="5">
        <v>24493971</v>
      </c>
      <c r="F2" t="s">
        <v>8</v>
      </c>
    </row>
    <row r="3" spans="1:6">
      <c r="A3" s="4">
        <f>ROW() - ROW($A$1)</f>
        <v>2</v>
      </c>
      <c r="B3" s="4" t="s">
        <v>12</v>
      </c>
      <c r="C3" s="4" t="s">
        <v>13</v>
      </c>
      <c r="D3" s="5">
        <v>102595103</v>
      </c>
      <c r="E3" s="5">
        <v>19698087</v>
      </c>
      <c r="F3" t="s">
        <v>14</v>
      </c>
    </row>
    <row r="4" spans="1:6">
      <c r="A4" s="4">
        <f>ROW() - ROW($A$1)</f>
        <v>3</v>
      </c>
      <c r="B4" s="4" t="s">
        <v>15</v>
      </c>
      <c r="C4" s="4" t="s">
        <v>16</v>
      </c>
      <c r="D4" s="5">
        <v>91862708</v>
      </c>
      <c r="E4" s="5">
        <v>19990170</v>
      </c>
      <c r="F4" t="s">
        <v>17</v>
      </c>
    </row>
    <row r="5" spans="1:6">
      <c r="A5" s="4">
        <f>ROW() - ROW($A$1)</f>
        <v>4</v>
      </c>
      <c r="B5" s="4" t="s">
        <v>9</v>
      </c>
      <c r="C5" s="4" t="s">
        <v>10</v>
      </c>
      <c r="D5" s="5">
        <v>85739443</v>
      </c>
      <c r="E5" s="5">
        <v>17430765</v>
      </c>
      <c r="F5" t="s">
        <v>11</v>
      </c>
    </row>
    <row r="6" spans="1:6">
      <c r="A6" s="4">
        <f>ROW() - ROW($A$1)</f>
        <v>5</v>
      </c>
      <c r="B6" s="4" t="s">
        <v>20</v>
      </c>
      <c r="C6" s="7" t="s">
        <v>21</v>
      </c>
      <c r="D6" s="5">
        <v>74578817</v>
      </c>
      <c r="E6" s="5">
        <v>15177787</v>
      </c>
      <c r="F6" t="s">
        <v>17</v>
      </c>
    </row>
    <row r="7" spans="1:6">
      <c r="A7" s="4">
        <f>ROW() - ROW($A$1)</f>
        <v>6</v>
      </c>
      <c r="B7" s="4" t="s">
        <v>18</v>
      </c>
      <c r="C7" s="4" t="s">
        <v>19</v>
      </c>
      <c r="D7" s="5">
        <v>73542114</v>
      </c>
      <c r="E7" s="5">
        <v>16419181</v>
      </c>
      <c r="F7" t="s">
        <v>17</v>
      </c>
    </row>
    <row r="8" spans="1:6">
      <c r="A8" s="4">
        <f>ROW() - ROW($A$1)</f>
        <v>7</v>
      </c>
      <c r="B8" s="4" t="s">
        <v>22</v>
      </c>
      <c r="C8" s="4" t="s">
        <v>23</v>
      </c>
      <c r="D8" s="5">
        <v>60679987</v>
      </c>
      <c r="E8" s="5">
        <v>19085418</v>
      </c>
      <c r="F8" t="s">
        <v>24</v>
      </c>
    </row>
    <row r="9" spans="1:6">
      <c r="A9" s="4">
        <f>ROW() - ROW($A$1)</f>
        <v>8</v>
      </c>
      <c r="B9" s="4" t="s">
        <v>27</v>
      </c>
      <c r="C9" s="4" t="s">
        <v>28</v>
      </c>
      <c r="D9" s="5">
        <v>52546641</v>
      </c>
      <c r="E9" s="5">
        <v>12869290</v>
      </c>
      <c r="F9" t="s">
        <v>29</v>
      </c>
    </row>
    <row r="10" spans="1:6">
      <c r="A10" s="4">
        <f>ROW() - ROW($A$1)</f>
        <v>9</v>
      </c>
      <c r="B10" s="4" t="s">
        <v>25</v>
      </c>
      <c r="C10" s="7" t="s">
        <v>26</v>
      </c>
      <c r="D10" s="5">
        <v>51773869</v>
      </c>
      <c r="E10" s="5">
        <v>11760646</v>
      </c>
      <c r="F10" t="s">
        <v>8</v>
      </c>
    </row>
    <row r="11" spans="1:6">
      <c r="A11" s="4">
        <f>ROW() - ROW($A$1)</f>
        <v>10</v>
      </c>
      <c r="B11" s="4" t="s">
        <v>30</v>
      </c>
      <c r="C11" s="7" t="s">
        <v>31</v>
      </c>
      <c r="D11" s="5">
        <v>47149505</v>
      </c>
      <c r="E11" s="5">
        <v>9818634</v>
      </c>
      <c r="F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8A69-FD9E-47E2-A96E-A1746FC2C83F}">
  <dimension ref="A1:F11"/>
  <sheetViews>
    <sheetView workbookViewId="0">
      <selection activeCell="G1" sqref="G1"/>
    </sheetView>
  </sheetViews>
  <sheetFormatPr defaultRowHeight="15"/>
  <cols>
    <col min="1" max="1" width="5.5703125" bestFit="1" customWidth="1"/>
    <col min="2" max="2" width="13" bestFit="1" customWidth="1"/>
    <col min="3" max="3" width="25.42578125" bestFit="1" customWidth="1"/>
    <col min="4" max="4" width="17.42578125" bestFit="1" customWidth="1"/>
    <col min="5" max="5" width="13.42578125" bestFit="1" customWidth="1"/>
    <col min="6" max="6" width="28.140625" bestFit="1" customWidth="1"/>
  </cols>
  <sheetData>
    <row r="1" spans="1:6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>
      <c r="A2" s="4">
        <f>ROW() - ROW($A$1)</f>
        <v>1</v>
      </c>
      <c r="B2" s="4" t="s">
        <v>6</v>
      </c>
      <c r="C2" s="4" t="s">
        <v>7</v>
      </c>
      <c r="D2" s="5">
        <v>112633414</v>
      </c>
      <c r="E2" s="5">
        <v>23393083</v>
      </c>
      <c r="F2" t="s">
        <v>8</v>
      </c>
    </row>
    <row r="3" spans="1:6">
      <c r="A3" s="4">
        <f>ROW() - ROW($A$1)</f>
        <v>2</v>
      </c>
      <c r="B3" s="4" t="s">
        <v>12</v>
      </c>
      <c r="C3" s="4" t="s">
        <v>13</v>
      </c>
      <c r="D3" s="5">
        <v>105773990</v>
      </c>
      <c r="E3" s="5">
        <v>19448097</v>
      </c>
      <c r="F3" t="s">
        <v>14</v>
      </c>
    </row>
    <row r="4" spans="1:6">
      <c r="A4" s="4">
        <f>ROW() - ROW($A$1)</f>
        <v>3</v>
      </c>
      <c r="B4" s="4" t="s">
        <v>15</v>
      </c>
      <c r="C4" s="4" t="s">
        <v>16</v>
      </c>
      <c r="D4" s="5">
        <v>97608879</v>
      </c>
      <c r="E4" s="5">
        <v>19941170</v>
      </c>
      <c r="F4" t="s">
        <v>17</v>
      </c>
    </row>
    <row r="5" spans="1:6">
      <c r="A5" s="4">
        <f>ROW() - ROW($A$1)</f>
        <v>4</v>
      </c>
      <c r="B5" s="4" t="s">
        <v>9</v>
      </c>
      <c r="C5" s="4" t="s">
        <v>10</v>
      </c>
      <c r="D5" s="5">
        <v>83776345</v>
      </c>
      <c r="E5" s="5">
        <v>16872458</v>
      </c>
      <c r="F5" t="s">
        <v>11</v>
      </c>
    </row>
    <row r="6" spans="1:6">
      <c r="A6" s="4">
        <f>ROW() - ROW($A$1)</f>
        <v>5</v>
      </c>
      <c r="B6" s="4" t="s">
        <v>18</v>
      </c>
      <c r="C6" s="4" t="s">
        <v>19</v>
      </c>
      <c r="D6" s="5">
        <v>75902784</v>
      </c>
      <c r="E6" s="5">
        <v>15858849</v>
      </c>
      <c r="F6" t="s">
        <v>17</v>
      </c>
    </row>
    <row r="7" spans="1:6">
      <c r="A7" s="4">
        <f>ROW() - ROW($A$1)</f>
        <v>6</v>
      </c>
      <c r="B7" s="4" t="s">
        <v>20</v>
      </c>
      <c r="C7" s="4" t="s">
        <v>21</v>
      </c>
      <c r="D7" s="5">
        <v>71670196</v>
      </c>
      <c r="E7" s="5">
        <v>14600708</v>
      </c>
      <c r="F7" t="s">
        <v>17</v>
      </c>
    </row>
    <row r="8" spans="1:6">
      <c r="A8" s="4">
        <f>ROW() - ROW($A$1)</f>
        <v>7</v>
      </c>
      <c r="B8" s="4" t="s">
        <v>22</v>
      </c>
      <c r="C8" s="4" t="s">
        <v>23</v>
      </c>
      <c r="D8" s="5">
        <v>60526457</v>
      </c>
      <c r="E8" s="5">
        <v>19211178</v>
      </c>
      <c r="F8" t="s">
        <v>24</v>
      </c>
    </row>
    <row r="9" spans="1:6">
      <c r="A9" s="4">
        <f>ROW() - ROW($A$1)</f>
        <v>8</v>
      </c>
      <c r="B9" s="4" t="s">
        <v>27</v>
      </c>
      <c r="C9" s="4" t="s">
        <v>28</v>
      </c>
      <c r="D9" s="5">
        <v>58384320</v>
      </c>
      <c r="E9" s="5">
        <v>13420487</v>
      </c>
      <c r="F9" t="s">
        <v>29</v>
      </c>
    </row>
    <row r="10" spans="1:6">
      <c r="A10" s="4">
        <f>ROW() - ROW($A$1)</f>
        <v>9</v>
      </c>
      <c r="B10" s="4" t="s">
        <v>25</v>
      </c>
      <c r="C10" s="7" t="s">
        <v>26</v>
      </c>
      <c r="D10" s="5">
        <v>50536190</v>
      </c>
      <c r="E10" s="5">
        <v>11164888</v>
      </c>
      <c r="F10" t="s">
        <v>8</v>
      </c>
    </row>
    <row r="11" spans="1:6">
      <c r="A11" s="4">
        <f>ROW() - ROW($A$1)</f>
        <v>10</v>
      </c>
      <c r="B11" s="4" t="s">
        <v>33</v>
      </c>
      <c r="C11" s="7" t="s">
        <v>34</v>
      </c>
      <c r="D11" s="5">
        <v>48030491</v>
      </c>
      <c r="E11" s="5">
        <v>10407988</v>
      </c>
      <c r="F1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5B0A-4117-43BE-A562-A8D2845B6B56}">
  <dimension ref="A1:F11"/>
  <sheetViews>
    <sheetView workbookViewId="0">
      <selection activeCell="G1" sqref="G1"/>
    </sheetView>
  </sheetViews>
  <sheetFormatPr defaultRowHeight="15"/>
  <cols>
    <col min="1" max="1" width="5.5703125" bestFit="1" customWidth="1"/>
    <col min="2" max="2" width="13" bestFit="1" customWidth="1"/>
    <col min="3" max="3" width="25.42578125" bestFit="1" customWidth="1"/>
    <col min="4" max="4" width="17.42578125" bestFit="1" customWidth="1"/>
    <col min="5" max="5" width="13.42578125" bestFit="1" customWidth="1"/>
    <col min="6" max="6" width="28.140625" bestFit="1" customWidth="1"/>
  </cols>
  <sheetData>
    <row r="1" spans="1:6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>
      <c r="A2" s="4">
        <f>ROW() - ROW($A$1)</f>
        <v>1</v>
      </c>
      <c r="B2" s="4" t="s">
        <v>15</v>
      </c>
      <c r="C2" s="4" t="s">
        <v>16</v>
      </c>
      <c r="D2" s="5">
        <v>104779318</v>
      </c>
      <c r="E2" s="5">
        <v>20012066</v>
      </c>
      <c r="F2" s="4" t="s">
        <v>17</v>
      </c>
    </row>
    <row r="3" spans="1:6">
      <c r="A3" s="4">
        <f>ROW() - ROW($A$1)</f>
        <v>2</v>
      </c>
      <c r="B3" s="4" t="s">
        <v>6</v>
      </c>
      <c r="C3" s="4" t="s">
        <v>7</v>
      </c>
      <c r="D3" s="5">
        <v>104774006</v>
      </c>
      <c r="E3" s="5">
        <v>21267392</v>
      </c>
      <c r="F3" s="4" t="s">
        <v>8</v>
      </c>
    </row>
    <row r="4" spans="1:6">
      <c r="A4" s="4">
        <f>ROW() - ROW($A$1)</f>
        <v>3</v>
      </c>
      <c r="B4" s="4" t="s">
        <v>12</v>
      </c>
      <c r="C4" s="4" t="s">
        <v>13</v>
      </c>
      <c r="D4" s="5">
        <v>101932430</v>
      </c>
      <c r="E4" s="5">
        <v>18522563</v>
      </c>
      <c r="F4" s="4" t="s">
        <v>14</v>
      </c>
    </row>
    <row r="5" spans="1:6" ht="17.25" customHeight="1">
      <c r="A5" s="4">
        <f>ROW() - ROW($A$1)</f>
        <v>4</v>
      </c>
      <c r="B5" s="4" t="s">
        <v>9</v>
      </c>
      <c r="C5" s="4" t="s">
        <v>10</v>
      </c>
      <c r="D5" s="5">
        <v>78602870</v>
      </c>
      <c r="E5" s="5">
        <v>15876254</v>
      </c>
      <c r="F5" s="4" t="s">
        <v>11</v>
      </c>
    </row>
    <row r="6" spans="1:6">
      <c r="A6" s="4">
        <f>ROW() - ROW($A$1)</f>
        <v>5</v>
      </c>
      <c r="B6" s="4" t="s">
        <v>18</v>
      </c>
      <c r="C6" s="4" t="s">
        <v>19</v>
      </c>
      <c r="D6" s="5">
        <v>72508878</v>
      </c>
      <c r="E6" s="5">
        <v>14624367</v>
      </c>
      <c r="F6" s="4" t="s">
        <v>17</v>
      </c>
    </row>
    <row r="7" spans="1:6">
      <c r="A7" s="4">
        <f>ROW() - ROW($A$1)</f>
        <v>6</v>
      </c>
      <c r="B7" s="4" t="s">
        <v>20</v>
      </c>
      <c r="C7" s="7" t="s">
        <v>21</v>
      </c>
      <c r="D7" s="5">
        <v>68243168</v>
      </c>
      <c r="E7" s="5">
        <v>13393973</v>
      </c>
      <c r="F7" s="4" t="s">
        <v>17</v>
      </c>
    </row>
    <row r="8" spans="1:6">
      <c r="A8" s="4">
        <f>ROW() - ROW($A$1)</f>
        <v>7</v>
      </c>
      <c r="B8" s="4" t="s">
        <v>27</v>
      </c>
      <c r="C8" s="4" t="s">
        <v>28</v>
      </c>
      <c r="D8" s="5">
        <v>58837874</v>
      </c>
      <c r="E8" s="5">
        <v>12965406</v>
      </c>
      <c r="F8" s="4" t="s">
        <v>29</v>
      </c>
    </row>
    <row r="9" spans="1:6">
      <c r="A9" s="4">
        <f>ROW() - ROW($A$1)</f>
        <v>8</v>
      </c>
      <c r="B9" s="4" t="s">
        <v>33</v>
      </c>
      <c r="C9" s="7" t="s">
        <v>34</v>
      </c>
      <c r="D9" s="5">
        <v>56708617</v>
      </c>
      <c r="E9" s="5">
        <v>11476441</v>
      </c>
      <c r="F9" s="4" t="s">
        <v>8</v>
      </c>
    </row>
    <row r="10" spans="1:6">
      <c r="A10" s="4">
        <f>ROW() - ROW($A$1)</f>
        <v>9</v>
      </c>
      <c r="B10" s="4" t="s">
        <v>25</v>
      </c>
      <c r="C10" s="7" t="s">
        <v>26</v>
      </c>
      <c r="D10" s="5">
        <v>51989444</v>
      </c>
      <c r="E10" s="5">
        <v>10055390</v>
      </c>
      <c r="F10" s="4" t="s">
        <v>17</v>
      </c>
    </row>
    <row r="11" spans="1:6">
      <c r="A11" s="4">
        <f>ROW() - ROW($A$1)</f>
        <v>10</v>
      </c>
      <c r="B11" s="4" t="s">
        <v>22</v>
      </c>
      <c r="C11" s="4" t="s">
        <v>23</v>
      </c>
      <c r="D11" s="5">
        <v>50286686</v>
      </c>
      <c r="E11" s="5">
        <v>16599932</v>
      </c>
      <c r="F11" s="4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3460-B648-488B-AC02-B5D762A88387}">
  <dimension ref="A1:G11"/>
  <sheetViews>
    <sheetView workbookViewId="0">
      <selection activeCell="G10" sqref="G10"/>
    </sheetView>
  </sheetViews>
  <sheetFormatPr defaultRowHeight="15"/>
  <cols>
    <col min="1" max="1" width="5.5703125" bestFit="1" customWidth="1"/>
    <col min="2" max="2" width="13" bestFit="1" customWidth="1"/>
    <col min="3" max="3" width="25.42578125" bestFit="1" customWidth="1"/>
    <col min="4" max="4" width="17.42578125" bestFit="1" customWidth="1"/>
    <col min="5" max="5" width="13.42578125" bestFit="1" customWidth="1"/>
    <col min="6" max="6" width="28.140625" bestFit="1" customWidth="1"/>
  </cols>
  <sheetData>
    <row r="1" spans="1:7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/>
    </row>
    <row r="2" spans="1:7">
      <c r="A2" s="4">
        <v>1</v>
      </c>
      <c r="B2" s="4" t="s">
        <v>12</v>
      </c>
      <c r="C2" s="4" t="s">
        <v>35</v>
      </c>
      <c r="D2" s="5">
        <v>114344324</v>
      </c>
      <c r="E2" s="5">
        <v>18998168</v>
      </c>
      <c r="F2" s="4" t="s">
        <v>14</v>
      </c>
      <c r="G2" s="4"/>
    </row>
    <row r="3" spans="1:7" ht="14.25" customHeight="1">
      <c r="A3" s="4">
        <v>2</v>
      </c>
      <c r="B3" s="4" t="s">
        <v>15</v>
      </c>
      <c r="C3" s="4" t="s">
        <v>16</v>
      </c>
      <c r="D3" s="5">
        <v>110124417</v>
      </c>
      <c r="E3" s="5">
        <v>21118955</v>
      </c>
      <c r="F3" s="4" t="s">
        <v>17</v>
      </c>
      <c r="G3" s="4"/>
    </row>
    <row r="4" spans="1:7">
      <c r="A4" s="4">
        <v>3</v>
      </c>
      <c r="B4" s="4" t="s">
        <v>6</v>
      </c>
      <c r="C4" s="4" t="s">
        <v>7</v>
      </c>
      <c r="D4" s="5">
        <v>96942508</v>
      </c>
      <c r="E4" s="5">
        <v>19324848</v>
      </c>
      <c r="F4" s="4" t="s">
        <v>8</v>
      </c>
      <c r="G4" s="4"/>
    </row>
    <row r="5" spans="1:7">
      <c r="A5" s="4">
        <v>4</v>
      </c>
      <c r="B5" s="4" t="s">
        <v>9</v>
      </c>
      <c r="C5" s="4" t="s">
        <v>10</v>
      </c>
      <c r="D5" s="5">
        <v>81305415</v>
      </c>
      <c r="E5" s="5">
        <v>15918094</v>
      </c>
      <c r="F5" s="4" t="s">
        <v>11</v>
      </c>
      <c r="G5" s="4"/>
    </row>
    <row r="6" spans="1:7">
      <c r="A6" s="4">
        <v>5</v>
      </c>
      <c r="B6" s="4" t="s">
        <v>18</v>
      </c>
      <c r="C6" s="4" t="s">
        <v>19</v>
      </c>
      <c r="D6" s="5">
        <v>75201622</v>
      </c>
      <c r="E6" s="5">
        <v>14177857</v>
      </c>
      <c r="F6" s="4" t="s">
        <v>17</v>
      </c>
      <c r="G6" s="4"/>
    </row>
    <row r="7" spans="1:7">
      <c r="A7" s="4">
        <v>6</v>
      </c>
      <c r="B7" s="4" t="s">
        <v>20</v>
      </c>
      <c r="C7" s="7" t="s">
        <v>21</v>
      </c>
      <c r="D7" s="5">
        <v>74378584</v>
      </c>
      <c r="E7" s="5">
        <v>13632392</v>
      </c>
      <c r="F7" s="4" t="s">
        <v>17</v>
      </c>
      <c r="G7" s="4"/>
    </row>
    <row r="8" spans="1:7">
      <c r="A8" s="4">
        <v>7</v>
      </c>
      <c r="B8" s="4" t="s">
        <v>27</v>
      </c>
      <c r="C8" s="4" t="s">
        <v>28</v>
      </c>
      <c r="D8" s="5">
        <v>70626980</v>
      </c>
      <c r="E8" s="5">
        <v>14161009</v>
      </c>
      <c r="F8" s="4" t="s">
        <v>29</v>
      </c>
      <c r="G8" s="4"/>
    </row>
    <row r="9" spans="1:7" ht="15.75" customHeight="1">
      <c r="A9" s="4">
        <v>8</v>
      </c>
      <c r="B9" s="4" t="s">
        <v>33</v>
      </c>
      <c r="C9" s="4" t="s">
        <v>34</v>
      </c>
      <c r="D9" s="5">
        <v>65144488</v>
      </c>
      <c r="E9" s="5">
        <v>13157238</v>
      </c>
      <c r="F9" s="4" t="s">
        <v>8</v>
      </c>
      <c r="G9" s="4"/>
    </row>
    <row r="10" spans="1:7">
      <c r="A10" s="4">
        <v>9</v>
      </c>
      <c r="B10" s="4" t="s">
        <v>25</v>
      </c>
      <c r="C10" s="7" t="s">
        <v>26</v>
      </c>
      <c r="D10" s="5">
        <v>49281054</v>
      </c>
      <c r="E10" s="5">
        <v>9217855</v>
      </c>
      <c r="F10" s="4" t="s">
        <v>17</v>
      </c>
      <c r="G10" s="4"/>
    </row>
    <row r="11" spans="1:7">
      <c r="A11" s="4">
        <v>10</v>
      </c>
      <c r="B11" s="4" t="s">
        <v>22</v>
      </c>
      <c r="C11" s="4" t="s">
        <v>23</v>
      </c>
      <c r="D11" s="5">
        <v>47109711</v>
      </c>
      <c r="E11" s="5">
        <v>15169742</v>
      </c>
      <c r="F11" s="4" t="s">
        <v>24</v>
      </c>
      <c r="G1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3225-0051-4994-92E2-170D5F32135A}">
  <dimension ref="A1:G11"/>
  <sheetViews>
    <sheetView workbookViewId="0">
      <selection activeCell="C6" sqref="C6"/>
    </sheetView>
  </sheetViews>
  <sheetFormatPr defaultRowHeight="15"/>
  <cols>
    <col min="1" max="1" width="5.5703125" bestFit="1" customWidth="1"/>
    <col min="2" max="2" width="27.7109375" bestFit="1" customWidth="1"/>
    <col min="3" max="3" width="25.42578125" bestFit="1" customWidth="1"/>
    <col min="4" max="4" width="17.42578125" bestFit="1" customWidth="1"/>
    <col min="5" max="5" width="13.42578125" bestFit="1" customWidth="1"/>
    <col min="6" max="6" width="28.140625" bestFit="1" customWidth="1"/>
  </cols>
  <sheetData>
    <row r="1" spans="1:7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1"/>
    </row>
    <row r="2" spans="1:7">
      <c r="A2" s="4">
        <v>1</v>
      </c>
      <c r="B2" s="4" t="s">
        <v>12</v>
      </c>
      <c r="C2" s="4" t="s">
        <v>35</v>
      </c>
      <c r="D2" s="5">
        <v>112866004</v>
      </c>
      <c r="E2" s="5">
        <v>18783651</v>
      </c>
      <c r="F2" s="4" t="s">
        <v>14</v>
      </c>
    </row>
    <row r="3" spans="1:7">
      <c r="A3" s="4">
        <v>2</v>
      </c>
      <c r="B3" s="4" t="s">
        <v>15</v>
      </c>
      <c r="C3" s="4" t="s">
        <v>36</v>
      </c>
      <c r="D3" s="5">
        <v>112003281</v>
      </c>
      <c r="E3" s="5">
        <v>20539445</v>
      </c>
      <c r="F3" s="4" t="s">
        <v>17</v>
      </c>
    </row>
    <row r="4" spans="1:7">
      <c r="A4" s="4">
        <v>3</v>
      </c>
      <c r="B4" s="4" t="s">
        <v>6</v>
      </c>
      <c r="C4" s="4" t="s">
        <v>7</v>
      </c>
      <c r="D4" s="5">
        <v>93854430</v>
      </c>
      <c r="E4" s="5">
        <v>18048928</v>
      </c>
      <c r="F4" s="4" t="s">
        <v>37</v>
      </c>
    </row>
    <row r="5" spans="1:7">
      <c r="A5" s="4">
        <v>4</v>
      </c>
      <c r="B5" s="4" t="s">
        <v>9</v>
      </c>
      <c r="C5" s="4" t="s">
        <v>10</v>
      </c>
      <c r="D5" s="5">
        <v>83901899</v>
      </c>
      <c r="E5" s="5">
        <v>15914944</v>
      </c>
      <c r="F5" s="4" t="s">
        <v>11</v>
      </c>
    </row>
    <row r="6" spans="1:7">
      <c r="A6" s="4">
        <v>5</v>
      </c>
      <c r="B6" s="4" t="s">
        <v>33</v>
      </c>
      <c r="C6" s="4" t="s">
        <v>34</v>
      </c>
      <c r="D6" s="5">
        <v>74251611</v>
      </c>
      <c r="E6" s="5">
        <v>14377842</v>
      </c>
      <c r="F6" s="4" t="s">
        <v>37</v>
      </c>
    </row>
    <row r="7" spans="1:7">
      <c r="A7" s="4">
        <v>6</v>
      </c>
      <c r="B7" s="4" t="s">
        <v>27</v>
      </c>
      <c r="C7" s="4" t="s">
        <v>28</v>
      </c>
      <c r="D7" s="5">
        <v>71728530</v>
      </c>
      <c r="E7" s="5">
        <v>14723328</v>
      </c>
      <c r="F7" s="4" t="s">
        <v>29</v>
      </c>
    </row>
    <row r="8" spans="1:7">
      <c r="A8" s="4">
        <v>7</v>
      </c>
      <c r="B8" s="4" t="s">
        <v>18</v>
      </c>
      <c r="C8" s="4" t="s">
        <v>19</v>
      </c>
      <c r="D8" s="5">
        <v>70986227</v>
      </c>
      <c r="E8" s="5">
        <v>13717742</v>
      </c>
      <c r="F8" s="4" t="s">
        <v>17</v>
      </c>
    </row>
    <row r="9" spans="1:7">
      <c r="A9" s="4">
        <v>8</v>
      </c>
      <c r="B9" s="4" t="s">
        <v>20</v>
      </c>
      <c r="C9" s="4" t="s">
        <v>21</v>
      </c>
      <c r="D9" s="5">
        <v>70473624</v>
      </c>
      <c r="E9" s="5">
        <v>12843057</v>
      </c>
      <c r="F9" s="4" t="s">
        <v>17</v>
      </c>
    </row>
    <row r="10" spans="1:7">
      <c r="A10" s="4">
        <v>9</v>
      </c>
      <c r="B10" s="4" t="s">
        <v>38</v>
      </c>
      <c r="C10" s="4" t="s">
        <v>39</v>
      </c>
      <c r="D10" s="5">
        <v>51279737</v>
      </c>
      <c r="E10" s="5">
        <v>17197929</v>
      </c>
      <c r="F10" s="4" t="s">
        <v>40</v>
      </c>
    </row>
    <row r="11" spans="1:7">
      <c r="A11" s="4">
        <v>10</v>
      </c>
      <c r="B11" s="4" t="s">
        <v>22</v>
      </c>
      <c r="C11" s="4" t="s">
        <v>23</v>
      </c>
      <c r="D11" s="5">
        <v>49747147</v>
      </c>
      <c r="E11" s="5">
        <v>15579282</v>
      </c>
      <c r="F11" s="4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34B4-6759-48F3-9297-99DF0BBC8CFA}">
  <dimension ref="A1:F11"/>
  <sheetViews>
    <sheetView workbookViewId="0">
      <selection activeCell="G7" sqref="G7"/>
    </sheetView>
  </sheetViews>
  <sheetFormatPr defaultRowHeight="15"/>
  <cols>
    <col min="1" max="1" width="5.5703125" bestFit="1" customWidth="1"/>
    <col min="2" max="2" width="27.7109375" bestFit="1" customWidth="1"/>
    <col min="3" max="3" width="12.85546875" bestFit="1" customWidth="1"/>
    <col min="4" max="4" width="17.42578125" bestFit="1" customWidth="1"/>
    <col min="5" max="5" width="13.42578125" bestFit="1" customWidth="1"/>
    <col min="6" max="6" width="28.140625" bestFit="1" customWidth="1"/>
  </cols>
  <sheetData>
    <row r="1" spans="1:6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>
      <c r="A2" s="4">
        <v>1</v>
      </c>
      <c r="B2" s="4" t="s">
        <v>41</v>
      </c>
      <c r="C2" s="4" t="s">
        <v>36</v>
      </c>
      <c r="D2" s="5">
        <v>115508573</v>
      </c>
      <c r="E2" s="5">
        <v>20212211</v>
      </c>
      <c r="F2" t="s">
        <v>17</v>
      </c>
    </row>
    <row r="3" spans="1:6">
      <c r="A3" s="4">
        <v>2</v>
      </c>
      <c r="B3" s="4" t="s">
        <v>12</v>
      </c>
      <c r="C3" s="4" t="s">
        <v>35</v>
      </c>
      <c r="D3" s="5">
        <v>99954546</v>
      </c>
      <c r="E3" s="5">
        <v>16989651</v>
      </c>
      <c r="F3" t="s">
        <v>14</v>
      </c>
    </row>
    <row r="4" spans="1:6">
      <c r="A4" s="4">
        <v>3</v>
      </c>
      <c r="B4" s="4" t="s">
        <v>9</v>
      </c>
      <c r="C4" s="4" t="s">
        <v>10</v>
      </c>
      <c r="D4" s="5">
        <v>86125658</v>
      </c>
      <c r="E4" s="5">
        <v>15527883</v>
      </c>
      <c r="F4" t="s">
        <v>11</v>
      </c>
    </row>
    <row r="5" spans="1:6">
      <c r="A5" s="4">
        <v>4</v>
      </c>
      <c r="B5" s="4" t="s">
        <v>33</v>
      </c>
      <c r="C5" s="4" t="s">
        <v>34</v>
      </c>
      <c r="D5" s="5">
        <v>81518801</v>
      </c>
      <c r="E5" s="5">
        <v>15980581</v>
      </c>
      <c r="F5" t="s">
        <v>8</v>
      </c>
    </row>
    <row r="6" spans="1:6">
      <c r="A6" s="4">
        <v>5</v>
      </c>
      <c r="B6" s="4" t="s">
        <v>6</v>
      </c>
      <c r="C6" s="4" t="s">
        <v>7</v>
      </c>
      <c r="D6" s="5">
        <v>74227208</v>
      </c>
      <c r="E6" s="5">
        <v>14845377</v>
      </c>
      <c r="F6" t="s">
        <v>8</v>
      </c>
    </row>
    <row r="7" spans="1:6">
      <c r="A7" s="4">
        <v>6</v>
      </c>
      <c r="B7" s="4" t="s">
        <v>20</v>
      </c>
      <c r="C7" s="4" t="s">
        <v>21</v>
      </c>
      <c r="D7" s="5">
        <v>72320918</v>
      </c>
      <c r="E7" s="5">
        <v>12950948</v>
      </c>
      <c r="F7" t="s">
        <v>17</v>
      </c>
    </row>
    <row r="8" spans="1:6">
      <c r="A8" s="4">
        <v>7</v>
      </c>
      <c r="B8" s="4" t="s">
        <v>27</v>
      </c>
      <c r="C8" s="4" t="s">
        <v>28</v>
      </c>
      <c r="D8" s="5">
        <v>71850961</v>
      </c>
      <c r="E8" s="5">
        <v>13881471</v>
      </c>
      <c r="F8" t="s">
        <v>29</v>
      </c>
    </row>
    <row r="9" spans="1:6">
      <c r="A9" s="4">
        <v>8</v>
      </c>
      <c r="B9" s="4" t="s">
        <v>38</v>
      </c>
      <c r="C9" s="4" t="s">
        <v>39</v>
      </c>
      <c r="D9" s="5">
        <v>68756036</v>
      </c>
      <c r="E9" s="5">
        <v>22680630</v>
      </c>
      <c r="F9" t="s">
        <v>40</v>
      </c>
    </row>
    <row r="10" spans="1:6">
      <c r="A10" s="4">
        <v>9</v>
      </c>
      <c r="B10" s="4" t="s">
        <v>18</v>
      </c>
      <c r="C10" s="4" t="s">
        <v>19</v>
      </c>
      <c r="D10" s="5">
        <v>63722510</v>
      </c>
      <c r="E10" s="5">
        <v>11986299</v>
      </c>
      <c r="F10" t="s">
        <v>17</v>
      </c>
    </row>
    <row r="11" spans="1:6">
      <c r="A11" s="4">
        <v>10</v>
      </c>
      <c r="B11" s="4" t="s">
        <v>42</v>
      </c>
      <c r="C11" s="4" t="s">
        <v>43</v>
      </c>
      <c r="D11" s="5">
        <v>50428398</v>
      </c>
      <c r="E11" s="5">
        <v>9887223</v>
      </c>
      <c r="F11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8742-17FF-4909-934A-0A5BC32C53D9}">
  <dimension ref="A1:F11"/>
  <sheetViews>
    <sheetView workbookViewId="0">
      <selection activeCell="G6" sqref="G6"/>
    </sheetView>
  </sheetViews>
  <sheetFormatPr defaultRowHeight="15"/>
  <cols>
    <col min="1" max="1" width="5.5703125" bestFit="1" customWidth="1"/>
    <col min="2" max="2" width="27.7109375" bestFit="1" customWidth="1"/>
    <col min="3" max="3" width="12.85546875" bestFit="1" customWidth="1"/>
    <col min="4" max="4" width="17.42578125" bestFit="1" customWidth="1"/>
    <col min="5" max="5" width="13.42578125" bestFit="1" customWidth="1"/>
    <col min="6" max="6" width="28.140625" bestFit="1" customWidth="1"/>
  </cols>
  <sheetData>
    <row r="1" spans="1:6">
      <c r="A1" s="3" t="s">
        <v>0</v>
      </c>
      <c r="B1" s="3" t="s">
        <v>1</v>
      </c>
      <c r="C1" s="3" t="s">
        <v>45</v>
      </c>
      <c r="D1" s="2" t="s">
        <v>3</v>
      </c>
      <c r="E1" s="3" t="s">
        <v>4</v>
      </c>
      <c r="F1" s="1" t="s">
        <v>5</v>
      </c>
    </row>
    <row r="2" spans="1:6">
      <c r="A2" s="4">
        <v>1</v>
      </c>
      <c r="B2" s="4" t="s">
        <v>15</v>
      </c>
      <c r="C2" s="4" t="s">
        <v>36</v>
      </c>
      <c r="D2" s="5">
        <v>104868249</v>
      </c>
      <c r="E2" s="5">
        <v>19339900</v>
      </c>
      <c r="F2" t="s">
        <v>17</v>
      </c>
    </row>
    <row r="3" spans="1:6">
      <c r="A3" s="4">
        <v>2</v>
      </c>
      <c r="B3" s="4" t="s">
        <v>12</v>
      </c>
      <c r="C3" s="4" t="s">
        <v>35</v>
      </c>
      <c r="D3" s="5">
        <v>97814678</v>
      </c>
      <c r="E3" s="5">
        <v>16491244</v>
      </c>
      <c r="F3" t="s">
        <v>14</v>
      </c>
    </row>
    <row r="4" spans="1:6">
      <c r="A4" s="4">
        <v>3</v>
      </c>
      <c r="B4" s="4" t="s">
        <v>33</v>
      </c>
      <c r="C4" s="4" t="s">
        <v>34</v>
      </c>
      <c r="D4" s="5">
        <v>91715621</v>
      </c>
      <c r="E4" s="5">
        <v>16543079</v>
      </c>
      <c r="F4" t="s">
        <v>8</v>
      </c>
    </row>
    <row r="5" spans="1:6">
      <c r="A5" s="4">
        <v>4</v>
      </c>
      <c r="B5" s="4" t="s">
        <v>9</v>
      </c>
      <c r="C5" s="4" t="s">
        <v>10</v>
      </c>
      <c r="D5" s="5">
        <v>77245209</v>
      </c>
      <c r="E5" s="5">
        <v>13580367</v>
      </c>
      <c r="F5" t="s">
        <v>11</v>
      </c>
    </row>
    <row r="6" spans="1:6">
      <c r="A6" s="4">
        <v>5</v>
      </c>
      <c r="B6" s="4" t="s">
        <v>20</v>
      </c>
      <c r="C6" s="4" t="s">
        <v>21</v>
      </c>
      <c r="D6" s="5">
        <v>71372682</v>
      </c>
      <c r="E6" s="5">
        <v>12502141</v>
      </c>
      <c r="F6" t="s">
        <v>17</v>
      </c>
    </row>
    <row r="7" spans="1:6">
      <c r="A7" s="4">
        <v>6</v>
      </c>
      <c r="B7" s="4" t="s">
        <v>27</v>
      </c>
      <c r="C7" s="4" t="s">
        <v>28</v>
      </c>
      <c r="D7" s="5">
        <v>67642688</v>
      </c>
      <c r="E7" s="5">
        <v>13210834</v>
      </c>
      <c r="F7" t="s">
        <v>29</v>
      </c>
    </row>
    <row r="8" spans="1:6">
      <c r="A8" s="4">
        <v>7</v>
      </c>
      <c r="B8" s="4" t="s">
        <v>6</v>
      </c>
      <c r="C8" s="4" t="s">
        <v>7</v>
      </c>
      <c r="D8" s="5">
        <v>65174783</v>
      </c>
      <c r="E8" s="5">
        <v>13077835</v>
      </c>
      <c r="F8" t="s">
        <v>8</v>
      </c>
    </row>
    <row r="9" spans="1:6">
      <c r="A9" s="4">
        <v>8</v>
      </c>
      <c r="B9" s="4" t="s">
        <v>18</v>
      </c>
      <c r="C9" s="4" t="s">
        <v>19</v>
      </c>
      <c r="D9" s="5">
        <v>62816160</v>
      </c>
      <c r="E9" s="5">
        <v>11513217</v>
      </c>
      <c r="F9" t="s">
        <v>17</v>
      </c>
    </row>
    <row r="10" spans="1:6">
      <c r="A10" s="4">
        <v>9</v>
      </c>
      <c r="B10" s="4" t="s">
        <v>38</v>
      </c>
      <c r="C10" s="4" t="s">
        <v>39</v>
      </c>
      <c r="D10" s="5">
        <v>58483370</v>
      </c>
      <c r="E10" s="5">
        <v>19957098</v>
      </c>
      <c r="F10" t="s">
        <v>40</v>
      </c>
    </row>
    <row r="11" spans="1:6">
      <c r="A11" s="4">
        <v>10</v>
      </c>
      <c r="B11" s="4" t="s">
        <v>42</v>
      </c>
      <c r="C11" s="4" t="s">
        <v>43</v>
      </c>
      <c r="D11" s="5">
        <v>49854894</v>
      </c>
      <c r="E11" s="5">
        <v>10064252</v>
      </c>
      <c r="F1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2024-06-07T01:48:53Z</dcterms:created>
  <dcterms:modified xsi:type="dcterms:W3CDTF">2024-06-13T00:07:20Z</dcterms:modified>
  <cp:category/>
  <cp:contentStatus/>
</cp:coreProperties>
</file>