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357ef341a193c23/Documents/CU_Project_1/Resources/"/>
    </mc:Choice>
  </mc:AlternateContent>
  <xr:revisionPtr revIDLastSave="0" documentId="8_{11FE3E3C-C140-435B-BF0C-B6A8C7A1FA0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op 10 Drugs All Years" sheetId="17" r:id="rId1"/>
    <sheet name="Pivot Table" sheetId="19" r:id="rId2"/>
    <sheet name="Top 10 Drugs of 2021" sheetId="1" r:id="rId3"/>
    <sheet name="Top 10 Drugs of 2021 (2)" sheetId="14" r:id="rId4"/>
    <sheet name="Top 10 Drugs of 2020" sheetId="2" r:id="rId5"/>
    <sheet name="Top 10 Drugs of 2019" sheetId="3" r:id="rId6"/>
    <sheet name="Top 10 Drugs of 2018" sheetId="4" r:id="rId7"/>
    <sheet name="Top 10 Drugs of 2017" sheetId="5" r:id="rId8"/>
    <sheet name="Top 10 Drugs of 2016" sheetId="6" r:id="rId9"/>
    <sheet name="Top 10 Drugs of 2015" sheetId="7" r:id="rId10"/>
    <sheet name="Top 10 Drugs of 2014" sheetId="8" r:id="rId11"/>
    <sheet name="Sheet3" sheetId="16" r:id="rId12"/>
    <sheet name="Top 10 Drugs of 2013" sheetId="9" r:id="rId13"/>
  </sheets>
  <definedNames>
    <definedName name="_xlnm._FilterDatabase" localSheetId="0" hidden="1">'Top 10 Drugs All Years'!$A$1:$H$91</definedName>
    <definedName name="_xlnm._FilterDatabase" localSheetId="3" hidden="1">'Top 10 Drugs of 2021 (2)'!$A$1:$F$31</definedName>
  </definedNames>
  <calcPr calcId="191028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  <c r="A2" i="2"/>
  <c r="A3" i="2"/>
  <c r="A4" i="2"/>
  <c r="A5" i="2"/>
  <c r="A6" i="2"/>
  <c r="A7" i="2"/>
  <c r="A8" i="2"/>
  <c r="A9" i="2"/>
  <c r="A10" i="2"/>
  <c r="A11" i="2"/>
  <c r="A11" i="4"/>
  <c r="A10" i="4"/>
  <c r="A9" i="4"/>
  <c r="A8" i="4"/>
  <c r="A7" i="4"/>
  <c r="A6" i="4"/>
  <c r="A5" i="4"/>
  <c r="A4" i="4"/>
  <c r="A3" i="4"/>
  <c r="A2" i="4"/>
  <c r="A11" i="3"/>
  <c r="A10" i="3"/>
  <c r="A9" i="3"/>
  <c r="A8" i="3"/>
  <c r="A7" i="3"/>
  <c r="A6" i="3"/>
  <c r="A5" i="3"/>
  <c r="A4" i="3"/>
  <c r="A3" i="3"/>
  <c r="A2" i="3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<sst xmlns="http://schemas.openxmlformats.org/spreadsheetml/2006/main" count="726" uniqueCount="55">
  <si>
    <t>Rank</t>
  </si>
  <si>
    <t>Drug Name</t>
  </si>
  <si>
    <t>Brand Name</t>
  </si>
  <si>
    <t>Total Presciptions</t>
  </si>
  <si>
    <t>Total Patients</t>
  </si>
  <si>
    <t>Drug Class</t>
  </si>
  <si>
    <t>Atorvastatin</t>
  </si>
  <si>
    <t>Lipitor</t>
  </si>
  <si>
    <t>Cholesterol lowering</t>
  </si>
  <si>
    <t>Metformin</t>
  </si>
  <si>
    <t>Glucophage</t>
  </si>
  <si>
    <t>Anti-diabetic</t>
  </si>
  <si>
    <t>Levothyroxine</t>
  </si>
  <si>
    <t xml:space="preserve">Synthroid </t>
  </si>
  <si>
    <t>Thyroid Hormone Replacement</t>
  </si>
  <si>
    <t>Lisinopril</t>
  </si>
  <si>
    <t xml:space="preserve">Prinivil/Zestril </t>
  </si>
  <si>
    <t>Anti-hypertensive</t>
  </si>
  <si>
    <t>Amlodipine</t>
  </si>
  <si>
    <t>Norvasc</t>
  </si>
  <si>
    <t>Metoprolol</t>
  </si>
  <si>
    <t>Lopressor</t>
  </si>
  <si>
    <t>Albuterol</t>
  </si>
  <si>
    <t>Pro Air/Ventolin/ProVentolin</t>
  </si>
  <si>
    <t>Bronchodilator</t>
  </si>
  <si>
    <t>Losartan</t>
  </si>
  <si>
    <t>Cozaar</t>
  </si>
  <si>
    <t>Omeprazole</t>
  </si>
  <si>
    <t>Prilosec</t>
  </si>
  <si>
    <t>Antacid (PPI)</t>
  </si>
  <si>
    <t>Gabapentin</t>
  </si>
  <si>
    <t>Neurontin</t>
  </si>
  <si>
    <t>Anti-convulsant</t>
  </si>
  <si>
    <t>Simvastatin</t>
  </si>
  <si>
    <t>Zocor</t>
  </si>
  <si>
    <t>Synthroid</t>
  </si>
  <si>
    <t>Prinivil/Zestril</t>
  </si>
  <si>
    <t>Cholesterol Lowering</t>
  </si>
  <si>
    <t>Acetaminophen; Hydrocodone</t>
  </si>
  <si>
    <t>Vicodin</t>
  </si>
  <si>
    <t>Analgesic</t>
  </si>
  <si>
    <t xml:space="preserve">Lisinopril </t>
  </si>
  <si>
    <t>Hydrochlorothiazide</t>
  </si>
  <si>
    <t>Microzide</t>
  </si>
  <si>
    <t>Diuretic/Anti-hypertensive</t>
  </si>
  <si>
    <t xml:space="preserve">Brand Name </t>
  </si>
  <si>
    <t>Year</t>
  </si>
  <si>
    <t>Grand Total</t>
  </si>
  <si>
    <t>Row Labels</t>
  </si>
  <si>
    <t>Count of Drug Name</t>
  </si>
  <si>
    <t>Count of Drug Class</t>
  </si>
  <si>
    <t>(blank)</t>
  </si>
  <si>
    <t>Out of Pocket Cost Per Prescription</t>
  </si>
  <si>
    <t>Total Cost Per Prescription</t>
  </si>
  <si>
    <t>Total Prescriptions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</si>
</sst>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222222"/>
      <name val="Aptos Narrow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3" fontId="4" fillId="0" borderId="0" xfId="0" applyNumberFormat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[CU_Project_1_final.xlsx]Sheet3!PivotTable4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CA-45C4-88C2-2017C9437F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CA-45C4-88C2-2017C9437F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CA-45C4-88C2-2017C9437F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CA-45C4-88C2-2017C9437F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CA-45C4-88C2-2017C9437F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CA-45C4-88C2-2017C9437F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CA-45C4-88C2-2017C9437F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CA-45C4-88C2-2017C9437F7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Sheet3!$A$4:$A$12</c:f>
              <c:strCache>
                <c:ptCount val="8"/>
                <c:pt idx="0">
                  <c:v>Analgesic</c:v>
                </c:pt>
                <c:pt idx="1">
                  <c:v>Antacid (PPI)</c:v>
                </c:pt>
                <c:pt idx="2">
                  <c:v>Anti-diabetic</c:v>
                </c:pt>
                <c:pt idx="3">
                  <c:v>Anti-hypertensive</c:v>
                </c:pt>
                <c:pt idx="4">
                  <c:v>Cholesterol lowering</c:v>
                </c:pt>
                <c:pt idx="5">
                  <c:v>Diuretic/Anti-hypertensive</c:v>
                </c:pt>
                <c:pt idx="6">
                  <c:v>Thyroid Hormone Replacement</c:v>
                </c:pt>
                <c:pt idx="7">
                  <c:v>(blank)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6-4B73-8F0B-9598A0787D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7</xdr:row>
      <xdr:rowOff>171450</xdr:rowOff>
    </xdr:from>
    <xdr:to>
      <xdr:col>10</xdr:col>
      <xdr:colOff>243840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EBAA3-A34C-AEA5-3F20-6623432F7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rendan Lapidus" refreshedDate="45455.911096180556" createdVersion="8" refreshedVersion="8" minRefreshableVersion="3" recordCount="11" xr:uid="{44068344-DEB0-47C7-A46A-3C6390AEB45D}">
  <cacheSource type="worksheet">
    <worksheetSource ref="A1:F1048576" sheet="Top 10 Drugs of 2013"/>
  </cacheSource>
  <cacheFields count="6">
    <cacheField name="Rank" numFmtId="0">
      <sharedItems containsString="0" containsBlank="1" containsNumber="1" containsInteger="1" minValue="1" maxValue="10"/>
    </cacheField>
    <cacheField name="Drug Name" numFmtId="0">
      <sharedItems containsBlank="1"/>
    </cacheField>
    <cacheField name="Brand Name " numFmtId="0">
      <sharedItems containsBlank="1"/>
    </cacheField>
    <cacheField name="Total Presciptions" numFmtId="0">
      <sharedItems containsString="0" containsBlank="1" containsNumber="1" containsInteger="1" minValue="49854894" maxValue="104868249"/>
    </cacheField>
    <cacheField name="Total Patients" numFmtId="0">
      <sharedItems containsString="0" containsBlank="1" containsNumber="1" containsInteger="1" minValue="10064252" maxValue="19957098"/>
    </cacheField>
    <cacheField name="Drug Class" numFmtId="0">
      <sharedItems containsBlank="1" count="8">
        <s v="Anti-hypertensive"/>
        <s v="Thyroid Hormone Replacement"/>
        <s v="Cholesterol lowering"/>
        <s v="Anti-diabetic"/>
        <s v="Antacid (PPI)"/>
        <s v="Analgesic"/>
        <s v="Diuretic/Anti-hypertens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rendan Lapidus" refreshedDate="45455.97935277778" createdVersion="8" refreshedVersion="8" minRefreshableVersion="3" recordCount="91" xr:uid="{4817837C-418B-427F-8E95-2888ED027D61}">
  <cacheSource type="worksheet">
    <worksheetSource ref="A1:F1048576" sheet="Top 10 Drugs All Years"/>
  </cacheSource>
  <cacheFields count="6">
    <cacheField name="Year" numFmtId="0">
      <sharedItems containsString="0" containsBlank="1" containsNumber="1" containsInteger="1" minValue="2013" maxValue="2021"/>
    </cacheField>
    <cacheField name="Drug Name" numFmtId="0">
      <sharedItems containsBlank="1" count="14">
        <s v="Atorvastatin"/>
        <s v="Metformin"/>
        <s v="Levothyroxine"/>
        <s v="Lisinopril"/>
        <s v="Amlodipine"/>
        <s v="Metoprolol"/>
        <s v="Albuterol"/>
        <s v="Losartan"/>
        <s v="Omeprazole"/>
        <s v="Gabapentin"/>
        <s v="Simvastatin"/>
        <s v="Acetaminophen; Hydrocodone"/>
        <s v="Hydrochlorothiazide"/>
        <m/>
      </sharedItems>
    </cacheField>
    <cacheField name="Brand Name" numFmtId="0">
      <sharedItems containsBlank="1"/>
    </cacheField>
    <cacheField name="Total Presciptions" numFmtId="0">
      <sharedItems containsString="0" containsBlank="1" containsNumber="1" containsInteger="1" minValue="47109711" maxValue="116702335"/>
    </cacheField>
    <cacheField name="Total Patients" numFmtId="0">
      <sharedItems containsString="0" containsBlank="1" containsNumber="1" containsInteger="1" minValue="9217855" maxValue="28111470"/>
    </cacheField>
    <cacheField name="Drug Cla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064C4-8BEB-42E2-9010-D397ADA1B86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dataField="1" showAll="0">
      <items count="15">
        <item x="11"/>
        <item x="6"/>
        <item x="4"/>
        <item x="0"/>
        <item x="9"/>
        <item x="12"/>
        <item x="2"/>
        <item x="3"/>
        <item x="7"/>
        <item x="1"/>
        <item x="5"/>
        <item x="8"/>
        <item x="10"/>
        <item x="1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Drug Nam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74086-2A8B-4E17-B63C-9D9B70AD561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2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9">
        <item x="5"/>
        <item x="4"/>
        <item x="3"/>
        <item x="0"/>
        <item x="2"/>
        <item x="6"/>
        <item x="1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rug Class" fld="5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D03A-F804-4E40-A558-F05F48C195F6}">
  <dimension ref="A1:H91"/>
  <sheetViews>
    <sheetView tabSelected="1" workbookViewId="0">
      <selection activeCell="H1" sqref="H1"/>
    </sheetView>
  </sheetViews>
  <sheetFormatPr defaultRowHeight="14.4" x14ac:dyDescent="0.3"/>
  <cols>
    <col min="1" max="1" width="5" bestFit="1" customWidth="1"/>
    <col min="2" max="2" width="25.77734375" bestFit="1" customWidth="1"/>
    <col min="3" max="3" width="23.88671875" bestFit="1" customWidth="1"/>
    <col min="4" max="4" width="16" bestFit="1" customWidth="1"/>
    <col min="5" max="5" width="12.33203125" bestFit="1" customWidth="1"/>
    <col min="6" max="6" width="26.109375" bestFit="1" customWidth="1"/>
    <col min="7" max="7" width="25.44140625" bestFit="1" customWidth="1"/>
    <col min="8" max="8" width="30.33203125" bestFit="1" customWidth="1"/>
  </cols>
  <sheetData>
    <row r="1" spans="1:8" x14ac:dyDescent="0.3">
      <c r="A1" s="1" t="s">
        <v>46</v>
      </c>
      <c r="B1" s="3" t="s">
        <v>1</v>
      </c>
      <c r="C1" s="3" t="s">
        <v>2</v>
      </c>
      <c r="D1" s="2" t="s">
        <v>54</v>
      </c>
      <c r="E1" s="3" t="s">
        <v>4</v>
      </c>
      <c r="F1" s="1" t="s">
        <v>5</v>
      </c>
      <c r="G1" s="1" t="s">
        <v>53</v>
      </c>
      <c r="H1" s="1" t="s">
        <v>52</v>
      </c>
    </row>
    <row r="2" spans="1:8" x14ac:dyDescent="0.3">
      <c r="A2" s="4">
        <v>2021</v>
      </c>
      <c r="B2" s="4" t="s">
        <v>6</v>
      </c>
      <c r="C2" s="4" t="s">
        <v>7</v>
      </c>
      <c r="D2" s="6">
        <v>116702335</v>
      </c>
      <c r="E2" s="6">
        <v>28111470</v>
      </c>
      <c r="F2" t="s">
        <v>8</v>
      </c>
      <c r="G2" s="10">
        <v>19.579999999999998</v>
      </c>
      <c r="H2" s="10">
        <v>4.83</v>
      </c>
    </row>
    <row r="3" spans="1:8" x14ac:dyDescent="0.3">
      <c r="A3" s="4">
        <v>2021</v>
      </c>
      <c r="B3" s="4" t="s">
        <v>9</v>
      </c>
      <c r="C3" s="4" t="s">
        <v>10</v>
      </c>
      <c r="D3" s="6">
        <v>91151043</v>
      </c>
      <c r="E3" s="6">
        <v>19883763</v>
      </c>
      <c r="F3" t="s">
        <v>11</v>
      </c>
      <c r="G3" s="10">
        <v>61.58</v>
      </c>
      <c r="H3" s="10">
        <v>4.4000000000000004</v>
      </c>
    </row>
    <row r="4" spans="1:8" x14ac:dyDescent="0.3">
      <c r="A4" s="4">
        <v>2021</v>
      </c>
      <c r="B4" s="4" t="s">
        <v>12</v>
      </c>
      <c r="C4" s="4" t="s">
        <v>13</v>
      </c>
      <c r="D4" s="6">
        <v>89309050</v>
      </c>
      <c r="E4" s="6">
        <v>19064382</v>
      </c>
      <c r="F4" t="s">
        <v>14</v>
      </c>
      <c r="G4" s="10">
        <v>23.92</v>
      </c>
      <c r="H4" s="10">
        <v>12.01</v>
      </c>
    </row>
    <row r="5" spans="1:8" x14ac:dyDescent="0.3">
      <c r="A5" s="4">
        <v>2021</v>
      </c>
      <c r="B5" s="4" t="s">
        <v>15</v>
      </c>
      <c r="C5" s="4" t="s">
        <v>16</v>
      </c>
      <c r="D5" s="6">
        <v>88272557</v>
      </c>
      <c r="E5" s="6">
        <v>20475892</v>
      </c>
      <c r="F5" t="s">
        <v>17</v>
      </c>
      <c r="G5" s="10">
        <v>10.94</v>
      </c>
      <c r="H5" s="10">
        <v>3.93</v>
      </c>
    </row>
    <row r="6" spans="1:8" x14ac:dyDescent="0.3">
      <c r="A6" s="4">
        <v>2021</v>
      </c>
      <c r="B6" s="4" t="s">
        <v>18</v>
      </c>
      <c r="C6" s="4" t="s">
        <v>19</v>
      </c>
      <c r="D6" s="6">
        <v>73569606</v>
      </c>
      <c r="E6" s="6">
        <v>17734288</v>
      </c>
      <c r="F6" t="s">
        <v>17</v>
      </c>
      <c r="G6" s="10">
        <v>8.99</v>
      </c>
      <c r="H6" s="10">
        <v>3.85</v>
      </c>
    </row>
    <row r="7" spans="1:8" x14ac:dyDescent="0.3">
      <c r="A7" s="4">
        <v>2021</v>
      </c>
      <c r="B7" s="4" t="s">
        <v>20</v>
      </c>
      <c r="C7" s="7" t="s">
        <v>21</v>
      </c>
      <c r="D7" s="6">
        <v>65529551</v>
      </c>
      <c r="E7" s="6">
        <v>15535072</v>
      </c>
      <c r="F7" t="s">
        <v>17</v>
      </c>
      <c r="G7" s="10">
        <v>19.27</v>
      </c>
      <c r="H7" s="10">
        <v>7.35</v>
      </c>
    </row>
    <row r="8" spans="1:8" x14ac:dyDescent="0.3">
      <c r="A8" s="4">
        <v>2021</v>
      </c>
      <c r="B8" s="4" t="s">
        <v>22</v>
      </c>
      <c r="C8" s="4" t="s">
        <v>23</v>
      </c>
      <c r="D8" s="6">
        <v>61469064</v>
      </c>
      <c r="E8" s="6">
        <v>18070429</v>
      </c>
      <c r="F8" t="s">
        <v>24</v>
      </c>
      <c r="G8" s="10">
        <v>46.69</v>
      </c>
      <c r="H8" s="10">
        <v>9.18</v>
      </c>
    </row>
    <row r="9" spans="1:8" x14ac:dyDescent="0.3">
      <c r="A9" s="4">
        <v>2021</v>
      </c>
      <c r="B9" s="4" t="s">
        <v>25</v>
      </c>
      <c r="C9" s="4" t="s">
        <v>26</v>
      </c>
      <c r="D9" s="6">
        <v>55245074</v>
      </c>
      <c r="E9" s="6">
        <v>13363279</v>
      </c>
      <c r="F9" t="s">
        <v>17</v>
      </c>
      <c r="G9" s="10">
        <v>15.84</v>
      </c>
      <c r="H9" s="10">
        <v>5.79</v>
      </c>
    </row>
    <row r="10" spans="1:8" x14ac:dyDescent="0.3">
      <c r="A10" s="4">
        <v>2021</v>
      </c>
      <c r="B10" s="4" t="s">
        <v>27</v>
      </c>
      <c r="C10" s="4" t="s">
        <v>28</v>
      </c>
      <c r="D10" s="6">
        <v>54561969</v>
      </c>
      <c r="E10" s="6">
        <v>13900115</v>
      </c>
      <c r="F10" t="s">
        <v>29</v>
      </c>
      <c r="G10" s="10">
        <v>17.02</v>
      </c>
      <c r="H10" s="10">
        <v>6.4</v>
      </c>
    </row>
    <row r="11" spans="1:8" x14ac:dyDescent="0.3">
      <c r="A11" s="4">
        <v>2021</v>
      </c>
      <c r="B11" s="4" t="s">
        <v>30</v>
      </c>
      <c r="C11" s="4" t="s">
        <v>31</v>
      </c>
      <c r="D11" s="6">
        <v>47125973</v>
      </c>
      <c r="E11" s="6">
        <v>10697239</v>
      </c>
      <c r="F11" t="s">
        <v>32</v>
      </c>
      <c r="G11" s="10">
        <v>79.94</v>
      </c>
      <c r="H11" s="10">
        <v>10.87</v>
      </c>
    </row>
    <row r="12" spans="1:8" x14ac:dyDescent="0.3">
      <c r="A12">
        <v>2020</v>
      </c>
      <c r="B12" s="4" t="s">
        <v>6</v>
      </c>
      <c r="C12" s="4" t="s">
        <v>7</v>
      </c>
      <c r="D12" s="5">
        <v>114509814</v>
      </c>
      <c r="E12" s="5">
        <v>26640141</v>
      </c>
      <c r="F12" t="s">
        <v>8</v>
      </c>
      <c r="G12" s="10">
        <v>15.67</v>
      </c>
      <c r="H12" s="10">
        <v>5</v>
      </c>
    </row>
    <row r="13" spans="1:8" x14ac:dyDescent="0.3">
      <c r="A13">
        <v>2020</v>
      </c>
      <c r="B13" s="4" t="s">
        <v>12</v>
      </c>
      <c r="C13" s="4" t="s">
        <v>13</v>
      </c>
      <c r="D13" s="5">
        <v>98970640</v>
      </c>
      <c r="E13" s="5">
        <v>20225373</v>
      </c>
      <c r="F13" t="s">
        <v>14</v>
      </c>
      <c r="G13" s="10">
        <v>25.95</v>
      </c>
      <c r="H13" s="10">
        <v>12.55</v>
      </c>
    </row>
    <row r="14" spans="1:8" x14ac:dyDescent="0.3">
      <c r="A14">
        <v>2020</v>
      </c>
      <c r="B14" s="4" t="s">
        <v>9</v>
      </c>
      <c r="C14" s="4" t="s">
        <v>10</v>
      </c>
      <c r="D14" s="5">
        <v>92591486</v>
      </c>
      <c r="E14" s="5">
        <v>20122987</v>
      </c>
      <c r="F14" t="s">
        <v>11</v>
      </c>
      <c r="G14" s="10">
        <v>11.07</v>
      </c>
      <c r="H14" s="10">
        <v>4.07</v>
      </c>
    </row>
    <row r="15" spans="1:8" x14ac:dyDescent="0.3">
      <c r="A15">
        <v>2020</v>
      </c>
      <c r="B15" s="4" t="s">
        <v>15</v>
      </c>
      <c r="C15" s="4" t="s">
        <v>16</v>
      </c>
      <c r="D15" s="5">
        <v>88597017</v>
      </c>
      <c r="E15" s="5">
        <v>19816361</v>
      </c>
      <c r="F15" t="s">
        <v>17</v>
      </c>
      <c r="G15" s="10">
        <v>8.44</v>
      </c>
      <c r="H15" s="10">
        <v>4.08</v>
      </c>
    </row>
    <row r="16" spans="1:8" x14ac:dyDescent="0.3">
      <c r="A16">
        <v>2020</v>
      </c>
      <c r="B16" s="4" t="s">
        <v>18</v>
      </c>
      <c r="C16" s="4" t="s">
        <v>19</v>
      </c>
      <c r="D16" s="5">
        <v>69786684</v>
      </c>
      <c r="E16" s="5">
        <v>16799810</v>
      </c>
      <c r="F16" t="s">
        <v>17</v>
      </c>
      <c r="G16" s="10">
        <v>8.67</v>
      </c>
      <c r="H16" s="10">
        <v>3.77</v>
      </c>
    </row>
    <row r="17" spans="1:8" x14ac:dyDescent="0.3">
      <c r="A17">
        <v>2020</v>
      </c>
      <c r="B17" s="4" t="s">
        <v>20</v>
      </c>
      <c r="C17" s="7" t="s">
        <v>21</v>
      </c>
      <c r="D17" s="5">
        <v>66413692</v>
      </c>
      <c r="E17" s="5">
        <v>15007908</v>
      </c>
      <c r="F17" t="s">
        <v>17</v>
      </c>
      <c r="G17" s="10">
        <v>18.87</v>
      </c>
      <c r="H17" s="10">
        <v>7.47</v>
      </c>
    </row>
    <row r="18" spans="1:8" x14ac:dyDescent="0.3">
      <c r="A18">
        <v>2020</v>
      </c>
      <c r="B18" s="4" t="s">
        <v>22</v>
      </c>
      <c r="C18" s="4" t="s">
        <v>23</v>
      </c>
      <c r="D18" s="5">
        <v>61948347</v>
      </c>
      <c r="E18" s="5">
        <v>17902020</v>
      </c>
      <c r="F18" t="s">
        <v>24</v>
      </c>
      <c r="G18" s="10">
        <v>54.06</v>
      </c>
      <c r="H18" s="10">
        <v>11.12</v>
      </c>
    </row>
    <row r="19" spans="1:8" x14ac:dyDescent="0.3">
      <c r="A19">
        <v>2020</v>
      </c>
      <c r="B19" s="4" t="s">
        <v>27</v>
      </c>
      <c r="C19" s="4" t="s">
        <v>28</v>
      </c>
      <c r="D19" s="5">
        <v>56300064</v>
      </c>
      <c r="E19" s="5">
        <v>13879629</v>
      </c>
      <c r="F19" t="s">
        <v>29</v>
      </c>
      <c r="G19" s="10">
        <v>16.18</v>
      </c>
      <c r="H19" s="10">
        <v>6.75</v>
      </c>
    </row>
    <row r="20" spans="1:8" x14ac:dyDescent="0.3">
      <c r="A20">
        <v>2020</v>
      </c>
      <c r="B20" s="4" t="s">
        <v>25</v>
      </c>
      <c r="C20" s="7" t="s">
        <v>26</v>
      </c>
      <c r="D20" s="5">
        <v>54815411</v>
      </c>
      <c r="E20" s="5">
        <v>12690563</v>
      </c>
      <c r="F20" t="s">
        <v>17</v>
      </c>
      <c r="G20" s="10">
        <v>14.38</v>
      </c>
      <c r="H20" s="10">
        <v>5.15</v>
      </c>
    </row>
    <row r="21" spans="1:8" x14ac:dyDescent="0.3">
      <c r="A21">
        <v>2020</v>
      </c>
      <c r="B21" s="4" t="s">
        <v>30</v>
      </c>
      <c r="C21" s="7" t="s">
        <v>31</v>
      </c>
      <c r="D21" s="6">
        <v>49961066</v>
      </c>
      <c r="E21" s="5">
        <v>10571700</v>
      </c>
      <c r="F21" t="s">
        <v>32</v>
      </c>
      <c r="G21" s="10">
        <v>50.89</v>
      </c>
      <c r="H21" s="10">
        <v>8.3800000000000008</v>
      </c>
    </row>
    <row r="22" spans="1:8" x14ac:dyDescent="0.3">
      <c r="A22">
        <v>2019</v>
      </c>
      <c r="B22" s="4" t="s">
        <v>6</v>
      </c>
      <c r="C22" s="4" t="s">
        <v>7</v>
      </c>
      <c r="D22" s="5">
        <v>112104359</v>
      </c>
      <c r="E22" s="5">
        <v>24493971</v>
      </c>
      <c r="F22" t="s">
        <v>8</v>
      </c>
      <c r="G22" s="10">
        <v>40.049999999999997</v>
      </c>
      <c r="H22" s="10">
        <v>6.48</v>
      </c>
    </row>
    <row r="23" spans="1:8" x14ac:dyDescent="0.3">
      <c r="A23">
        <v>2019</v>
      </c>
      <c r="B23" s="4" t="s">
        <v>12</v>
      </c>
      <c r="C23" s="4" t="s">
        <v>13</v>
      </c>
      <c r="D23" s="5">
        <v>102595103</v>
      </c>
      <c r="E23" s="5">
        <v>19698087</v>
      </c>
      <c r="F23" t="s">
        <v>14</v>
      </c>
      <c r="G23" s="10">
        <v>25.1</v>
      </c>
      <c r="H23" s="10">
        <v>13.68</v>
      </c>
    </row>
    <row r="24" spans="1:8" x14ac:dyDescent="0.3">
      <c r="A24">
        <v>2019</v>
      </c>
      <c r="B24" s="4" t="s">
        <v>15</v>
      </c>
      <c r="C24" s="4" t="s">
        <v>16</v>
      </c>
      <c r="D24" s="5">
        <v>91862708</v>
      </c>
      <c r="E24" s="5">
        <v>19990170</v>
      </c>
      <c r="F24" t="s">
        <v>17</v>
      </c>
      <c r="G24" s="10">
        <v>12.33</v>
      </c>
      <c r="H24" s="10">
        <v>4.45</v>
      </c>
    </row>
    <row r="25" spans="1:8" x14ac:dyDescent="0.3">
      <c r="A25">
        <v>2019</v>
      </c>
      <c r="B25" s="4" t="s">
        <v>9</v>
      </c>
      <c r="C25" s="4" t="s">
        <v>10</v>
      </c>
      <c r="D25" s="5">
        <v>85739443</v>
      </c>
      <c r="E25" s="5">
        <v>17430765</v>
      </c>
      <c r="F25" t="s">
        <v>11</v>
      </c>
      <c r="G25" s="10">
        <v>20.82</v>
      </c>
      <c r="H25" s="10">
        <v>4.2300000000000004</v>
      </c>
    </row>
    <row r="26" spans="1:8" x14ac:dyDescent="0.3">
      <c r="A26">
        <v>2019</v>
      </c>
      <c r="B26" s="4" t="s">
        <v>20</v>
      </c>
      <c r="C26" s="7" t="s">
        <v>21</v>
      </c>
      <c r="D26" s="5">
        <v>74578817</v>
      </c>
      <c r="E26" s="5">
        <v>15177787</v>
      </c>
      <c r="F26" t="s">
        <v>17</v>
      </c>
      <c r="G26" s="10">
        <v>22.37</v>
      </c>
      <c r="H26" s="10">
        <v>8.84</v>
      </c>
    </row>
    <row r="27" spans="1:8" x14ac:dyDescent="0.3">
      <c r="A27">
        <v>2019</v>
      </c>
      <c r="B27" s="4" t="s">
        <v>18</v>
      </c>
      <c r="C27" s="4" t="s">
        <v>19</v>
      </c>
      <c r="D27" s="5">
        <v>73542114</v>
      </c>
      <c r="E27" s="5">
        <v>16419181</v>
      </c>
      <c r="F27" t="s">
        <v>17</v>
      </c>
      <c r="G27" s="10">
        <v>22.74</v>
      </c>
      <c r="H27" s="10">
        <v>4.3899999999999997</v>
      </c>
    </row>
    <row r="28" spans="1:8" x14ac:dyDescent="0.3">
      <c r="A28">
        <v>2019</v>
      </c>
      <c r="B28" s="4" t="s">
        <v>22</v>
      </c>
      <c r="C28" s="4" t="s">
        <v>23</v>
      </c>
      <c r="D28" s="5">
        <v>60679987</v>
      </c>
      <c r="E28" s="5">
        <v>19085418</v>
      </c>
      <c r="F28" t="s">
        <v>24</v>
      </c>
      <c r="G28" s="10">
        <v>61.41</v>
      </c>
      <c r="H28" s="10">
        <v>14.07</v>
      </c>
    </row>
    <row r="29" spans="1:8" x14ac:dyDescent="0.3">
      <c r="A29">
        <v>2019</v>
      </c>
      <c r="B29" s="4" t="s">
        <v>27</v>
      </c>
      <c r="C29" s="4" t="s">
        <v>28</v>
      </c>
      <c r="D29" s="5">
        <v>52546641</v>
      </c>
      <c r="E29" s="5">
        <v>12869290</v>
      </c>
      <c r="F29" t="s">
        <v>29</v>
      </c>
      <c r="G29" s="10">
        <v>33.049999999999997</v>
      </c>
      <c r="H29" s="10">
        <v>7.28</v>
      </c>
    </row>
    <row r="30" spans="1:8" x14ac:dyDescent="0.3">
      <c r="A30">
        <v>2019</v>
      </c>
      <c r="B30" s="4" t="s">
        <v>25</v>
      </c>
      <c r="C30" s="7" t="s">
        <v>26</v>
      </c>
      <c r="D30" s="5">
        <v>51773869</v>
      </c>
      <c r="E30" s="5">
        <v>11760646</v>
      </c>
      <c r="F30" t="s">
        <v>17</v>
      </c>
      <c r="G30" s="10">
        <v>32.79</v>
      </c>
      <c r="H30" s="10">
        <v>6.08</v>
      </c>
    </row>
    <row r="31" spans="1:8" x14ac:dyDescent="0.3">
      <c r="A31">
        <v>2019</v>
      </c>
      <c r="B31" s="4" t="s">
        <v>30</v>
      </c>
      <c r="C31" s="7" t="s">
        <v>31</v>
      </c>
      <c r="D31" s="5">
        <v>47149505</v>
      </c>
      <c r="E31" s="5">
        <v>9818634</v>
      </c>
      <c r="F31" t="s">
        <v>32</v>
      </c>
      <c r="G31" s="10">
        <v>56.57</v>
      </c>
      <c r="H31" s="10">
        <v>8.4700000000000006</v>
      </c>
    </row>
    <row r="32" spans="1:8" x14ac:dyDescent="0.3">
      <c r="A32">
        <v>2018</v>
      </c>
      <c r="B32" s="4" t="s">
        <v>6</v>
      </c>
      <c r="C32" s="4" t="s">
        <v>7</v>
      </c>
      <c r="D32" s="5">
        <v>112633414</v>
      </c>
      <c r="E32" s="5">
        <v>23393083</v>
      </c>
      <c r="F32" t="s">
        <v>8</v>
      </c>
      <c r="G32" s="10">
        <v>50.91</v>
      </c>
      <c r="H32" s="10">
        <v>7.31</v>
      </c>
    </row>
    <row r="33" spans="1:8" x14ac:dyDescent="0.3">
      <c r="A33">
        <v>2018</v>
      </c>
      <c r="B33" s="4" t="s">
        <v>12</v>
      </c>
      <c r="C33" s="4" t="s">
        <v>13</v>
      </c>
      <c r="D33" s="5">
        <v>105773990</v>
      </c>
      <c r="E33" s="5">
        <v>19448097</v>
      </c>
      <c r="F33" t="s">
        <v>14</v>
      </c>
      <c r="G33" s="10">
        <v>25.14</v>
      </c>
      <c r="H33" s="10">
        <v>12.5</v>
      </c>
    </row>
    <row r="34" spans="1:8" x14ac:dyDescent="0.3">
      <c r="A34">
        <v>2018</v>
      </c>
      <c r="B34" s="4" t="s">
        <v>15</v>
      </c>
      <c r="C34" s="4" t="s">
        <v>16</v>
      </c>
      <c r="D34" s="5">
        <v>97608879</v>
      </c>
      <c r="E34" s="5">
        <v>19941170</v>
      </c>
      <c r="F34" t="s">
        <v>17</v>
      </c>
      <c r="G34" s="10">
        <v>13.07</v>
      </c>
      <c r="H34" s="10">
        <v>4.07</v>
      </c>
    </row>
    <row r="35" spans="1:8" x14ac:dyDescent="0.3">
      <c r="A35">
        <v>2018</v>
      </c>
      <c r="B35" s="4" t="s">
        <v>9</v>
      </c>
      <c r="C35" s="4" t="s">
        <v>10</v>
      </c>
      <c r="D35" s="5">
        <v>83776345</v>
      </c>
      <c r="E35" s="5">
        <v>16872458</v>
      </c>
      <c r="F35" t="s">
        <v>11</v>
      </c>
      <c r="G35" s="10">
        <v>29.76</v>
      </c>
      <c r="H35" s="10">
        <v>4.8099999999999996</v>
      </c>
    </row>
    <row r="36" spans="1:8" x14ac:dyDescent="0.3">
      <c r="A36">
        <v>2018</v>
      </c>
      <c r="B36" s="4" t="s">
        <v>18</v>
      </c>
      <c r="C36" s="4" t="s">
        <v>19</v>
      </c>
      <c r="D36" s="5">
        <v>75902784</v>
      </c>
      <c r="E36" s="5">
        <v>15858849</v>
      </c>
      <c r="F36" t="s">
        <v>17</v>
      </c>
      <c r="G36" s="10">
        <v>24.7</v>
      </c>
      <c r="H36" s="10">
        <v>4.79</v>
      </c>
    </row>
    <row r="37" spans="1:8" x14ac:dyDescent="0.3">
      <c r="A37">
        <v>2018</v>
      </c>
      <c r="B37" s="4" t="s">
        <v>20</v>
      </c>
      <c r="C37" s="4" t="s">
        <v>21</v>
      </c>
      <c r="D37" s="5">
        <v>71670196</v>
      </c>
      <c r="E37" s="5">
        <v>14600708</v>
      </c>
      <c r="F37" t="s">
        <v>17</v>
      </c>
      <c r="G37" s="10">
        <v>27.67</v>
      </c>
      <c r="H37" s="10">
        <v>7.78</v>
      </c>
    </row>
    <row r="38" spans="1:8" x14ac:dyDescent="0.3">
      <c r="A38">
        <v>2018</v>
      </c>
      <c r="B38" s="4" t="s">
        <v>22</v>
      </c>
      <c r="C38" s="4" t="s">
        <v>23</v>
      </c>
      <c r="D38" s="5">
        <v>60526457</v>
      </c>
      <c r="E38" s="5">
        <v>19211178</v>
      </c>
      <c r="F38" t="s">
        <v>24</v>
      </c>
      <c r="G38" s="10">
        <v>61.82</v>
      </c>
      <c r="H38" s="10">
        <v>14.84</v>
      </c>
    </row>
    <row r="39" spans="1:8" x14ac:dyDescent="0.3">
      <c r="A39">
        <v>2018</v>
      </c>
      <c r="B39" s="4" t="s">
        <v>27</v>
      </c>
      <c r="C39" s="4" t="s">
        <v>28</v>
      </c>
      <c r="D39" s="5">
        <v>58384320</v>
      </c>
      <c r="E39" s="5">
        <v>13420487</v>
      </c>
      <c r="F39" t="s">
        <v>29</v>
      </c>
      <c r="G39" s="10">
        <v>58.16</v>
      </c>
      <c r="H39" s="10">
        <v>6.28</v>
      </c>
    </row>
    <row r="40" spans="1:8" x14ac:dyDescent="0.3">
      <c r="A40">
        <v>2018</v>
      </c>
      <c r="B40" s="4" t="s">
        <v>25</v>
      </c>
      <c r="C40" s="7" t="s">
        <v>26</v>
      </c>
      <c r="D40" s="5">
        <v>50536190</v>
      </c>
      <c r="E40" s="5">
        <v>11164888</v>
      </c>
      <c r="F40" t="s">
        <v>17</v>
      </c>
      <c r="G40" s="10">
        <v>29.6</v>
      </c>
      <c r="H40" s="10">
        <v>6.06</v>
      </c>
    </row>
    <row r="41" spans="1:8" x14ac:dyDescent="0.3">
      <c r="A41">
        <v>2018</v>
      </c>
      <c r="B41" s="4" t="s">
        <v>33</v>
      </c>
      <c r="C41" s="7" t="s">
        <v>34</v>
      </c>
      <c r="D41" s="5">
        <v>48030491</v>
      </c>
      <c r="E41" s="5">
        <v>10407988</v>
      </c>
      <c r="F41" t="s">
        <v>17</v>
      </c>
      <c r="G41" s="10">
        <v>31.37</v>
      </c>
      <c r="H41" s="10">
        <v>5.43</v>
      </c>
    </row>
    <row r="42" spans="1:8" x14ac:dyDescent="0.3">
      <c r="A42">
        <v>2017</v>
      </c>
      <c r="B42" s="4" t="s">
        <v>15</v>
      </c>
      <c r="C42" s="4" t="s">
        <v>16</v>
      </c>
      <c r="D42" s="5">
        <v>104779318</v>
      </c>
      <c r="E42" s="5">
        <v>20012066</v>
      </c>
      <c r="F42" s="4" t="s">
        <v>17</v>
      </c>
      <c r="G42" s="10">
        <v>12.11</v>
      </c>
      <c r="H42" s="10">
        <v>4.04</v>
      </c>
    </row>
    <row r="43" spans="1:8" x14ac:dyDescent="0.3">
      <c r="A43">
        <v>2017</v>
      </c>
      <c r="B43" t="s">
        <v>6</v>
      </c>
      <c r="C43" s="4" t="s">
        <v>7</v>
      </c>
      <c r="D43" s="5">
        <v>104774006</v>
      </c>
      <c r="E43" s="5">
        <v>21267392</v>
      </c>
      <c r="F43" s="4" t="s">
        <v>8</v>
      </c>
      <c r="G43" s="10">
        <v>61.34</v>
      </c>
      <c r="H43" s="10">
        <v>7.75</v>
      </c>
    </row>
    <row r="44" spans="1:8" x14ac:dyDescent="0.3">
      <c r="A44">
        <v>2017</v>
      </c>
      <c r="B44" s="4" t="s">
        <v>12</v>
      </c>
      <c r="C44" s="4" t="s">
        <v>13</v>
      </c>
      <c r="D44" s="5">
        <v>101932430</v>
      </c>
      <c r="E44" s="5">
        <v>18522563</v>
      </c>
      <c r="F44" s="4" t="s">
        <v>14</v>
      </c>
      <c r="G44" s="10">
        <v>26.39</v>
      </c>
      <c r="H44" s="10">
        <v>13.85</v>
      </c>
    </row>
    <row r="45" spans="1:8" x14ac:dyDescent="0.3">
      <c r="A45">
        <v>2017</v>
      </c>
      <c r="B45" s="4" t="s">
        <v>9</v>
      </c>
      <c r="C45" s="4" t="s">
        <v>10</v>
      </c>
      <c r="D45" s="5">
        <v>78602870</v>
      </c>
      <c r="E45" s="5">
        <v>15876254</v>
      </c>
      <c r="F45" s="4" t="s">
        <v>11</v>
      </c>
      <c r="G45" s="10">
        <v>39.119999999999997</v>
      </c>
      <c r="H45" s="10">
        <v>4.47</v>
      </c>
    </row>
    <row r="46" spans="1:8" x14ac:dyDescent="0.3">
      <c r="A46">
        <v>2017</v>
      </c>
      <c r="B46" s="4" t="s">
        <v>18</v>
      </c>
      <c r="C46" s="4" t="s">
        <v>19</v>
      </c>
      <c r="D46" s="5">
        <v>72508878</v>
      </c>
      <c r="E46" s="5">
        <v>14624367</v>
      </c>
      <c r="F46" s="4" t="s">
        <v>17</v>
      </c>
      <c r="G46" s="10">
        <v>19.98</v>
      </c>
      <c r="H46" s="10">
        <v>4.5999999999999996</v>
      </c>
    </row>
    <row r="47" spans="1:8" x14ac:dyDescent="0.3">
      <c r="A47">
        <v>2017</v>
      </c>
      <c r="B47" s="4" t="s">
        <v>20</v>
      </c>
      <c r="C47" s="7" t="s">
        <v>21</v>
      </c>
      <c r="D47" s="5">
        <v>68243168</v>
      </c>
      <c r="E47" s="5">
        <v>13393973</v>
      </c>
      <c r="F47" s="4" t="s">
        <v>17</v>
      </c>
      <c r="G47" s="10">
        <v>22.71</v>
      </c>
      <c r="H47" s="10">
        <v>6.89</v>
      </c>
    </row>
    <row r="48" spans="1:8" x14ac:dyDescent="0.3">
      <c r="A48">
        <v>2017</v>
      </c>
      <c r="B48" s="4" t="s">
        <v>27</v>
      </c>
      <c r="C48" s="4" t="s">
        <v>28</v>
      </c>
      <c r="D48" s="5">
        <v>58837874</v>
      </c>
      <c r="E48" s="5">
        <v>12965406</v>
      </c>
      <c r="F48" s="4" t="s">
        <v>29</v>
      </c>
      <c r="G48" s="10">
        <v>57.11</v>
      </c>
      <c r="H48" s="10">
        <v>6.23</v>
      </c>
    </row>
    <row r="49" spans="1:8" x14ac:dyDescent="0.3">
      <c r="A49">
        <v>2017</v>
      </c>
      <c r="B49" s="4" t="s">
        <v>33</v>
      </c>
      <c r="C49" s="7" t="s">
        <v>34</v>
      </c>
      <c r="D49" s="5">
        <v>56708617</v>
      </c>
      <c r="E49" s="5">
        <v>11476441</v>
      </c>
      <c r="F49" s="4" t="s">
        <v>8</v>
      </c>
      <c r="G49" s="10">
        <v>25.96</v>
      </c>
      <c r="H49" s="10">
        <v>4.63</v>
      </c>
    </row>
    <row r="50" spans="1:8" x14ac:dyDescent="0.3">
      <c r="A50">
        <v>2017</v>
      </c>
      <c r="B50" s="4" t="s">
        <v>25</v>
      </c>
      <c r="C50" s="7" t="s">
        <v>26</v>
      </c>
      <c r="D50" s="5">
        <v>51989444</v>
      </c>
      <c r="E50" s="5">
        <v>10055390</v>
      </c>
      <c r="F50" t="s">
        <v>17</v>
      </c>
      <c r="G50" s="10">
        <v>22.44</v>
      </c>
      <c r="H50" s="10">
        <v>6.67</v>
      </c>
    </row>
    <row r="51" spans="1:8" x14ac:dyDescent="0.3">
      <c r="A51">
        <v>2017</v>
      </c>
      <c r="B51" s="4" t="s">
        <v>22</v>
      </c>
      <c r="C51" s="4" t="s">
        <v>23</v>
      </c>
      <c r="D51" s="5">
        <v>50286686</v>
      </c>
      <c r="E51" s="5">
        <v>16599932</v>
      </c>
      <c r="F51" s="4" t="s">
        <v>24</v>
      </c>
      <c r="G51" s="10">
        <v>61.62</v>
      </c>
      <c r="H51" s="10">
        <v>14.84</v>
      </c>
    </row>
    <row r="52" spans="1:8" x14ac:dyDescent="0.3">
      <c r="A52">
        <v>2016</v>
      </c>
      <c r="B52" s="4" t="s">
        <v>12</v>
      </c>
      <c r="C52" s="4" t="s">
        <v>35</v>
      </c>
      <c r="D52" s="5">
        <v>114344324</v>
      </c>
      <c r="E52" s="5">
        <v>18998168</v>
      </c>
      <c r="F52" s="4" t="s">
        <v>14</v>
      </c>
      <c r="G52" s="10">
        <v>27.02</v>
      </c>
      <c r="H52" s="10">
        <v>12.27</v>
      </c>
    </row>
    <row r="53" spans="1:8" x14ac:dyDescent="0.3">
      <c r="A53">
        <v>2016</v>
      </c>
      <c r="B53" s="4" t="s">
        <v>15</v>
      </c>
      <c r="C53" s="4" t="s">
        <v>16</v>
      </c>
      <c r="D53" s="5">
        <v>110124417</v>
      </c>
      <c r="E53" s="5">
        <v>21118955</v>
      </c>
      <c r="F53" s="4" t="s">
        <v>17</v>
      </c>
      <c r="G53" s="10">
        <v>15.7</v>
      </c>
      <c r="H53" s="10">
        <v>3.85</v>
      </c>
    </row>
    <row r="54" spans="1:8" x14ac:dyDescent="0.3">
      <c r="A54">
        <v>2016</v>
      </c>
      <c r="B54" s="4" t="s">
        <v>6</v>
      </c>
      <c r="C54" s="4" t="s">
        <v>7</v>
      </c>
      <c r="D54" s="5">
        <v>96942508</v>
      </c>
      <c r="E54" s="5">
        <v>19324848</v>
      </c>
      <c r="F54" s="4" t="s">
        <v>8</v>
      </c>
      <c r="G54" s="10">
        <v>73.319999999999993</v>
      </c>
      <c r="H54" s="10">
        <v>10.86</v>
      </c>
    </row>
    <row r="55" spans="1:8" x14ac:dyDescent="0.3">
      <c r="A55">
        <v>2016</v>
      </c>
      <c r="B55" s="4" t="s">
        <v>9</v>
      </c>
      <c r="C55" s="4" t="s">
        <v>10</v>
      </c>
      <c r="D55" s="5">
        <v>81305415</v>
      </c>
      <c r="E55" s="5">
        <v>15918094</v>
      </c>
      <c r="F55" s="4" t="s">
        <v>11</v>
      </c>
      <c r="G55" s="10">
        <v>42.54</v>
      </c>
      <c r="H55" s="10">
        <v>4.42</v>
      </c>
    </row>
    <row r="56" spans="1:8" x14ac:dyDescent="0.3">
      <c r="A56">
        <v>2016</v>
      </c>
      <c r="B56" s="4" t="s">
        <v>18</v>
      </c>
      <c r="C56" s="4" t="s">
        <v>19</v>
      </c>
      <c r="D56" s="5">
        <v>75201622</v>
      </c>
      <c r="E56" s="5">
        <v>14177857</v>
      </c>
      <c r="F56" s="4" t="s">
        <v>17</v>
      </c>
      <c r="G56" s="10">
        <v>33.6</v>
      </c>
      <c r="H56" s="10">
        <v>4.1500000000000004</v>
      </c>
    </row>
    <row r="57" spans="1:8" x14ac:dyDescent="0.3">
      <c r="A57">
        <v>2016</v>
      </c>
      <c r="B57" s="4" t="s">
        <v>20</v>
      </c>
      <c r="C57" s="7" t="s">
        <v>21</v>
      </c>
      <c r="D57" s="5">
        <v>74378584</v>
      </c>
      <c r="E57" s="5">
        <v>13632392</v>
      </c>
      <c r="F57" s="4" t="s">
        <v>17</v>
      </c>
      <c r="G57" s="10">
        <v>24.65</v>
      </c>
      <c r="H57" s="10">
        <v>6.87</v>
      </c>
    </row>
    <row r="58" spans="1:8" x14ac:dyDescent="0.3">
      <c r="A58">
        <v>2016</v>
      </c>
      <c r="B58" s="4" t="s">
        <v>27</v>
      </c>
      <c r="C58" s="4" t="s">
        <v>28</v>
      </c>
      <c r="D58" s="5">
        <v>70626980</v>
      </c>
      <c r="E58" s="5">
        <v>14161009</v>
      </c>
      <c r="F58" s="4" t="s">
        <v>29</v>
      </c>
      <c r="G58" s="10">
        <v>67.099999999999994</v>
      </c>
      <c r="H58" s="10">
        <v>6.66</v>
      </c>
    </row>
    <row r="59" spans="1:8" x14ac:dyDescent="0.3">
      <c r="A59">
        <v>2016</v>
      </c>
      <c r="B59" s="4" t="s">
        <v>33</v>
      </c>
      <c r="C59" s="4" t="s">
        <v>34</v>
      </c>
      <c r="D59" s="5">
        <v>65144488</v>
      </c>
      <c r="E59" s="5">
        <v>13157238</v>
      </c>
      <c r="F59" s="4" t="s">
        <v>8</v>
      </c>
      <c r="G59" s="10">
        <v>33.97</v>
      </c>
      <c r="H59" s="10">
        <v>5.4</v>
      </c>
    </row>
    <row r="60" spans="1:8" x14ac:dyDescent="0.3">
      <c r="A60">
        <v>2016</v>
      </c>
      <c r="B60" s="4" t="s">
        <v>25</v>
      </c>
      <c r="C60" s="7" t="s">
        <v>26</v>
      </c>
      <c r="D60" s="5">
        <v>49281054</v>
      </c>
      <c r="E60" s="5">
        <v>9217855</v>
      </c>
      <c r="F60" t="s">
        <v>17</v>
      </c>
      <c r="G60" s="10">
        <v>35.5</v>
      </c>
      <c r="H60" s="10">
        <v>6.03</v>
      </c>
    </row>
    <row r="61" spans="1:8" x14ac:dyDescent="0.3">
      <c r="A61">
        <v>2016</v>
      </c>
      <c r="B61" s="4" t="s">
        <v>22</v>
      </c>
      <c r="C61" s="4" t="s">
        <v>23</v>
      </c>
      <c r="D61" s="5">
        <v>47109711</v>
      </c>
      <c r="E61" s="5">
        <v>15169742</v>
      </c>
      <c r="F61" s="4" t="s">
        <v>24</v>
      </c>
      <c r="G61" s="10">
        <v>61.18</v>
      </c>
      <c r="H61" s="10">
        <v>13.77</v>
      </c>
    </row>
    <row r="62" spans="1:8" x14ac:dyDescent="0.3">
      <c r="A62">
        <v>2015</v>
      </c>
      <c r="B62" s="4" t="s">
        <v>12</v>
      </c>
      <c r="C62" s="4" t="s">
        <v>35</v>
      </c>
      <c r="D62" s="5">
        <v>112866004</v>
      </c>
      <c r="E62" s="5">
        <v>18783651</v>
      </c>
      <c r="F62" s="4" t="s">
        <v>14</v>
      </c>
      <c r="G62" s="10">
        <v>25.75</v>
      </c>
      <c r="H62" s="10">
        <v>12.22</v>
      </c>
    </row>
    <row r="63" spans="1:8" x14ac:dyDescent="0.3">
      <c r="A63">
        <v>2015</v>
      </c>
      <c r="B63" s="4" t="s">
        <v>15</v>
      </c>
      <c r="C63" s="4" t="s">
        <v>36</v>
      </c>
      <c r="D63" s="5">
        <v>112003281</v>
      </c>
      <c r="E63" s="5">
        <v>20539445</v>
      </c>
      <c r="F63" s="4" t="s">
        <v>17</v>
      </c>
      <c r="G63" s="10">
        <v>13.71</v>
      </c>
      <c r="H63" s="10">
        <v>4.21</v>
      </c>
    </row>
    <row r="64" spans="1:8" x14ac:dyDescent="0.3">
      <c r="A64">
        <v>2015</v>
      </c>
      <c r="B64" s="4" t="s">
        <v>6</v>
      </c>
      <c r="C64" s="4" t="s">
        <v>7</v>
      </c>
      <c r="D64" s="5">
        <v>93854430</v>
      </c>
      <c r="E64" s="5">
        <v>18048928</v>
      </c>
      <c r="F64" s="4" t="s">
        <v>37</v>
      </c>
      <c r="G64" s="10">
        <v>67.63</v>
      </c>
      <c r="H64" s="10">
        <v>8.24</v>
      </c>
    </row>
    <row r="65" spans="1:8" x14ac:dyDescent="0.3">
      <c r="A65">
        <v>2015</v>
      </c>
      <c r="B65" s="4" t="s">
        <v>9</v>
      </c>
      <c r="C65" s="4" t="s">
        <v>10</v>
      </c>
      <c r="D65" s="5">
        <v>83901899</v>
      </c>
      <c r="E65" s="5">
        <v>15914944</v>
      </c>
      <c r="F65" s="4" t="s">
        <v>11</v>
      </c>
      <c r="G65" s="10">
        <v>43.62</v>
      </c>
      <c r="H65" s="10">
        <v>4.84</v>
      </c>
    </row>
    <row r="66" spans="1:8" x14ac:dyDescent="0.3">
      <c r="A66">
        <v>2015</v>
      </c>
      <c r="B66" s="4" t="s">
        <v>33</v>
      </c>
      <c r="C66" s="4" t="s">
        <v>34</v>
      </c>
      <c r="D66" s="5">
        <v>74251611</v>
      </c>
      <c r="E66" s="5">
        <v>14377842</v>
      </c>
      <c r="F66" s="4" t="s">
        <v>37</v>
      </c>
      <c r="G66" s="10">
        <v>30.32</v>
      </c>
      <c r="H66" s="10">
        <v>5.66</v>
      </c>
    </row>
    <row r="67" spans="1:8" x14ac:dyDescent="0.3">
      <c r="A67">
        <v>2015</v>
      </c>
      <c r="B67" s="4" t="s">
        <v>27</v>
      </c>
      <c r="C67" s="4" t="s">
        <v>28</v>
      </c>
      <c r="D67" s="5">
        <v>71728530</v>
      </c>
      <c r="E67" s="5">
        <v>14723328</v>
      </c>
      <c r="F67" s="4" t="s">
        <v>29</v>
      </c>
      <c r="G67" s="10">
        <v>46.23</v>
      </c>
      <c r="H67" s="10">
        <v>6.89</v>
      </c>
    </row>
    <row r="68" spans="1:8" x14ac:dyDescent="0.3">
      <c r="A68">
        <v>2015</v>
      </c>
      <c r="B68" s="4" t="s">
        <v>18</v>
      </c>
      <c r="C68" s="4" t="s">
        <v>19</v>
      </c>
      <c r="D68" s="5">
        <v>70986227</v>
      </c>
      <c r="E68" s="5">
        <v>13717742</v>
      </c>
      <c r="F68" s="4" t="s">
        <v>17</v>
      </c>
      <c r="G68" s="10">
        <v>25.34</v>
      </c>
      <c r="H68" s="10">
        <v>4.67</v>
      </c>
    </row>
    <row r="69" spans="1:8" x14ac:dyDescent="0.3">
      <c r="A69">
        <v>2015</v>
      </c>
      <c r="B69" s="4" t="s">
        <v>20</v>
      </c>
      <c r="C69" s="4" t="s">
        <v>21</v>
      </c>
      <c r="D69" s="5">
        <v>70473624</v>
      </c>
      <c r="E69" s="5">
        <v>12843057</v>
      </c>
      <c r="F69" s="4" t="s">
        <v>17</v>
      </c>
      <c r="G69" s="10">
        <v>23.29</v>
      </c>
      <c r="H69" s="10">
        <v>7.7</v>
      </c>
    </row>
    <row r="70" spans="1:8" x14ac:dyDescent="0.3">
      <c r="A70">
        <v>2015</v>
      </c>
      <c r="B70" s="4" t="s">
        <v>38</v>
      </c>
      <c r="C70" s="4" t="s">
        <v>39</v>
      </c>
      <c r="D70" s="5">
        <v>51279737</v>
      </c>
      <c r="E70" s="5">
        <v>17197929</v>
      </c>
      <c r="F70" s="4" t="s">
        <v>40</v>
      </c>
      <c r="G70" s="10">
        <v>30.55</v>
      </c>
      <c r="H70" s="10">
        <v>7.78</v>
      </c>
    </row>
    <row r="71" spans="1:8" x14ac:dyDescent="0.3">
      <c r="A71">
        <v>2015</v>
      </c>
      <c r="B71" s="4" t="s">
        <v>22</v>
      </c>
      <c r="C71" s="4" t="s">
        <v>23</v>
      </c>
      <c r="D71" s="5">
        <v>49747147</v>
      </c>
      <c r="E71" s="5">
        <v>15579282</v>
      </c>
      <c r="F71" s="4" t="s">
        <v>24</v>
      </c>
      <c r="G71" s="10">
        <v>55.42</v>
      </c>
      <c r="H71" s="10">
        <v>13.81</v>
      </c>
    </row>
    <row r="72" spans="1:8" x14ac:dyDescent="0.3">
      <c r="A72">
        <v>2014</v>
      </c>
      <c r="B72" s="4" t="s">
        <v>15</v>
      </c>
      <c r="C72" s="4" t="s">
        <v>36</v>
      </c>
      <c r="D72" s="5">
        <v>115508573</v>
      </c>
      <c r="E72" s="5">
        <v>20212211</v>
      </c>
      <c r="F72" t="s">
        <v>17</v>
      </c>
      <c r="G72" s="10">
        <v>13.93</v>
      </c>
      <c r="H72" s="10">
        <v>5.42</v>
      </c>
    </row>
    <row r="73" spans="1:8" x14ac:dyDescent="0.3">
      <c r="A73">
        <v>2014</v>
      </c>
      <c r="B73" s="4" t="s">
        <v>12</v>
      </c>
      <c r="C73" s="4" t="s">
        <v>35</v>
      </c>
      <c r="D73" s="5">
        <v>99954546</v>
      </c>
      <c r="E73" s="5">
        <v>16989651</v>
      </c>
      <c r="F73" t="s">
        <v>14</v>
      </c>
      <c r="G73" s="10">
        <v>21.5</v>
      </c>
      <c r="H73" s="10">
        <v>11.74</v>
      </c>
    </row>
    <row r="74" spans="1:8" x14ac:dyDescent="0.3">
      <c r="A74">
        <v>2014</v>
      </c>
      <c r="B74" s="4" t="s">
        <v>9</v>
      </c>
      <c r="C74" s="4" t="s">
        <v>10</v>
      </c>
      <c r="D74" s="5">
        <v>86125658</v>
      </c>
      <c r="E74" s="5">
        <v>15527883</v>
      </c>
      <c r="F74" t="s">
        <v>11</v>
      </c>
      <c r="G74" s="10">
        <v>25.28</v>
      </c>
      <c r="H74" s="10">
        <v>5.55</v>
      </c>
    </row>
    <row r="75" spans="1:8" x14ac:dyDescent="0.3">
      <c r="A75">
        <v>2014</v>
      </c>
      <c r="B75" s="4" t="s">
        <v>33</v>
      </c>
      <c r="C75" s="4" t="s">
        <v>34</v>
      </c>
      <c r="D75" s="5">
        <v>81518801</v>
      </c>
      <c r="E75" s="5">
        <v>15980581</v>
      </c>
      <c r="F75" t="s">
        <v>8</v>
      </c>
      <c r="G75" s="10">
        <v>24.25</v>
      </c>
      <c r="H75" s="10">
        <v>6.33</v>
      </c>
    </row>
    <row r="76" spans="1:8" x14ac:dyDescent="0.3">
      <c r="A76">
        <v>2014</v>
      </c>
      <c r="B76" s="4" t="s">
        <v>6</v>
      </c>
      <c r="C76" s="4" t="s">
        <v>7</v>
      </c>
      <c r="D76" s="5">
        <v>74227208</v>
      </c>
      <c r="E76" s="5">
        <v>14845377</v>
      </c>
      <c r="F76" t="s">
        <v>8</v>
      </c>
      <c r="G76" s="10">
        <v>72.209999999999994</v>
      </c>
      <c r="H76" s="10">
        <v>9.74</v>
      </c>
    </row>
    <row r="77" spans="1:8" x14ac:dyDescent="0.3">
      <c r="A77">
        <v>2014</v>
      </c>
      <c r="B77" s="4" t="s">
        <v>20</v>
      </c>
      <c r="C77" s="4" t="s">
        <v>21</v>
      </c>
      <c r="D77" s="5">
        <v>72320918</v>
      </c>
      <c r="E77" s="5">
        <v>12950948</v>
      </c>
      <c r="F77" t="s">
        <v>17</v>
      </c>
      <c r="G77" s="10">
        <v>23.82</v>
      </c>
      <c r="H77" s="10">
        <v>8.9499999999999993</v>
      </c>
    </row>
    <row r="78" spans="1:8" x14ac:dyDescent="0.3">
      <c r="A78">
        <v>2014</v>
      </c>
      <c r="B78" s="4" t="s">
        <v>27</v>
      </c>
      <c r="C78" s="4" t="s">
        <v>28</v>
      </c>
      <c r="D78" s="5">
        <v>71850961</v>
      </c>
      <c r="E78" s="5">
        <v>13881471</v>
      </c>
      <c r="F78" t="s">
        <v>29</v>
      </c>
      <c r="G78" s="10">
        <v>44.95</v>
      </c>
      <c r="H78" s="10">
        <v>8.1300000000000008</v>
      </c>
    </row>
    <row r="79" spans="1:8" x14ac:dyDescent="0.3">
      <c r="A79">
        <v>2014</v>
      </c>
      <c r="B79" s="4" t="s">
        <v>38</v>
      </c>
      <c r="C79" s="4" t="s">
        <v>39</v>
      </c>
      <c r="D79" s="5">
        <v>68756036</v>
      </c>
      <c r="E79" s="5">
        <v>22680630</v>
      </c>
      <c r="F79" t="s">
        <v>40</v>
      </c>
      <c r="G79" s="10">
        <v>27.93</v>
      </c>
      <c r="H79" s="10">
        <v>9.34</v>
      </c>
    </row>
    <row r="80" spans="1:8" x14ac:dyDescent="0.3">
      <c r="A80">
        <v>2014</v>
      </c>
      <c r="B80" s="4" t="s">
        <v>18</v>
      </c>
      <c r="C80" s="4" t="s">
        <v>19</v>
      </c>
      <c r="D80" s="5">
        <v>63722510</v>
      </c>
      <c r="E80" s="5">
        <v>11986299</v>
      </c>
      <c r="F80" t="s">
        <v>17</v>
      </c>
      <c r="G80" s="10">
        <v>22.67</v>
      </c>
      <c r="H80" s="10">
        <v>6.38</v>
      </c>
    </row>
    <row r="81" spans="1:8" x14ac:dyDescent="0.3">
      <c r="A81">
        <v>2014</v>
      </c>
      <c r="B81" s="4" t="s">
        <v>42</v>
      </c>
      <c r="C81" s="4" t="s">
        <v>43</v>
      </c>
      <c r="D81" s="5">
        <v>50428398</v>
      </c>
      <c r="E81" s="5">
        <v>9887223</v>
      </c>
      <c r="F81" t="s">
        <v>44</v>
      </c>
      <c r="G81" s="10">
        <v>9.17</v>
      </c>
      <c r="H81" s="10">
        <v>4.5199999999999996</v>
      </c>
    </row>
    <row r="82" spans="1:8" x14ac:dyDescent="0.3">
      <c r="A82">
        <v>2013</v>
      </c>
      <c r="B82" t="s">
        <v>15</v>
      </c>
      <c r="C82" s="4" t="s">
        <v>36</v>
      </c>
      <c r="D82" s="5">
        <v>104868249</v>
      </c>
      <c r="E82" s="5">
        <v>19339900</v>
      </c>
      <c r="F82" t="s">
        <v>17</v>
      </c>
      <c r="G82" s="10">
        <v>13.88</v>
      </c>
      <c r="H82" s="10">
        <v>5.44</v>
      </c>
    </row>
    <row r="83" spans="1:8" x14ac:dyDescent="0.3">
      <c r="A83">
        <v>2013</v>
      </c>
      <c r="B83" s="4" t="s">
        <v>12</v>
      </c>
      <c r="C83" s="4" t="s">
        <v>35</v>
      </c>
      <c r="D83" s="5">
        <v>97814678</v>
      </c>
      <c r="E83" s="5">
        <v>16491244</v>
      </c>
      <c r="F83" t="s">
        <v>14</v>
      </c>
      <c r="G83" s="10">
        <v>17.420000000000002</v>
      </c>
      <c r="H83" s="10">
        <v>10.76</v>
      </c>
    </row>
    <row r="84" spans="1:8" x14ac:dyDescent="0.3">
      <c r="A84">
        <v>2013</v>
      </c>
      <c r="B84" s="4" t="s">
        <v>33</v>
      </c>
      <c r="C84" s="4" t="s">
        <v>34</v>
      </c>
      <c r="D84" s="5">
        <v>91715621</v>
      </c>
      <c r="E84" s="5">
        <v>16543079</v>
      </c>
      <c r="F84" t="s">
        <v>8</v>
      </c>
      <c r="G84" s="10">
        <v>32.75</v>
      </c>
      <c r="H84" s="10">
        <v>7.51</v>
      </c>
    </row>
    <row r="85" spans="1:8" x14ac:dyDescent="0.3">
      <c r="A85">
        <v>2013</v>
      </c>
      <c r="B85" s="4" t="s">
        <v>9</v>
      </c>
      <c r="C85" s="4" t="s">
        <v>10</v>
      </c>
      <c r="D85" s="5">
        <v>77245209</v>
      </c>
      <c r="E85" s="5">
        <v>13580367</v>
      </c>
      <c r="F85" t="s">
        <v>11</v>
      </c>
      <c r="G85" s="10">
        <v>28.96</v>
      </c>
      <c r="H85" s="10">
        <v>7.72</v>
      </c>
    </row>
    <row r="86" spans="1:8" x14ac:dyDescent="0.3">
      <c r="A86">
        <v>2013</v>
      </c>
      <c r="B86" s="4" t="s">
        <v>20</v>
      </c>
      <c r="C86" s="4" t="s">
        <v>21</v>
      </c>
      <c r="D86" s="5">
        <v>71372682</v>
      </c>
      <c r="E86" s="5">
        <v>12502141</v>
      </c>
      <c r="F86" t="s">
        <v>17</v>
      </c>
      <c r="G86" s="10">
        <v>25.12</v>
      </c>
      <c r="H86" s="10">
        <v>8.6300000000000008</v>
      </c>
    </row>
    <row r="87" spans="1:8" x14ac:dyDescent="0.3">
      <c r="A87">
        <v>2013</v>
      </c>
      <c r="B87" s="4" t="s">
        <v>27</v>
      </c>
      <c r="C87" s="4" t="s">
        <v>28</v>
      </c>
      <c r="D87" s="5">
        <v>67642688</v>
      </c>
      <c r="E87" s="5">
        <v>13210834</v>
      </c>
      <c r="F87" t="s">
        <v>29</v>
      </c>
      <c r="G87" s="10">
        <v>45.86</v>
      </c>
      <c r="H87" s="10">
        <v>7.49</v>
      </c>
    </row>
    <row r="88" spans="1:8" x14ac:dyDescent="0.3">
      <c r="A88">
        <v>2013</v>
      </c>
      <c r="B88" s="4" t="s">
        <v>6</v>
      </c>
      <c r="C88" s="4" t="s">
        <v>7</v>
      </c>
      <c r="D88" s="5">
        <v>65174783</v>
      </c>
      <c r="E88" s="5">
        <v>13077835</v>
      </c>
      <c r="F88" t="s">
        <v>8</v>
      </c>
      <c r="G88" s="10">
        <v>71.260000000000005</v>
      </c>
      <c r="H88" s="10">
        <v>11.65</v>
      </c>
    </row>
    <row r="89" spans="1:8" x14ac:dyDescent="0.3">
      <c r="A89">
        <v>2013</v>
      </c>
      <c r="B89" s="4" t="s">
        <v>18</v>
      </c>
      <c r="C89" s="4" t="s">
        <v>19</v>
      </c>
      <c r="D89" s="5">
        <v>62816160</v>
      </c>
      <c r="E89" s="5">
        <v>11513217</v>
      </c>
      <c r="F89" t="s">
        <v>17</v>
      </c>
      <c r="G89" s="10">
        <v>24.31</v>
      </c>
      <c r="H89" s="10">
        <v>6.81</v>
      </c>
    </row>
    <row r="90" spans="1:8" x14ac:dyDescent="0.3">
      <c r="A90">
        <v>2013</v>
      </c>
      <c r="B90" s="4" t="s">
        <v>38</v>
      </c>
      <c r="C90" s="4" t="s">
        <v>39</v>
      </c>
      <c r="D90" s="5">
        <v>58483370</v>
      </c>
      <c r="E90" s="5">
        <v>19957098</v>
      </c>
      <c r="F90" t="s">
        <v>40</v>
      </c>
      <c r="G90" s="10">
        <v>22.42</v>
      </c>
      <c r="H90" s="10">
        <v>8.19</v>
      </c>
    </row>
    <row r="91" spans="1:8" x14ac:dyDescent="0.3">
      <c r="A91">
        <v>2013</v>
      </c>
      <c r="B91" s="4" t="s">
        <v>42</v>
      </c>
      <c r="C91" s="4" t="s">
        <v>43</v>
      </c>
      <c r="D91" s="5">
        <v>49854894</v>
      </c>
      <c r="E91" s="5">
        <v>10064252</v>
      </c>
      <c r="F91" t="s">
        <v>44</v>
      </c>
      <c r="G91" s="10">
        <v>9.33</v>
      </c>
      <c r="H91" s="10">
        <v>4.3499999999999996</v>
      </c>
    </row>
  </sheetData>
  <autoFilter ref="A1:H91" xr:uid="{5906D03A-F804-4E40-A558-F05F48C195F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3225-0051-4994-92E2-170D5F32135A}">
  <dimension ref="A1:G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7" x14ac:dyDescent="0.3">
      <c r="A1" s="1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1"/>
    </row>
    <row r="2" spans="1:7" x14ac:dyDescent="0.3">
      <c r="A2" s="4">
        <v>1</v>
      </c>
      <c r="B2" s="4" t="s">
        <v>12</v>
      </c>
      <c r="C2" s="4" t="s">
        <v>35</v>
      </c>
      <c r="D2" s="5">
        <v>112866004</v>
      </c>
      <c r="E2" s="5">
        <v>18783651</v>
      </c>
      <c r="F2" s="4" t="s">
        <v>14</v>
      </c>
    </row>
    <row r="3" spans="1:7" x14ac:dyDescent="0.3">
      <c r="A3" s="4">
        <v>2</v>
      </c>
      <c r="B3" s="4" t="s">
        <v>15</v>
      </c>
      <c r="C3" s="4" t="s">
        <v>36</v>
      </c>
      <c r="D3" s="5">
        <v>112003281</v>
      </c>
      <c r="E3" s="5">
        <v>20539445</v>
      </c>
      <c r="F3" s="4" t="s">
        <v>17</v>
      </c>
    </row>
    <row r="4" spans="1:7" x14ac:dyDescent="0.3">
      <c r="A4" s="4">
        <v>3</v>
      </c>
      <c r="B4" s="4" t="s">
        <v>6</v>
      </c>
      <c r="C4" s="4" t="s">
        <v>7</v>
      </c>
      <c r="D4" s="5">
        <v>93854430</v>
      </c>
      <c r="E4" s="5">
        <v>18048928</v>
      </c>
      <c r="F4" s="4" t="s">
        <v>37</v>
      </c>
    </row>
    <row r="5" spans="1:7" x14ac:dyDescent="0.3">
      <c r="A5" s="4">
        <v>4</v>
      </c>
      <c r="B5" s="4" t="s">
        <v>9</v>
      </c>
      <c r="C5" s="4" t="s">
        <v>10</v>
      </c>
      <c r="D5" s="5">
        <v>83901899</v>
      </c>
      <c r="E5" s="5">
        <v>15914944</v>
      </c>
      <c r="F5" s="4" t="s">
        <v>11</v>
      </c>
    </row>
    <row r="6" spans="1:7" x14ac:dyDescent="0.3">
      <c r="A6" s="4">
        <v>5</v>
      </c>
      <c r="B6" s="4" t="s">
        <v>33</v>
      </c>
      <c r="C6" s="4" t="s">
        <v>34</v>
      </c>
      <c r="D6" s="5">
        <v>74251611</v>
      </c>
      <c r="E6" s="5">
        <v>14377842</v>
      </c>
      <c r="F6" s="4" t="s">
        <v>37</v>
      </c>
    </row>
    <row r="7" spans="1:7" x14ac:dyDescent="0.3">
      <c r="A7" s="4">
        <v>6</v>
      </c>
      <c r="B7" s="4" t="s">
        <v>27</v>
      </c>
      <c r="C7" s="4" t="s">
        <v>28</v>
      </c>
      <c r="D7" s="5">
        <v>71728530</v>
      </c>
      <c r="E7" s="5">
        <v>14723328</v>
      </c>
      <c r="F7" s="4" t="s">
        <v>29</v>
      </c>
    </row>
    <row r="8" spans="1:7" x14ac:dyDescent="0.3">
      <c r="A8" s="4">
        <v>7</v>
      </c>
      <c r="B8" s="4" t="s">
        <v>18</v>
      </c>
      <c r="C8" s="4" t="s">
        <v>19</v>
      </c>
      <c r="D8" s="5">
        <v>70986227</v>
      </c>
      <c r="E8" s="5">
        <v>13717742</v>
      </c>
      <c r="F8" s="4" t="s">
        <v>17</v>
      </c>
    </row>
    <row r="9" spans="1:7" x14ac:dyDescent="0.3">
      <c r="A9" s="4">
        <v>8</v>
      </c>
      <c r="B9" s="4" t="s">
        <v>20</v>
      </c>
      <c r="C9" s="4" t="s">
        <v>21</v>
      </c>
      <c r="D9" s="5">
        <v>70473624</v>
      </c>
      <c r="E9" s="5">
        <v>12843057</v>
      </c>
      <c r="F9" s="4" t="s">
        <v>17</v>
      </c>
    </row>
    <row r="10" spans="1:7" x14ac:dyDescent="0.3">
      <c r="A10" s="4">
        <v>9</v>
      </c>
      <c r="B10" s="4" t="s">
        <v>38</v>
      </c>
      <c r="C10" s="4" t="s">
        <v>39</v>
      </c>
      <c r="D10" s="5">
        <v>51279737</v>
      </c>
      <c r="E10" s="5">
        <v>17197929</v>
      </c>
      <c r="F10" s="4" t="s">
        <v>40</v>
      </c>
    </row>
    <row r="11" spans="1:7" x14ac:dyDescent="0.3">
      <c r="A11" s="4">
        <v>10</v>
      </c>
      <c r="B11" s="4" t="s">
        <v>22</v>
      </c>
      <c r="C11" s="4" t="s">
        <v>23</v>
      </c>
      <c r="D11" s="5">
        <v>49747147</v>
      </c>
      <c r="E11" s="5">
        <v>15579282</v>
      </c>
      <c r="F11" s="4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34B4-6759-48F3-9297-99DF0BBC8CFA}">
  <dimension ref="A1:F11"/>
  <sheetViews>
    <sheetView workbookViewId="0">
      <selection activeCell="E28" sqref="E28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12.8867187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 x14ac:dyDescent="0.3">
      <c r="A2" s="4">
        <v>1</v>
      </c>
      <c r="B2" s="4" t="s">
        <v>41</v>
      </c>
      <c r="C2" s="4" t="s">
        <v>36</v>
      </c>
      <c r="D2" s="5">
        <v>115508573</v>
      </c>
      <c r="E2" s="5">
        <v>20212211</v>
      </c>
      <c r="F2" t="s">
        <v>17</v>
      </c>
    </row>
    <row r="3" spans="1:6" x14ac:dyDescent="0.3">
      <c r="A3" s="4">
        <v>2</v>
      </c>
      <c r="B3" s="4" t="s">
        <v>12</v>
      </c>
      <c r="C3" s="4" t="s">
        <v>35</v>
      </c>
      <c r="D3" s="5">
        <v>99954546</v>
      </c>
      <c r="E3" s="5">
        <v>16989651</v>
      </c>
      <c r="F3" t="s">
        <v>14</v>
      </c>
    </row>
    <row r="4" spans="1:6" x14ac:dyDescent="0.3">
      <c r="A4" s="4">
        <v>3</v>
      </c>
      <c r="B4" s="4" t="s">
        <v>9</v>
      </c>
      <c r="C4" s="4" t="s">
        <v>10</v>
      </c>
      <c r="D4" s="5">
        <v>86125658</v>
      </c>
      <c r="E4" s="5">
        <v>15527883</v>
      </c>
      <c r="F4" t="s">
        <v>11</v>
      </c>
    </row>
    <row r="5" spans="1:6" x14ac:dyDescent="0.3">
      <c r="A5" s="4">
        <v>4</v>
      </c>
      <c r="B5" s="4" t="s">
        <v>33</v>
      </c>
      <c r="C5" s="4" t="s">
        <v>34</v>
      </c>
      <c r="D5" s="5">
        <v>81518801</v>
      </c>
      <c r="E5" s="5">
        <v>15980581</v>
      </c>
      <c r="F5" t="s">
        <v>8</v>
      </c>
    </row>
    <row r="6" spans="1:6" x14ac:dyDescent="0.3">
      <c r="A6" s="4">
        <v>5</v>
      </c>
      <c r="B6" s="4" t="s">
        <v>6</v>
      </c>
      <c r="C6" s="4" t="s">
        <v>7</v>
      </c>
      <c r="D6" s="5">
        <v>74227208</v>
      </c>
      <c r="E6" s="5">
        <v>14845377</v>
      </c>
      <c r="F6" t="s">
        <v>8</v>
      </c>
    </row>
    <row r="7" spans="1:6" x14ac:dyDescent="0.3">
      <c r="A7" s="4">
        <v>6</v>
      </c>
      <c r="B7" s="4" t="s">
        <v>20</v>
      </c>
      <c r="C7" s="4" t="s">
        <v>21</v>
      </c>
      <c r="D7" s="5">
        <v>72320918</v>
      </c>
      <c r="E7" s="5">
        <v>12950948</v>
      </c>
      <c r="F7" t="s">
        <v>17</v>
      </c>
    </row>
    <row r="8" spans="1:6" x14ac:dyDescent="0.3">
      <c r="A8" s="4">
        <v>7</v>
      </c>
      <c r="B8" s="4" t="s">
        <v>27</v>
      </c>
      <c r="C8" s="4" t="s">
        <v>28</v>
      </c>
      <c r="D8" s="5">
        <v>71850961</v>
      </c>
      <c r="E8" s="5">
        <v>13881471</v>
      </c>
      <c r="F8" t="s">
        <v>29</v>
      </c>
    </row>
    <row r="9" spans="1:6" x14ac:dyDescent="0.3">
      <c r="A9" s="4">
        <v>8</v>
      </c>
      <c r="B9" s="4" t="s">
        <v>38</v>
      </c>
      <c r="C9" s="4" t="s">
        <v>39</v>
      </c>
      <c r="D9" s="5">
        <v>68756036</v>
      </c>
      <c r="E9" s="5">
        <v>22680630</v>
      </c>
      <c r="F9" t="s">
        <v>40</v>
      </c>
    </row>
    <row r="10" spans="1:6" x14ac:dyDescent="0.3">
      <c r="A10" s="4">
        <v>9</v>
      </c>
      <c r="B10" s="4" t="s">
        <v>18</v>
      </c>
      <c r="C10" s="4" t="s">
        <v>19</v>
      </c>
      <c r="D10" s="5">
        <v>63722510</v>
      </c>
      <c r="E10" s="5">
        <v>11986299</v>
      </c>
      <c r="F10" t="s">
        <v>17</v>
      </c>
    </row>
    <row r="11" spans="1:6" x14ac:dyDescent="0.3">
      <c r="A11" s="4">
        <v>10</v>
      </c>
      <c r="B11" s="4" t="s">
        <v>42</v>
      </c>
      <c r="C11" s="4" t="s">
        <v>43</v>
      </c>
      <c r="D11" s="5">
        <v>50428398</v>
      </c>
      <c r="E11" s="5">
        <v>9887223</v>
      </c>
      <c r="F11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0285-725F-4C06-9212-1FE0D79B15D7}">
  <dimension ref="A3:B12"/>
  <sheetViews>
    <sheetView workbookViewId="0">
      <selection activeCell="A9" sqref="A9"/>
    </sheetView>
  </sheetViews>
  <sheetFormatPr defaultRowHeight="14.4" x14ac:dyDescent="0.3"/>
  <cols>
    <col min="1" max="1" width="26.109375" bestFit="1" customWidth="1"/>
    <col min="2" max="2" width="16.88671875" bestFit="1" customWidth="1"/>
  </cols>
  <sheetData>
    <row r="3" spans="1:2" x14ac:dyDescent="0.3">
      <c r="A3" s="8" t="s">
        <v>48</v>
      </c>
      <c r="B3" t="s">
        <v>50</v>
      </c>
    </row>
    <row r="4" spans="1:2" x14ac:dyDescent="0.3">
      <c r="A4" s="9" t="s">
        <v>40</v>
      </c>
      <c r="B4">
        <v>1</v>
      </c>
    </row>
    <row r="5" spans="1:2" x14ac:dyDescent="0.3">
      <c r="A5" s="9" t="s">
        <v>29</v>
      </c>
      <c r="B5">
        <v>1</v>
      </c>
    </row>
    <row r="6" spans="1:2" x14ac:dyDescent="0.3">
      <c r="A6" s="9" t="s">
        <v>11</v>
      </c>
      <c r="B6">
        <v>1</v>
      </c>
    </row>
    <row r="7" spans="1:2" x14ac:dyDescent="0.3">
      <c r="A7" s="9" t="s">
        <v>17</v>
      </c>
      <c r="B7">
        <v>3</v>
      </c>
    </row>
    <row r="8" spans="1:2" x14ac:dyDescent="0.3">
      <c r="A8" s="9" t="s">
        <v>8</v>
      </c>
      <c r="B8">
        <v>2</v>
      </c>
    </row>
    <row r="9" spans="1:2" x14ac:dyDescent="0.3">
      <c r="A9" s="9" t="s">
        <v>44</v>
      </c>
      <c r="B9">
        <v>1</v>
      </c>
    </row>
    <row r="10" spans="1:2" x14ac:dyDescent="0.3">
      <c r="A10" s="9" t="s">
        <v>14</v>
      </c>
      <c r="B10">
        <v>1</v>
      </c>
    </row>
    <row r="11" spans="1:2" x14ac:dyDescent="0.3">
      <c r="A11" s="9" t="s">
        <v>51</v>
      </c>
    </row>
    <row r="12" spans="1:2" x14ac:dyDescent="0.3">
      <c r="A12" s="9" t="s">
        <v>47</v>
      </c>
      <c r="B12">
        <v>10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8742-17FF-4909-934A-0A5BC32C53D9}">
  <dimension ref="A1:F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12.8867187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45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v>1</v>
      </c>
      <c r="B2" s="4" t="s">
        <v>15</v>
      </c>
      <c r="C2" s="4" t="s">
        <v>36</v>
      </c>
      <c r="D2" s="5">
        <v>104868249</v>
      </c>
      <c r="E2" s="5">
        <v>19339900</v>
      </c>
      <c r="F2" t="s">
        <v>17</v>
      </c>
    </row>
    <row r="3" spans="1:6" x14ac:dyDescent="0.3">
      <c r="A3" s="4">
        <v>2</v>
      </c>
      <c r="B3" s="4" t="s">
        <v>12</v>
      </c>
      <c r="C3" s="4" t="s">
        <v>35</v>
      </c>
      <c r="D3" s="5">
        <v>97814678</v>
      </c>
      <c r="E3" s="5">
        <v>16491244</v>
      </c>
      <c r="F3" t="s">
        <v>14</v>
      </c>
    </row>
    <row r="4" spans="1:6" x14ac:dyDescent="0.3">
      <c r="A4" s="4">
        <v>3</v>
      </c>
      <c r="B4" s="4" t="s">
        <v>33</v>
      </c>
      <c r="C4" s="4" t="s">
        <v>34</v>
      </c>
      <c r="D4" s="5">
        <v>91715621</v>
      </c>
      <c r="E4" s="5">
        <v>16543079</v>
      </c>
      <c r="F4" t="s">
        <v>8</v>
      </c>
    </row>
    <row r="5" spans="1:6" x14ac:dyDescent="0.3">
      <c r="A5" s="4">
        <v>4</v>
      </c>
      <c r="B5" s="4" t="s">
        <v>9</v>
      </c>
      <c r="C5" s="4" t="s">
        <v>10</v>
      </c>
      <c r="D5" s="5">
        <v>77245209</v>
      </c>
      <c r="E5" s="5">
        <v>13580367</v>
      </c>
      <c r="F5" t="s">
        <v>11</v>
      </c>
    </row>
    <row r="6" spans="1:6" x14ac:dyDescent="0.3">
      <c r="A6" s="4">
        <v>5</v>
      </c>
      <c r="B6" s="4" t="s">
        <v>20</v>
      </c>
      <c r="C6" s="4" t="s">
        <v>21</v>
      </c>
      <c r="D6" s="5">
        <v>71372682</v>
      </c>
      <c r="E6" s="5">
        <v>12502141</v>
      </c>
      <c r="F6" t="s">
        <v>17</v>
      </c>
    </row>
    <row r="7" spans="1:6" x14ac:dyDescent="0.3">
      <c r="A7" s="4">
        <v>6</v>
      </c>
      <c r="B7" s="4" t="s">
        <v>27</v>
      </c>
      <c r="C7" s="4" t="s">
        <v>28</v>
      </c>
      <c r="D7" s="5">
        <v>67642688</v>
      </c>
      <c r="E7" s="5">
        <v>13210834</v>
      </c>
      <c r="F7" t="s">
        <v>29</v>
      </c>
    </row>
    <row r="8" spans="1:6" x14ac:dyDescent="0.3">
      <c r="A8" s="4">
        <v>7</v>
      </c>
      <c r="B8" s="4" t="s">
        <v>6</v>
      </c>
      <c r="C8" s="4" t="s">
        <v>7</v>
      </c>
      <c r="D8" s="5">
        <v>65174783</v>
      </c>
      <c r="E8" s="5">
        <v>13077835</v>
      </c>
      <c r="F8" t="s">
        <v>8</v>
      </c>
    </row>
    <row r="9" spans="1:6" x14ac:dyDescent="0.3">
      <c r="A9" s="4">
        <v>8</v>
      </c>
      <c r="B9" s="4" t="s">
        <v>18</v>
      </c>
      <c r="C9" s="4" t="s">
        <v>19</v>
      </c>
      <c r="D9" s="5">
        <v>62816160</v>
      </c>
      <c r="E9" s="5">
        <v>11513217</v>
      </c>
      <c r="F9" t="s">
        <v>17</v>
      </c>
    </row>
    <row r="10" spans="1:6" x14ac:dyDescent="0.3">
      <c r="A10" s="4">
        <v>9</v>
      </c>
      <c r="B10" s="4" t="s">
        <v>38</v>
      </c>
      <c r="C10" s="4" t="s">
        <v>39</v>
      </c>
      <c r="D10" s="5">
        <v>58483370</v>
      </c>
      <c r="E10" s="5">
        <v>19957098</v>
      </c>
      <c r="F10" t="s">
        <v>40</v>
      </c>
    </row>
    <row r="11" spans="1:6" x14ac:dyDescent="0.3">
      <c r="A11" s="4">
        <v>10</v>
      </c>
      <c r="B11" s="4" t="s">
        <v>42</v>
      </c>
      <c r="C11" s="4" t="s">
        <v>43</v>
      </c>
      <c r="D11" s="5">
        <v>49854894</v>
      </c>
      <c r="E11" s="5">
        <v>10064252</v>
      </c>
      <c r="F1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4CF6-AE7E-48DB-94C5-43275527253A}">
  <dimension ref="A3:B18"/>
  <sheetViews>
    <sheetView workbookViewId="0">
      <selection activeCell="A16" sqref="A16"/>
    </sheetView>
  </sheetViews>
  <sheetFormatPr defaultRowHeight="14.4" x14ac:dyDescent="0.3"/>
  <cols>
    <col min="1" max="1" width="27.33203125" bestFit="1" customWidth="1"/>
    <col min="2" max="2" width="19" bestFit="1" customWidth="1"/>
  </cols>
  <sheetData>
    <row r="3" spans="1:2" x14ac:dyDescent="0.3">
      <c r="A3" s="8" t="s">
        <v>48</v>
      </c>
      <c r="B3" t="s">
        <v>49</v>
      </c>
    </row>
    <row r="4" spans="1:2" x14ac:dyDescent="0.3">
      <c r="A4" s="9" t="s">
        <v>38</v>
      </c>
      <c r="B4">
        <v>3</v>
      </c>
    </row>
    <row r="5" spans="1:2" x14ac:dyDescent="0.3">
      <c r="A5" s="9" t="s">
        <v>22</v>
      </c>
      <c r="B5">
        <v>7</v>
      </c>
    </row>
    <row r="6" spans="1:2" x14ac:dyDescent="0.3">
      <c r="A6" s="9" t="s">
        <v>18</v>
      </c>
      <c r="B6">
        <v>9</v>
      </c>
    </row>
    <row r="7" spans="1:2" x14ac:dyDescent="0.3">
      <c r="A7" s="9" t="s">
        <v>6</v>
      </c>
      <c r="B7">
        <v>9</v>
      </c>
    </row>
    <row r="8" spans="1:2" x14ac:dyDescent="0.3">
      <c r="A8" s="9" t="s">
        <v>30</v>
      </c>
      <c r="B8">
        <v>3</v>
      </c>
    </row>
    <row r="9" spans="1:2" x14ac:dyDescent="0.3">
      <c r="A9" s="9" t="s">
        <v>42</v>
      </c>
      <c r="B9">
        <v>2</v>
      </c>
    </row>
    <row r="10" spans="1:2" x14ac:dyDescent="0.3">
      <c r="A10" s="9" t="s">
        <v>12</v>
      </c>
      <c r="B10">
        <v>9</v>
      </c>
    </row>
    <row r="11" spans="1:2" x14ac:dyDescent="0.3">
      <c r="A11" s="9" t="s">
        <v>15</v>
      </c>
      <c r="B11">
        <v>9</v>
      </c>
    </row>
    <row r="12" spans="1:2" x14ac:dyDescent="0.3">
      <c r="A12" s="9" t="s">
        <v>25</v>
      </c>
      <c r="B12">
        <v>6</v>
      </c>
    </row>
    <row r="13" spans="1:2" x14ac:dyDescent="0.3">
      <c r="A13" s="9" t="s">
        <v>9</v>
      </c>
      <c r="B13">
        <v>9</v>
      </c>
    </row>
    <row r="14" spans="1:2" x14ac:dyDescent="0.3">
      <c r="A14" s="9" t="s">
        <v>20</v>
      </c>
      <c r="B14">
        <v>9</v>
      </c>
    </row>
    <row r="15" spans="1:2" x14ac:dyDescent="0.3">
      <c r="A15" s="9" t="s">
        <v>27</v>
      </c>
      <c r="B15">
        <v>9</v>
      </c>
    </row>
    <row r="16" spans="1:2" x14ac:dyDescent="0.3">
      <c r="A16" s="9" t="s">
        <v>33</v>
      </c>
      <c r="B16">
        <v>6</v>
      </c>
    </row>
    <row r="17" spans="1:2" x14ac:dyDescent="0.3">
      <c r="A17" s="9" t="s">
        <v>51</v>
      </c>
    </row>
    <row r="18" spans="1:2" x14ac:dyDescent="0.3">
      <c r="A18" s="9" t="s">
        <v>47</v>
      </c>
      <c r="B18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D24" sqref="D24"/>
    </sheetView>
  </sheetViews>
  <sheetFormatPr defaultRowHeight="14.4" x14ac:dyDescent="0.3"/>
  <cols>
    <col min="1" max="1" width="5.5546875" bestFit="1" customWidth="1"/>
    <col min="2" max="2" width="11" bestFit="1" customWidth="1"/>
    <col min="3" max="3" width="25.44140625" bestFit="1" customWidth="1"/>
    <col min="4" max="4" width="17.44140625" bestFit="1" customWidth="1"/>
    <col min="5" max="5" width="12.66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6">
        <v>116702335</v>
      </c>
      <c r="E2" s="6">
        <v>28111470</v>
      </c>
      <c r="F2" t="s">
        <v>8</v>
      </c>
    </row>
    <row r="3" spans="1:6" x14ac:dyDescent="0.3">
      <c r="A3" s="4">
        <f t="shared" si="0"/>
        <v>2</v>
      </c>
      <c r="B3" s="4" t="s">
        <v>9</v>
      </c>
      <c r="C3" s="4" t="s">
        <v>10</v>
      </c>
      <c r="D3" s="6">
        <v>91151043</v>
      </c>
      <c r="E3" s="6">
        <v>19883763</v>
      </c>
      <c r="F3" t="s">
        <v>11</v>
      </c>
    </row>
    <row r="4" spans="1:6" x14ac:dyDescent="0.3">
      <c r="A4" s="4">
        <f t="shared" si="0"/>
        <v>3</v>
      </c>
      <c r="B4" s="4" t="s">
        <v>12</v>
      </c>
      <c r="C4" s="4" t="s">
        <v>13</v>
      </c>
      <c r="D4" s="6">
        <v>89309050</v>
      </c>
      <c r="E4" s="6">
        <v>19064382</v>
      </c>
      <c r="F4" t="s">
        <v>14</v>
      </c>
    </row>
    <row r="5" spans="1:6" x14ac:dyDescent="0.3">
      <c r="A5" s="4">
        <f t="shared" si="0"/>
        <v>4</v>
      </c>
      <c r="B5" s="4" t="s">
        <v>15</v>
      </c>
      <c r="C5" s="4" t="s">
        <v>16</v>
      </c>
      <c r="D5" s="6">
        <v>88272557</v>
      </c>
      <c r="E5" s="6">
        <v>20475892</v>
      </c>
      <c r="F5" t="s">
        <v>17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6">
        <v>73569606</v>
      </c>
      <c r="E6" s="6">
        <v>17734288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6">
        <v>65529551</v>
      </c>
      <c r="E7" s="6">
        <v>15535072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6">
        <v>61469064</v>
      </c>
      <c r="E8" s="6">
        <v>18070429</v>
      </c>
      <c r="F8" t="s">
        <v>24</v>
      </c>
    </row>
    <row r="9" spans="1:6" x14ac:dyDescent="0.3">
      <c r="A9" s="4">
        <f t="shared" si="0"/>
        <v>8</v>
      </c>
      <c r="B9" s="4" t="s">
        <v>25</v>
      </c>
      <c r="C9" s="4" t="s">
        <v>26</v>
      </c>
      <c r="D9" s="6">
        <v>55245074</v>
      </c>
      <c r="E9" s="6">
        <v>13363279</v>
      </c>
      <c r="F9" t="s">
        <v>8</v>
      </c>
    </row>
    <row r="10" spans="1:6" x14ac:dyDescent="0.3">
      <c r="A10" s="4">
        <f t="shared" si="0"/>
        <v>9</v>
      </c>
      <c r="B10" s="4" t="s">
        <v>27</v>
      </c>
      <c r="C10" s="4" t="s">
        <v>28</v>
      </c>
      <c r="D10" s="6">
        <v>54561969</v>
      </c>
      <c r="E10" s="6">
        <v>13900115</v>
      </c>
      <c r="F10" t="s">
        <v>29</v>
      </c>
    </row>
    <row r="11" spans="1:6" x14ac:dyDescent="0.3">
      <c r="A11" s="4">
        <f t="shared" si="0"/>
        <v>10</v>
      </c>
      <c r="B11" s="4" t="s">
        <v>30</v>
      </c>
      <c r="C11" s="4" t="s">
        <v>31</v>
      </c>
      <c r="D11" s="6">
        <v>47125973</v>
      </c>
      <c r="E11" s="6">
        <v>10697239</v>
      </c>
      <c r="F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5F85-E25B-4982-B3D3-7D4CFD01EA06}">
  <dimension ref="A1:F31"/>
  <sheetViews>
    <sheetView workbookViewId="0">
      <selection activeCell="B11" sqref="B11"/>
    </sheetView>
  </sheetViews>
  <sheetFormatPr defaultRowHeight="14.4" x14ac:dyDescent="0.3"/>
  <cols>
    <col min="1" max="1" width="11" bestFit="1" customWidth="1"/>
    <col min="2" max="2" width="25.44140625" bestFit="1" customWidth="1"/>
    <col min="3" max="3" width="17.44140625" bestFit="1" customWidth="1"/>
    <col min="4" max="4" width="12.6640625" bestFit="1" customWidth="1"/>
    <col min="5" max="5" width="28.109375" bestFit="1" customWidth="1"/>
  </cols>
  <sheetData>
    <row r="1" spans="1:6" x14ac:dyDescent="0.3">
      <c r="A1" s="3" t="s">
        <v>1</v>
      </c>
      <c r="B1" s="3" t="s">
        <v>2</v>
      </c>
      <c r="C1" s="2" t="s">
        <v>3</v>
      </c>
      <c r="D1" s="3" t="s">
        <v>4</v>
      </c>
      <c r="E1" s="1" t="s">
        <v>5</v>
      </c>
      <c r="F1" s="1" t="s">
        <v>46</v>
      </c>
    </row>
    <row r="2" spans="1:6" x14ac:dyDescent="0.3">
      <c r="A2" s="4" t="s">
        <v>6</v>
      </c>
      <c r="B2" s="4" t="s">
        <v>7</v>
      </c>
      <c r="C2" s="6">
        <v>116702335</v>
      </c>
      <c r="D2" s="6">
        <v>28111470</v>
      </c>
      <c r="E2" t="s">
        <v>8</v>
      </c>
      <c r="F2">
        <v>2021</v>
      </c>
    </row>
    <row r="3" spans="1:6" x14ac:dyDescent="0.3">
      <c r="A3" s="4" t="s">
        <v>9</v>
      </c>
      <c r="B3" s="4" t="s">
        <v>10</v>
      </c>
      <c r="C3" s="6">
        <v>91151043</v>
      </c>
      <c r="D3" s="6">
        <v>19883763</v>
      </c>
      <c r="E3" t="s">
        <v>11</v>
      </c>
      <c r="F3">
        <v>2021</v>
      </c>
    </row>
    <row r="4" spans="1:6" x14ac:dyDescent="0.3">
      <c r="A4" s="4" t="s">
        <v>12</v>
      </c>
      <c r="B4" s="4" t="s">
        <v>13</v>
      </c>
      <c r="C4" s="6">
        <v>89309050</v>
      </c>
      <c r="D4" s="6">
        <v>19064382</v>
      </c>
      <c r="E4" t="s">
        <v>14</v>
      </c>
      <c r="F4">
        <v>2021</v>
      </c>
    </row>
    <row r="5" spans="1:6" x14ac:dyDescent="0.3">
      <c r="A5" s="4" t="s">
        <v>15</v>
      </c>
      <c r="B5" s="4" t="s">
        <v>16</v>
      </c>
      <c r="C5" s="6">
        <v>88272557</v>
      </c>
      <c r="D5" s="6">
        <v>20475892</v>
      </c>
      <c r="E5" t="s">
        <v>17</v>
      </c>
      <c r="F5">
        <v>2021</v>
      </c>
    </row>
    <row r="6" spans="1:6" x14ac:dyDescent="0.3">
      <c r="A6" s="4" t="s">
        <v>18</v>
      </c>
      <c r="B6" s="4" t="s">
        <v>19</v>
      </c>
      <c r="C6" s="6">
        <v>73569606</v>
      </c>
      <c r="D6" s="6">
        <v>17734288</v>
      </c>
      <c r="E6" t="s">
        <v>17</v>
      </c>
      <c r="F6">
        <v>2021</v>
      </c>
    </row>
    <row r="7" spans="1:6" x14ac:dyDescent="0.3">
      <c r="A7" s="4" t="s">
        <v>20</v>
      </c>
      <c r="B7" s="7" t="s">
        <v>21</v>
      </c>
      <c r="C7" s="6">
        <v>65529551</v>
      </c>
      <c r="D7" s="6">
        <v>15535072</v>
      </c>
      <c r="E7" t="s">
        <v>17</v>
      </c>
      <c r="F7">
        <v>2021</v>
      </c>
    </row>
    <row r="8" spans="1:6" x14ac:dyDescent="0.3">
      <c r="A8" s="4" t="s">
        <v>22</v>
      </c>
      <c r="B8" s="4" t="s">
        <v>23</v>
      </c>
      <c r="C8" s="6">
        <v>61469064</v>
      </c>
      <c r="D8" s="6">
        <v>18070429</v>
      </c>
      <c r="E8" t="s">
        <v>24</v>
      </c>
      <c r="F8">
        <v>2021</v>
      </c>
    </row>
    <row r="9" spans="1:6" x14ac:dyDescent="0.3">
      <c r="A9" s="4" t="s">
        <v>25</v>
      </c>
      <c r="B9" s="4" t="s">
        <v>26</v>
      </c>
      <c r="C9" s="6">
        <v>55245074</v>
      </c>
      <c r="D9" s="6">
        <v>13363279</v>
      </c>
      <c r="E9" t="s">
        <v>8</v>
      </c>
      <c r="F9">
        <v>2021</v>
      </c>
    </row>
    <row r="10" spans="1:6" x14ac:dyDescent="0.3">
      <c r="A10" s="4" t="s">
        <v>27</v>
      </c>
      <c r="B10" s="4" t="s">
        <v>28</v>
      </c>
      <c r="C10" s="6">
        <v>54561969</v>
      </c>
      <c r="D10" s="6">
        <v>13900115</v>
      </c>
      <c r="E10" t="s">
        <v>29</v>
      </c>
      <c r="F10">
        <v>2021</v>
      </c>
    </row>
    <row r="11" spans="1:6" x14ac:dyDescent="0.3">
      <c r="A11" s="4" t="s">
        <v>30</v>
      </c>
      <c r="B11" s="4" t="s">
        <v>31</v>
      </c>
      <c r="C11" s="6">
        <v>47125973</v>
      </c>
      <c r="D11" s="6">
        <v>10697239</v>
      </c>
      <c r="E11" t="s">
        <v>32</v>
      </c>
      <c r="F11">
        <v>2021</v>
      </c>
    </row>
    <row r="12" spans="1:6" x14ac:dyDescent="0.3">
      <c r="A12" s="4" t="s">
        <v>6</v>
      </c>
      <c r="B12" s="4" t="s">
        <v>7</v>
      </c>
      <c r="C12" s="5">
        <v>114509814</v>
      </c>
      <c r="D12" s="5">
        <v>26640141</v>
      </c>
      <c r="E12" t="s">
        <v>8</v>
      </c>
      <c r="F12">
        <v>2020</v>
      </c>
    </row>
    <row r="13" spans="1:6" x14ac:dyDescent="0.3">
      <c r="A13" s="4" t="s">
        <v>12</v>
      </c>
      <c r="B13" s="4" t="s">
        <v>13</v>
      </c>
      <c r="C13" s="5">
        <v>98970640</v>
      </c>
      <c r="D13" s="5">
        <v>20225373</v>
      </c>
      <c r="E13" t="s">
        <v>14</v>
      </c>
      <c r="F13">
        <v>2020</v>
      </c>
    </row>
    <row r="14" spans="1:6" x14ac:dyDescent="0.3">
      <c r="A14" s="4" t="s">
        <v>9</v>
      </c>
      <c r="B14" s="4" t="s">
        <v>10</v>
      </c>
      <c r="C14" s="5">
        <v>92591486</v>
      </c>
      <c r="D14" s="5">
        <v>20122987</v>
      </c>
      <c r="E14" t="s">
        <v>11</v>
      </c>
      <c r="F14">
        <v>2020</v>
      </c>
    </row>
    <row r="15" spans="1:6" x14ac:dyDescent="0.3">
      <c r="A15" s="4" t="s">
        <v>15</v>
      </c>
      <c r="B15" s="4" t="s">
        <v>16</v>
      </c>
      <c r="C15" s="5">
        <v>88597017</v>
      </c>
      <c r="D15" s="5">
        <v>19816361</v>
      </c>
      <c r="E15" t="s">
        <v>17</v>
      </c>
      <c r="F15">
        <v>2020</v>
      </c>
    </row>
    <row r="16" spans="1:6" x14ac:dyDescent="0.3">
      <c r="A16" s="4" t="s">
        <v>18</v>
      </c>
      <c r="B16" s="4" t="s">
        <v>19</v>
      </c>
      <c r="C16" s="5">
        <v>69786684</v>
      </c>
      <c r="D16" s="5">
        <v>16799810</v>
      </c>
      <c r="E16" t="s">
        <v>17</v>
      </c>
      <c r="F16">
        <v>2020</v>
      </c>
    </row>
    <row r="17" spans="1:6" x14ac:dyDescent="0.3">
      <c r="A17" s="4" t="s">
        <v>20</v>
      </c>
      <c r="B17" s="7" t="s">
        <v>21</v>
      </c>
      <c r="C17" s="5">
        <v>66413692</v>
      </c>
      <c r="D17" s="5">
        <v>15007908</v>
      </c>
      <c r="E17" t="s">
        <v>17</v>
      </c>
      <c r="F17">
        <v>2020</v>
      </c>
    </row>
    <row r="18" spans="1:6" x14ac:dyDescent="0.3">
      <c r="A18" s="4" t="s">
        <v>22</v>
      </c>
      <c r="B18" s="4" t="s">
        <v>23</v>
      </c>
      <c r="C18" s="5">
        <v>61948347</v>
      </c>
      <c r="D18" s="5">
        <v>17902020</v>
      </c>
      <c r="E18" t="s">
        <v>24</v>
      </c>
      <c r="F18">
        <v>2020</v>
      </c>
    </row>
    <row r="19" spans="1:6" x14ac:dyDescent="0.3">
      <c r="A19" s="4" t="s">
        <v>27</v>
      </c>
      <c r="B19" s="4" t="s">
        <v>28</v>
      </c>
      <c r="C19" s="5">
        <v>56300064</v>
      </c>
      <c r="D19" s="5">
        <v>13879629</v>
      </c>
      <c r="E19" t="s">
        <v>29</v>
      </c>
      <c r="F19">
        <v>2020</v>
      </c>
    </row>
    <row r="20" spans="1:6" x14ac:dyDescent="0.3">
      <c r="A20" s="4" t="s">
        <v>25</v>
      </c>
      <c r="B20" s="7" t="s">
        <v>26</v>
      </c>
      <c r="C20" s="5">
        <v>54815411</v>
      </c>
      <c r="D20" s="5">
        <v>12690563</v>
      </c>
      <c r="E20" t="s">
        <v>8</v>
      </c>
      <c r="F20">
        <v>2020</v>
      </c>
    </row>
    <row r="21" spans="1:6" x14ac:dyDescent="0.3">
      <c r="A21" s="4" t="s">
        <v>30</v>
      </c>
      <c r="B21" s="7" t="s">
        <v>31</v>
      </c>
      <c r="C21" s="6">
        <v>49961066</v>
      </c>
      <c r="D21" s="5">
        <v>10571700</v>
      </c>
      <c r="E21" t="s">
        <v>32</v>
      </c>
      <c r="F21">
        <v>2020</v>
      </c>
    </row>
    <row r="22" spans="1:6" x14ac:dyDescent="0.3">
      <c r="A22" s="4" t="s">
        <v>6</v>
      </c>
      <c r="B22" s="4" t="s">
        <v>7</v>
      </c>
      <c r="C22" s="5">
        <v>112104359</v>
      </c>
      <c r="D22" s="5">
        <v>24493971</v>
      </c>
      <c r="E22" t="s">
        <v>8</v>
      </c>
      <c r="F22">
        <v>2019</v>
      </c>
    </row>
    <row r="23" spans="1:6" x14ac:dyDescent="0.3">
      <c r="A23" s="4" t="s">
        <v>12</v>
      </c>
      <c r="B23" s="4" t="s">
        <v>13</v>
      </c>
      <c r="C23" s="5">
        <v>102595103</v>
      </c>
      <c r="D23" s="5">
        <v>19698087</v>
      </c>
      <c r="E23" t="s">
        <v>14</v>
      </c>
      <c r="F23">
        <v>2019</v>
      </c>
    </row>
    <row r="24" spans="1:6" x14ac:dyDescent="0.3">
      <c r="A24" s="4" t="s">
        <v>15</v>
      </c>
      <c r="B24" s="4" t="s">
        <v>16</v>
      </c>
      <c r="C24" s="5">
        <v>91862708</v>
      </c>
      <c r="D24" s="5">
        <v>19990170</v>
      </c>
      <c r="E24" t="s">
        <v>17</v>
      </c>
      <c r="F24">
        <v>2019</v>
      </c>
    </row>
    <row r="25" spans="1:6" x14ac:dyDescent="0.3">
      <c r="A25" s="4" t="s">
        <v>9</v>
      </c>
      <c r="B25" s="4" t="s">
        <v>10</v>
      </c>
      <c r="C25" s="5">
        <v>85739443</v>
      </c>
      <c r="D25" s="5">
        <v>17430765</v>
      </c>
      <c r="E25" t="s">
        <v>11</v>
      </c>
      <c r="F25">
        <v>2019</v>
      </c>
    </row>
    <row r="26" spans="1:6" x14ac:dyDescent="0.3">
      <c r="A26" s="4" t="s">
        <v>20</v>
      </c>
      <c r="B26" s="7" t="s">
        <v>21</v>
      </c>
      <c r="C26" s="5">
        <v>74578817</v>
      </c>
      <c r="D26" s="5">
        <v>15177787</v>
      </c>
      <c r="E26" t="s">
        <v>17</v>
      </c>
      <c r="F26">
        <v>2019</v>
      </c>
    </row>
    <row r="27" spans="1:6" x14ac:dyDescent="0.3">
      <c r="A27" s="4" t="s">
        <v>18</v>
      </c>
      <c r="B27" s="4" t="s">
        <v>19</v>
      </c>
      <c r="C27" s="5">
        <v>73542114</v>
      </c>
      <c r="D27" s="5">
        <v>16419181</v>
      </c>
      <c r="E27" t="s">
        <v>17</v>
      </c>
      <c r="F27">
        <v>2019</v>
      </c>
    </row>
    <row r="28" spans="1:6" x14ac:dyDescent="0.3">
      <c r="A28" s="4" t="s">
        <v>22</v>
      </c>
      <c r="B28" s="4" t="s">
        <v>23</v>
      </c>
      <c r="C28" s="5">
        <v>60679987</v>
      </c>
      <c r="D28" s="5">
        <v>19085418</v>
      </c>
      <c r="E28" t="s">
        <v>24</v>
      </c>
      <c r="F28">
        <v>2019</v>
      </c>
    </row>
    <row r="29" spans="1:6" x14ac:dyDescent="0.3">
      <c r="A29" s="4" t="s">
        <v>27</v>
      </c>
      <c r="B29" s="4" t="s">
        <v>28</v>
      </c>
      <c r="C29" s="5">
        <v>52546641</v>
      </c>
      <c r="D29" s="5">
        <v>12869290</v>
      </c>
      <c r="E29" t="s">
        <v>29</v>
      </c>
      <c r="F29">
        <v>2019</v>
      </c>
    </row>
    <row r="30" spans="1:6" x14ac:dyDescent="0.3">
      <c r="A30" s="4" t="s">
        <v>25</v>
      </c>
      <c r="B30" s="7" t="s">
        <v>26</v>
      </c>
      <c r="C30" s="5">
        <v>51773869</v>
      </c>
      <c r="D30" s="5">
        <v>11760646</v>
      </c>
      <c r="E30" t="s">
        <v>8</v>
      </c>
      <c r="F30">
        <v>2019</v>
      </c>
    </row>
    <row r="31" spans="1:6" x14ac:dyDescent="0.3">
      <c r="A31" s="4" t="s">
        <v>30</v>
      </c>
      <c r="B31" s="7" t="s">
        <v>31</v>
      </c>
      <c r="C31" s="5">
        <v>47149505</v>
      </c>
      <c r="D31" s="5">
        <v>9818634</v>
      </c>
      <c r="E31" t="s">
        <v>32</v>
      </c>
      <c r="F31">
        <v>2019</v>
      </c>
    </row>
  </sheetData>
  <autoFilter ref="A1:F31" xr:uid="{171A5F85-E25B-4982-B3D3-7D4CFD01EA0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79D5-31E0-4F55-8311-A208D02662DB}">
  <dimension ref="A1:F11"/>
  <sheetViews>
    <sheetView workbookViewId="0">
      <selection activeCell="F26" sqref="F26"/>
    </sheetView>
  </sheetViews>
  <sheetFormatPr defaultRowHeight="14.4" x14ac:dyDescent="0.3"/>
  <cols>
    <col min="1" max="1" width="5.5546875" bestFit="1" customWidth="1"/>
    <col min="2" max="2" width="11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114509814</v>
      </c>
      <c r="E2" s="5">
        <v>26640141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98970640</v>
      </c>
      <c r="E3" s="5">
        <v>20225373</v>
      </c>
      <c r="F3" t="s">
        <v>14</v>
      </c>
    </row>
    <row r="4" spans="1:6" x14ac:dyDescent="0.3">
      <c r="A4" s="4">
        <f t="shared" si="0"/>
        <v>3</v>
      </c>
      <c r="B4" s="4" t="s">
        <v>9</v>
      </c>
      <c r="C4" s="4" t="s">
        <v>10</v>
      </c>
      <c r="D4" s="5">
        <v>92591486</v>
      </c>
      <c r="E4" s="5">
        <v>20122987</v>
      </c>
      <c r="F4" t="s">
        <v>11</v>
      </c>
    </row>
    <row r="5" spans="1:6" x14ac:dyDescent="0.3">
      <c r="A5" s="4">
        <f t="shared" si="0"/>
        <v>4</v>
      </c>
      <c r="B5" s="4" t="s">
        <v>15</v>
      </c>
      <c r="C5" s="4" t="s">
        <v>16</v>
      </c>
      <c r="D5" s="5">
        <v>88597017</v>
      </c>
      <c r="E5" s="5">
        <v>19816361</v>
      </c>
      <c r="F5" t="s">
        <v>17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69786684</v>
      </c>
      <c r="E6" s="5">
        <v>16799810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5">
        <v>66413692</v>
      </c>
      <c r="E7" s="5">
        <v>15007908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61948347</v>
      </c>
      <c r="E8" s="5">
        <v>17902020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56300064</v>
      </c>
      <c r="E9" s="5">
        <v>13879629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54815411</v>
      </c>
      <c r="E10" s="5">
        <v>12690563</v>
      </c>
      <c r="F10" t="s">
        <v>8</v>
      </c>
    </row>
    <row r="11" spans="1:6" x14ac:dyDescent="0.3">
      <c r="A11" s="4">
        <f t="shared" si="0"/>
        <v>10</v>
      </c>
      <c r="B11" s="4" t="s">
        <v>30</v>
      </c>
      <c r="C11" s="7" t="s">
        <v>31</v>
      </c>
      <c r="D11" s="6">
        <v>49961066</v>
      </c>
      <c r="E11" s="5">
        <v>10571700</v>
      </c>
      <c r="F1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A03A-4B90-483D-8A85-946BA5DC2444}">
  <dimension ref="A1:F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112104359</v>
      </c>
      <c r="E2" s="5">
        <v>24493971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102595103</v>
      </c>
      <c r="E3" s="5">
        <v>19698087</v>
      </c>
      <c r="F3" t="s">
        <v>14</v>
      </c>
    </row>
    <row r="4" spans="1:6" x14ac:dyDescent="0.3">
      <c r="A4" s="4">
        <f t="shared" si="0"/>
        <v>3</v>
      </c>
      <c r="B4" s="4" t="s">
        <v>15</v>
      </c>
      <c r="C4" s="4" t="s">
        <v>16</v>
      </c>
      <c r="D4" s="5">
        <v>91862708</v>
      </c>
      <c r="E4" s="5">
        <v>19990170</v>
      </c>
      <c r="F4" t="s">
        <v>17</v>
      </c>
    </row>
    <row r="5" spans="1:6" x14ac:dyDescent="0.3">
      <c r="A5" s="4">
        <f t="shared" si="0"/>
        <v>4</v>
      </c>
      <c r="B5" s="4" t="s">
        <v>9</v>
      </c>
      <c r="C5" s="4" t="s">
        <v>10</v>
      </c>
      <c r="D5" s="5">
        <v>85739443</v>
      </c>
      <c r="E5" s="5">
        <v>17430765</v>
      </c>
      <c r="F5" t="s">
        <v>11</v>
      </c>
    </row>
    <row r="6" spans="1:6" x14ac:dyDescent="0.3">
      <c r="A6" s="4">
        <f t="shared" si="0"/>
        <v>5</v>
      </c>
      <c r="B6" s="4" t="s">
        <v>20</v>
      </c>
      <c r="C6" s="7" t="s">
        <v>21</v>
      </c>
      <c r="D6" s="5">
        <v>74578817</v>
      </c>
      <c r="E6" s="5">
        <v>15177787</v>
      </c>
      <c r="F6" t="s">
        <v>17</v>
      </c>
    </row>
    <row r="7" spans="1:6" x14ac:dyDescent="0.3">
      <c r="A7" s="4">
        <f t="shared" si="0"/>
        <v>6</v>
      </c>
      <c r="B7" s="4" t="s">
        <v>18</v>
      </c>
      <c r="C7" s="4" t="s">
        <v>19</v>
      </c>
      <c r="D7" s="5">
        <v>73542114</v>
      </c>
      <c r="E7" s="5">
        <v>16419181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60679987</v>
      </c>
      <c r="E8" s="5">
        <v>19085418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52546641</v>
      </c>
      <c r="E9" s="5">
        <v>12869290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51773869</v>
      </c>
      <c r="E10" s="5">
        <v>11760646</v>
      </c>
      <c r="F10" t="s">
        <v>8</v>
      </c>
    </row>
    <row r="11" spans="1:6" x14ac:dyDescent="0.3">
      <c r="A11" s="4">
        <f t="shared" si="0"/>
        <v>10</v>
      </c>
      <c r="B11" s="4" t="s">
        <v>30</v>
      </c>
      <c r="C11" s="7" t="s">
        <v>31</v>
      </c>
      <c r="D11" s="5">
        <v>47149505</v>
      </c>
      <c r="E11" s="5">
        <v>9818634</v>
      </c>
      <c r="F1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8A69-FD9E-47E2-A96E-A1746FC2C83F}">
  <dimension ref="A1:F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112633414</v>
      </c>
      <c r="E2" s="5">
        <v>23393083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105773990</v>
      </c>
      <c r="E3" s="5">
        <v>19448097</v>
      </c>
      <c r="F3" t="s">
        <v>14</v>
      </c>
    </row>
    <row r="4" spans="1:6" x14ac:dyDescent="0.3">
      <c r="A4" s="4">
        <f t="shared" si="0"/>
        <v>3</v>
      </c>
      <c r="B4" s="4" t="s">
        <v>15</v>
      </c>
      <c r="C4" s="4" t="s">
        <v>16</v>
      </c>
      <c r="D4" s="5">
        <v>97608879</v>
      </c>
      <c r="E4" s="5">
        <v>19941170</v>
      </c>
      <c r="F4" t="s">
        <v>17</v>
      </c>
    </row>
    <row r="5" spans="1:6" x14ac:dyDescent="0.3">
      <c r="A5" s="4">
        <f t="shared" si="0"/>
        <v>4</v>
      </c>
      <c r="B5" s="4" t="s">
        <v>9</v>
      </c>
      <c r="C5" s="4" t="s">
        <v>10</v>
      </c>
      <c r="D5" s="5">
        <v>83776345</v>
      </c>
      <c r="E5" s="5">
        <v>16872458</v>
      </c>
      <c r="F5" t="s">
        <v>11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75902784</v>
      </c>
      <c r="E6" s="5">
        <v>15858849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4" t="s">
        <v>21</v>
      </c>
      <c r="D7" s="5">
        <v>71670196</v>
      </c>
      <c r="E7" s="5">
        <v>14600708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60526457</v>
      </c>
      <c r="E8" s="5">
        <v>19211178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58384320</v>
      </c>
      <c r="E9" s="5">
        <v>13420487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50536190</v>
      </c>
      <c r="E10" s="5">
        <v>11164888</v>
      </c>
      <c r="F10" t="s">
        <v>8</v>
      </c>
    </row>
    <row r="11" spans="1:6" x14ac:dyDescent="0.3">
      <c r="A11" s="4">
        <f t="shared" si="0"/>
        <v>10</v>
      </c>
      <c r="B11" s="4" t="s">
        <v>33</v>
      </c>
      <c r="C11" s="7" t="s">
        <v>34</v>
      </c>
      <c r="D11" s="5">
        <v>48030491</v>
      </c>
      <c r="E11" s="5">
        <v>10407988</v>
      </c>
      <c r="F1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5B0A-4117-43BE-A562-A8D2845B6B56}">
  <dimension ref="A1:F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 x14ac:dyDescent="0.3">
      <c r="A2" s="4">
        <f t="shared" ref="A2:A11" si="0">ROW() - ROW($A$1)</f>
        <v>1</v>
      </c>
      <c r="B2" s="4" t="s">
        <v>15</v>
      </c>
      <c r="C2" s="4" t="s">
        <v>16</v>
      </c>
      <c r="D2" s="5">
        <v>104779318</v>
      </c>
      <c r="E2" s="5">
        <v>20012066</v>
      </c>
      <c r="F2" s="4" t="s">
        <v>17</v>
      </c>
    </row>
    <row r="3" spans="1:6" x14ac:dyDescent="0.3">
      <c r="A3" s="4">
        <f t="shared" si="0"/>
        <v>2</v>
      </c>
      <c r="B3" s="4" t="s">
        <v>6</v>
      </c>
      <c r="C3" s="4" t="s">
        <v>7</v>
      </c>
      <c r="D3" s="5">
        <v>104774006</v>
      </c>
      <c r="E3" s="5">
        <v>21267392</v>
      </c>
      <c r="F3" s="4" t="s">
        <v>8</v>
      </c>
    </row>
    <row r="4" spans="1:6" x14ac:dyDescent="0.3">
      <c r="A4" s="4">
        <f t="shared" si="0"/>
        <v>3</v>
      </c>
      <c r="B4" s="4" t="s">
        <v>12</v>
      </c>
      <c r="C4" s="4" t="s">
        <v>13</v>
      </c>
      <c r="D4" s="5">
        <v>101932430</v>
      </c>
      <c r="E4" s="5">
        <v>18522563</v>
      </c>
      <c r="F4" s="4" t="s">
        <v>14</v>
      </c>
    </row>
    <row r="5" spans="1:6" ht="17.25" customHeight="1" x14ac:dyDescent="0.3">
      <c r="A5" s="4">
        <f t="shared" si="0"/>
        <v>4</v>
      </c>
      <c r="B5" s="4" t="s">
        <v>9</v>
      </c>
      <c r="C5" s="4" t="s">
        <v>10</v>
      </c>
      <c r="D5" s="5">
        <v>78602870</v>
      </c>
      <c r="E5" s="5">
        <v>15876254</v>
      </c>
      <c r="F5" s="4" t="s">
        <v>11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72508878</v>
      </c>
      <c r="E6" s="5">
        <v>14624367</v>
      </c>
      <c r="F6" s="4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5">
        <v>68243168</v>
      </c>
      <c r="E7" s="5">
        <v>13393973</v>
      </c>
      <c r="F7" s="4" t="s">
        <v>17</v>
      </c>
    </row>
    <row r="8" spans="1:6" x14ac:dyDescent="0.3">
      <c r="A8" s="4">
        <f t="shared" si="0"/>
        <v>7</v>
      </c>
      <c r="B8" s="4" t="s">
        <v>27</v>
      </c>
      <c r="C8" s="4" t="s">
        <v>28</v>
      </c>
      <c r="D8" s="5">
        <v>58837874</v>
      </c>
      <c r="E8" s="5">
        <v>12965406</v>
      </c>
      <c r="F8" s="4" t="s">
        <v>29</v>
      </c>
    </row>
    <row r="9" spans="1:6" x14ac:dyDescent="0.3">
      <c r="A9" s="4">
        <f t="shared" si="0"/>
        <v>8</v>
      </c>
      <c r="B9" s="4" t="s">
        <v>33</v>
      </c>
      <c r="C9" s="7" t="s">
        <v>34</v>
      </c>
      <c r="D9" s="5">
        <v>56708617</v>
      </c>
      <c r="E9" s="5">
        <v>11476441</v>
      </c>
      <c r="F9" s="4" t="s">
        <v>8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51989444</v>
      </c>
      <c r="E10" s="5">
        <v>10055390</v>
      </c>
      <c r="F10" s="4" t="s">
        <v>17</v>
      </c>
    </row>
    <row r="11" spans="1:6" x14ac:dyDescent="0.3">
      <c r="A11" s="4">
        <f t="shared" si="0"/>
        <v>10</v>
      </c>
      <c r="B11" s="4" t="s">
        <v>22</v>
      </c>
      <c r="C11" s="4" t="s">
        <v>23</v>
      </c>
      <c r="D11" s="5">
        <v>50286686</v>
      </c>
      <c r="E11" s="5">
        <v>16599932</v>
      </c>
      <c r="F11" s="4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3460-B648-488B-AC02-B5D762A88387}">
  <dimension ref="A1:G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/>
    </row>
    <row r="2" spans="1:7" x14ac:dyDescent="0.3">
      <c r="A2" s="4">
        <v>1</v>
      </c>
      <c r="B2" s="4" t="s">
        <v>12</v>
      </c>
      <c r="C2" s="4" t="s">
        <v>35</v>
      </c>
      <c r="D2" s="5">
        <v>114344324</v>
      </c>
      <c r="E2" s="5">
        <v>18998168</v>
      </c>
      <c r="F2" s="4" t="s">
        <v>14</v>
      </c>
      <c r="G2" s="4"/>
    </row>
    <row r="3" spans="1:7" ht="14.25" customHeight="1" x14ac:dyDescent="0.3">
      <c r="A3" s="4">
        <v>2</v>
      </c>
      <c r="B3" s="4" t="s">
        <v>15</v>
      </c>
      <c r="C3" s="4" t="s">
        <v>16</v>
      </c>
      <c r="D3" s="5">
        <v>110124417</v>
      </c>
      <c r="E3" s="5">
        <v>21118955</v>
      </c>
      <c r="F3" s="4" t="s">
        <v>17</v>
      </c>
      <c r="G3" s="4"/>
    </row>
    <row r="4" spans="1:7" x14ac:dyDescent="0.3">
      <c r="A4" s="4">
        <v>3</v>
      </c>
      <c r="B4" s="4" t="s">
        <v>6</v>
      </c>
      <c r="C4" s="4" t="s">
        <v>7</v>
      </c>
      <c r="D4" s="5">
        <v>96942508</v>
      </c>
      <c r="E4" s="5">
        <v>19324848</v>
      </c>
      <c r="F4" s="4" t="s">
        <v>8</v>
      </c>
      <c r="G4" s="4"/>
    </row>
    <row r="5" spans="1:7" x14ac:dyDescent="0.3">
      <c r="A5" s="4">
        <v>4</v>
      </c>
      <c r="B5" s="4" t="s">
        <v>9</v>
      </c>
      <c r="C5" s="4" t="s">
        <v>10</v>
      </c>
      <c r="D5" s="5">
        <v>81305415</v>
      </c>
      <c r="E5" s="5">
        <v>15918094</v>
      </c>
      <c r="F5" s="4" t="s">
        <v>11</v>
      </c>
      <c r="G5" s="4"/>
    </row>
    <row r="6" spans="1:7" x14ac:dyDescent="0.3">
      <c r="A6" s="4">
        <v>5</v>
      </c>
      <c r="B6" s="4" t="s">
        <v>18</v>
      </c>
      <c r="C6" s="4" t="s">
        <v>19</v>
      </c>
      <c r="D6" s="5">
        <v>75201622</v>
      </c>
      <c r="E6" s="5">
        <v>14177857</v>
      </c>
      <c r="F6" s="4" t="s">
        <v>17</v>
      </c>
      <c r="G6" s="4"/>
    </row>
    <row r="7" spans="1:7" x14ac:dyDescent="0.3">
      <c r="A7" s="4">
        <v>6</v>
      </c>
      <c r="B7" s="4" t="s">
        <v>20</v>
      </c>
      <c r="C7" s="7" t="s">
        <v>21</v>
      </c>
      <c r="D7" s="5">
        <v>74378584</v>
      </c>
      <c r="E7" s="5">
        <v>13632392</v>
      </c>
      <c r="F7" s="4" t="s">
        <v>17</v>
      </c>
      <c r="G7" s="4"/>
    </row>
    <row r="8" spans="1:7" x14ac:dyDescent="0.3">
      <c r="A8" s="4">
        <v>7</v>
      </c>
      <c r="B8" s="4" t="s">
        <v>27</v>
      </c>
      <c r="C8" s="4" t="s">
        <v>28</v>
      </c>
      <c r="D8" s="5">
        <v>70626980</v>
      </c>
      <c r="E8" s="5">
        <v>14161009</v>
      </c>
      <c r="F8" s="4" t="s">
        <v>29</v>
      </c>
      <c r="G8" s="4"/>
    </row>
    <row r="9" spans="1:7" ht="15.75" customHeight="1" x14ac:dyDescent="0.3">
      <c r="A9" s="4">
        <v>8</v>
      </c>
      <c r="B9" s="4" t="s">
        <v>33</v>
      </c>
      <c r="C9" s="4" t="s">
        <v>34</v>
      </c>
      <c r="D9" s="5">
        <v>65144488</v>
      </c>
      <c r="E9" s="5">
        <v>13157238</v>
      </c>
      <c r="F9" s="4" t="s">
        <v>8</v>
      </c>
      <c r="G9" s="4"/>
    </row>
    <row r="10" spans="1:7" x14ac:dyDescent="0.3">
      <c r="A10" s="4">
        <v>9</v>
      </c>
      <c r="B10" s="4" t="s">
        <v>25</v>
      </c>
      <c r="C10" s="7" t="s">
        <v>26</v>
      </c>
      <c r="D10" s="5">
        <v>49281054</v>
      </c>
      <c r="E10" s="5">
        <v>9217855</v>
      </c>
      <c r="F10" s="4" t="s">
        <v>17</v>
      </c>
      <c r="G10" s="4"/>
    </row>
    <row r="11" spans="1:7" x14ac:dyDescent="0.3">
      <c r="A11" s="4">
        <v>10</v>
      </c>
      <c r="B11" s="4" t="s">
        <v>22</v>
      </c>
      <c r="C11" s="4" t="s">
        <v>23</v>
      </c>
      <c r="D11" s="5">
        <v>47109711</v>
      </c>
      <c r="E11" s="5">
        <v>15169742</v>
      </c>
      <c r="F11" s="4" t="s">
        <v>24</v>
      </c>
      <c r="G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 10 Drugs All Years</vt:lpstr>
      <vt:lpstr>Pivot Table</vt:lpstr>
      <vt:lpstr>Top 10 Drugs of 2021</vt:lpstr>
      <vt:lpstr>Top 10 Drugs of 2021 (2)</vt:lpstr>
      <vt:lpstr>Top 10 Drugs of 2020</vt:lpstr>
      <vt:lpstr>Top 10 Drugs of 2019</vt:lpstr>
      <vt:lpstr>Top 10 Drugs of 2018</vt:lpstr>
      <vt:lpstr>Top 10 Drugs of 2017</vt:lpstr>
      <vt:lpstr>Top 10 Drugs of 2016</vt:lpstr>
      <vt:lpstr>Top 10 Drugs of 2015</vt:lpstr>
      <vt:lpstr>Top 10 Drugs of 2014</vt:lpstr>
      <vt:lpstr>Sheet3</vt:lpstr>
      <vt:lpstr>Top 10 Drugs of 2013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Lapidus</dc:creator>
  <cp:keywords/>
  <dc:description/>
  <cp:lastModifiedBy>Brendan Lapidus</cp:lastModifiedBy>
  <cp:revision/>
  <dcterms:created xsi:type="dcterms:W3CDTF">2024-06-07T01:48:53Z</dcterms:created>
  <dcterms:modified xsi:type="dcterms:W3CDTF">2024-06-15T15:29:40Z</dcterms:modified>
  <cp:category/>
  <cp:contentStatus/>
</cp:coreProperties>
</file>