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danD\Documents\Courses\Data Analyst Nanodegree\P1\"/>
    </mc:Choice>
  </mc:AlternateContent>
  <bookViews>
    <workbookView xWindow="0" yWindow="0" windowWidth="24270" windowHeight="13170"/>
  </bookViews>
  <sheets>
    <sheet name="Analysis" sheetId="1" r:id="rId1"/>
    <sheet name="Plot" sheetId="2" r:id="rId2"/>
  </sheets>
  <definedNames>
    <definedName name="stroopdata" localSheetId="0">Analysis!$B$1:$C$25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G4" i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connections.xml><?xml version="1.0" encoding="utf-8"?>
<connections xmlns="http://schemas.openxmlformats.org/spreadsheetml/2006/main">
  <connection id="1" name="stroopdata" type="6" refreshedVersion="5" background="1" saveData="1">
    <textPr codePage="850" sourceFile="C:\Users\BrendanD\Documents\Courses\Data Analyst Nanodegree\P1\stroopdata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<sst xmlns="http://schemas.openxmlformats.org/spreadsheetml/2006/main" count="12" uniqueCount="11">
  <si>
    <t>Congruent</t>
  </si>
  <si>
    <t>Incongruent</t>
  </si>
  <si>
    <t>Participant #</t>
  </si>
  <si>
    <t>Mean</t>
  </si>
  <si>
    <t>Parameters</t>
  </si>
  <si>
    <t>Difference</t>
  </si>
  <si>
    <t>Standard Deviation</t>
  </si>
  <si>
    <t>Type</t>
  </si>
  <si>
    <t>calculated t-value:</t>
  </si>
  <si>
    <t>critical t value (alpha = 0.05, df = 23): -1.714</t>
  </si>
  <si>
    <t>t values retrieved from : https://s3.amazonaws.com/udacity-hosted-downloads/t-table.jpg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</si>
</sst>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Times taken</a:t>
            </a:r>
            <a:r>
              <a:rPr lang="en-CA" baseline="0"/>
              <a:t> to read Congruent and Incongruent Words for 24 Participants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Congruent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Analysis!$A$2:$A$25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Analysis!$B$2:$B$25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Incongruent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Analysis!$A$2:$A$25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Analysis!$C$2:$C$25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89200"/>
        <c:axId val="549104488"/>
      </c:lineChart>
      <c:catAx>
        <c:axId val="5490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Participant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04488"/>
        <c:crosses val="autoZero"/>
        <c:auto val="1"/>
        <c:lblAlgn val="ctr"/>
        <c:lblOffset val="100"/>
        <c:noMultiLvlLbl val="0"/>
      </c:catAx>
      <c:valAx>
        <c:axId val="54910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200025</xdr:colOff>
      <xdr:row>18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oop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8" sqref="I8"/>
    </sheetView>
  </sheetViews>
  <sheetFormatPr defaultRowHeight="15" x14ac:dyDescent="0.25"/>
  <cols>
    <col min="1" max="1" width="12" bestFit="1" customWidth="1"/>
    <col min="2" max="2" width="10.28515625" bestFit="1" customWidth="1"/>
    <col min="3" max="3" width="11.7109375" bestFit="1" customWidth="1"/>
    <col min="6" max="6" width="18.140625" bestFit="1" customWidth="1"/>
    <col min="7" max="7" width="12.7109375" bestFit="1" customWidth="1"/>
    <col min="9" max="9" width="38.710937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5</v>
      </c>
      <c r="F1" s="1" t="s">
        <v>4</v>
      </c>
      <c r="G1" s="1"/>
    </row>
    <row r="2" spans="1:11" x14ac:dyDescent="0.25">
      <c r="A2">
        <v>1</v>
      </c>
      <c r="B2">
        <v>12.079000000000001</v>
      </c>
      <c r="C2">
        <v>19.277999999999999</v>
      </c>
      <c r="D2">
        <f>B2-C2</f>
        <v>-7.1989999999999981</v>
      </c>
      <c r="F2" t="s">
        <v>7</v>
      </c>
      <c r="G2" t="s">
        <v>5</v>
      </c>
      <c r="I2" t="s">
        <v>9</v>
      </c>
      <c r="K2" t="s">
        <v>10</v>
      </c>
    </row>
    <row r="3" spans="1:11" x14ac:dyDescent="0.25">
      <c r="A3">
        <f>A2+1</f>
        <v>2</v>
      </c>
      <c r="B3">
        <v>16.791</v>
      </c>
      <c r="C3">
        <v>18.741</v>
      </c>
      <c r="D3">
        <f t="shared" ref="D3:D25" si="0">B3-C3</f>
        <v>-1.9499999999999993</v>
      </c>
      <c r="F3" t="s">
        <v>3</v>
      </c>
      <c r="G3" s="2">
        <f>AVERAGE(D2:D25)</f>
        <v>-7.964791666666664</v>
      </c>
    </row>
    <row r="4" spans="1:11" x14ac:dyDescent="0.25">
      <c r="A4">
        <f t="shared" ref="A4:A25" si="1">A3+1</f>
        <v>3</v>
      </c>
      <c r="B4">
        <v>9.5640000000000001</v>
      </c>
      <c r="C4">
        <v>21.213999999999999</v>
      </c>
      <c r="D4">
        <f t="shared" si="0"/>
        <v>-11.649999999999999</v>
      </c>
      <c r="F4" t="s">
        <v>6</v>
      </c>
      <c r="G4" s="2">
        <f>_xlfn.STDEV.S(D2:D25)</f>
        <v>4.8648269103590565</v>
      </c>
    </row>
    <row r="5" spans="1:11" x14ac:dyDescent="0.25">
      <c r="A5">
        <f t="shared" si="1"/>
        <v>4</v>
      </c>
      <c r="B5">
        <v>8.6300000000000008</v>
      </c>
      <c r="C5">
        <v>15.686999999999999</v>
      </c>
      <c r="D5">
        <f t="shared" si="0"/>
        <v>-7.0569999999999986</v>
      </c>
      <c r="I5" t="s">
        <v>8</v>
      </c>
      <c r="J5">
        <f>G3/(G4/SQRT(COUNT(D2:D25)))</f>
        <v>-8.0207069441099534</v>
      </c>
    </row>
    <row r="6" spans="1:11" x14ac:dyDescent="0.25">
      <c r="A6">
        <f t="shared" si="1"/>
        <v>5</v>
      </c>
      <c r="B6">
        <v>14.669</v>
      </c>
      <c r="C6">
        <v>22.803000000000001</v>
      </c>
      <c r="D6">
        <f t="shared" si="0"/>
        <v>-8.1340000000000003</v>
      </c>
    </row>
    <row r="7" spans="1:11" x14ac:dyDescent="0.25">
      <c r="A7">
        <f t="shared" si="1"/>
        <v>6</v>
      </c>
      <c r="B7">
        <v>12.238</v>
      </c>
      <c r="C7">
        <v>20.878</v>
      </c>
      <c r="D7">
        <f t="shared" si="0"/>
        <v>-8.64</v>
      </c>
    </row>
    <row r="8" spans="1:11" x14ac:dyDescent="0.25">
      <c r="A8">
        <f t="shared" si="1"/>
        <v>7</v>
      </c>
      <c r="B8">
        <v>14.692</v>
      </c>
      <c r="C8">
        <v>24.571999999999999</v>
      </c>
      <c r="D8">
        <f t="shared" si="0"/>
        <v>-9.879999999999999</v>
      </c>
    </row>
    <row r="9" spans="1:11" x14ac:dyDescent="0.25">
      <c r="A9">
        <f t="shared" si="1"/>
        <v>8</v>
      </c>
      <c r="B9">
        <v>8.9870000000000001</v>
      </c>
      <c r="C9">
        <v>17.393999999999998</v>
      </c>
      <c r="D9">
        <f t="shared" si="0"/>
        <v>-8.4069999999999983</v>
      </c>
    </row>
    <row r="10" spans="1:11" x14ac:dyDescent="0.25">
      <c r="A10">
        <f t="shared" si="1"/>
        <v>9</v>
      </c>
      <c r="B10">
        <v>9.4009999999999998</v>
      </c>
      <c r="C10">
        <v>20.762</v>
      </c>
      <c r="D10">
        <f t="shared" si="0"/>
        <v>-11.361000000000001</v>
      </c>
    </row>
    <row r="11" spans="1:11" x14ac:dyDescent="0.25">
      <c r="A11">
        <f t="shared" si="1"/>
        <v>10</v>
      </c>
      <c r="B11">
        <v>14.48</v>
      </c>
      <c r="C11">
        <v>26.282</v>
      </c>
      <c r="D11">
        <f t="shared" si="0"/>
        <v>-11.802</v>
      </c>
    </row>
    <row r="12" spans="1:11" x14ac:dyDescent="0.25">
      <c r="A12">
        <f t="shared" si="1"/>
        <v>11</v>
      </c>
      <c r="B12">
        <v>22.327999999999999</v>
      </c>
      <c r="C12">
        <v>24.524000000000001</v>
      </c>
      <c r="D12">
        <f t="shared" si="0"/>
        <v>-2.1960000000000015</v>
      </c>
    </row>
    <row r="13" spans="1:11" x14ac:dyDescent="0.25">
      <c r="A13">
        <f t="shared" si="1"/>
        <v>12</v>
      </c>
      <c r="B13">
        <v>15.298</v>
      </c>
      <c r="C13">
        <v>18.643999999999998</v>
      </c>
      <c r="D13">
        <f t="shared" si="0"/>
        <v>-3.3459999999999983</v>
      </c>
    </row>
    <row r="14" spans="1:11" x14ac:dyDescent="0.25">
      <c r="A14">
        <f t="shared" si="1"/>
        <v>13</v>
      </c>
      <c r="B14">
        <v>15.073</v>
      </c>
      <c r="C14">
        <v>17.510000000000002</v>
      </c>
      <c r="D14">
        <f t="shared" si="0"/>
        <v>-2.4370000000000012</v>
      </c>
    </row>
    <row r="15" spans="1:11" x14ac:dyDescent="0.25">
      <c r="A15">
        <f t="shared" si="1"/>
        <v>14</v>
      </c>
      <c r="B15">
        <v>16.928999999999998</v>
      </c>
      <c r="C15">
        <v>20.329999999999998</v>
      </c>
      <c r="D15">
        <f t="shared" si="0"/>
        <v>-3.4009999999999998</v>
      </c>
    </row>
    <row r="16" spans="1:11" x14ac:dyDescent="0.25">
      <c r="A16">
        <f t="shared" si="1"/>
        <v>15</v>
      </c>
      <c r="B16">
        <v>18.2</v>
      </c>
      <c r="C16">
        <v>35.255000000000003</v>
      </c>
      <c r="D16">
        <f t="shared" si="0"/>
        <v>-17.055000000000003</v>
      </c>
    </row>
    <row r="17" spans="1:4" x14ac:dyDescent="0.25">
      <c r="A17">
        <f t="shared" si="1"/>
        <v>16</v>
      </c>
      <c r="B17">
        <v>12.13</v>
      </c>
      <c r="C17">
        <v>22.158000000000001</v>
      </c>
      <c r="D17">
        <f t="shared" si="0"/>
        <v>-10.028</v>
      </c>
    </row>
    <row r="18" spans="1:4" x14ac:dyDescent="0.25">
      <c r="A18">
        <f t="shared" si="1"/>
        <v>17</v>
      </c>
      <c r="B18">
        <v>18.495000000000001</v>
      </c>
      <c r="C18">
        <v>25.138999999999999</v>
      </c>
      <c r="D18">
        <f t="shared" si="0"/>
        <v>-6.6439999999999984</v>
      </c>
    </row>
    <row r="19" spans="1:4" x14ac:dyDescent="0.25">
      <c r="A19">
        <f t="shared" si="1"/>
        <v>18</v>
      </c>
      <c r="B19">
        <v>10.638999999999999</v>
      </c>
      <c r="C19">
        <v>20.428999999999998</v>
      </c>
      <c r="D19">
        <f t="shared" si="0"/>
        <v>-9.7899999999999991</v>
      </c>
    </row>
    <row r="20" spans="1:4" x14ac:dyDescent="0.25">
      <c r="A20">
        <f t="shared" si="1"/>
        <v>19</v>
      </c>
      <c r="B20">
        <v>11.343999999999999</v>
      </c>
      <c r="C20">
        <v>17.425000000000001</v>
      </c>
      <c r="D20">
        <f t="shared" si="0"/>
        <v>-6.0810000000000013</v>
      </c>
    </row>
    <row r="21" spans="1:4" x14ac:dyDescent="0.25">
      <c r="A21">
        <f t="shared" si="1"/>
        <v>20</v>
      </c>
      <c r="B21">
        <v>12.369</v>
      </c>
      <c r="C21">
        <v>34.287999999999997</v>
      </c>
      <c r="D21">
        <f t="shared" si="0"/>
        <v>-21.918999999999997</v>
      </c>
    </row>
    <row r="22" spans="1:4" x14ac:dyDescent="0.25">
      <c r="A22">
        <f t="shared" si="1"/>
        <v>21</v>
      </c>
      <c r="B22">
        <v>12.944000000000001</v>
      </c>
      <c r="C22">
        <v>23.893999999999998</v>
      </c>
      <c r="D22">
        <f t="shared" si="0"/>
        <v>-10.949999999999998</v>
      </c>
    </row>
    <row r="23" spans="1:4" x14ac:dyDescent="0.25">
      <c r="A23">
        <f t="shared" si="1"/>
        <v>22</v>
      </c>
      <c r="B23">
        <v>14.233000000000001</v>
      </c>
      <c r="C23">
        <v>17.96</v>
      </c>
      <c r="D23">
        <f t="shared" si="0"/>
        <v>-3.7270000000000003</v>
      </c>
    </row>
    <row r="24" spans="1:4" x14ac:dyDescent="0.25">
      <c r="A24">
        <f t="shared" si="1"/>
        <v>23</v>
      </c>
      <c r="B24">
        <v>19.71</v>
      </c>
      <c r="C24">
        <v>22.058</v>
      </c>
      <c r="D24">
        <f t="shared" si="0"/>
        <v>-2.347999999999999</v>
      </c>
    </row>
    <row r="25" spans="1:4" x14ac:dyDescent="0.25">
      <c r="A25">
        <f t="shared" si="1"/>
        <v>24</v>
      </c>
      <c r="B25">
        <v>16.004000000000001</v>
      </c>
      <c r="C25">
        <v>21.157</v>
      </c>
      <c r="D25">
        <f t="shared" si="0"/>
        <v>-5.1529999999999987</v>
      </c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Analysis</vt:lpstr>
      <vt:lpstr>Plot</vt:lpstr>
      <vt:lpstr>Analysis!stroopdata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D. Schell</dc:creator>
  <cp:lastModifiedBy>Brendan D. Schell</cp:lastModifiedBy>
  <dcterms:created xsi:type="dcterms:W3CDTF">2015-10-03T20:57:40Z</dcterms:created>
  <dcterms:modified xsi:type="dcterms:W3CDTF">2015-10-03T22:26:32Z</dcterms:modified>
</cp:coreProperties>
</file>