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\Documents\School\udacity\Project2\"/>
    </mc:Choice>
  </mc:AlternateContent>
  <bookViews>
    <workbookView xWindow="0" yWindow="0" windowWidth="14380" windowHeight="4090"/>
  </bookViews>
  <sheets>
    <sheet name="stroopdata" sheetId="1" r:id="rId1"/>
  </sheets>
  <definedNames>
    <definedName name="_xlchart.v1.0" hidden="1">stroopdata!$C$2:$C$25</definedName>
    <definedName name="_xlchart.v1.1" hidden="1">stroopdata!$G$10:$G$21</definedName>
    <definedName name="_xlchart.v1.2" hidden="1">stroopdata!$H$10:$H$21</definedName>
    <definedName name="_xlchart.v1.3" hidden="1">stroopdata!$H$10:$H$21</definedName>
    <definedName name="_xlchart.v1.4" hidden="1">stroopdata!$C$2:$C$25</definedName>
    <definedName name="_xlchart.v1.5" hidden="1">stroopdata!$G$10:$G$20</definedName>
    <definedName name="_xlchart.v1.6" hidden="1">stroopdata!$G$10:$G$21</definedName>
    <definedName name="_xlchart.v1.7" hidden="1">stroopdata!$H$10:$H$21</definedName>
  </definedNames>
  <calcPr calcId="171027"/>
</workbook>
</file>

<file path=xl/calcChain.xml><?xml version="1.0" encoding="utf-8"?>
<calcChain xmlns="http://schemas.openxmlformats.org/spreadsheetml/2006/main">
  <c r="L2" i="1" l="1"/>
  <c r="L1" i="1"/>
  <c r="H10" i="1" a="1"/>
  <c r="H10" i="1" s="1"/>
  <c r="H21" i="1" l="1"/>
  <c r="H17" i="1"/>
  <c r="H13" i="1"/>
  <c r="H20" i="1"/>
  <c r="H16" i="1"/>
  <c r="H12" i="1"/>
  <c r="H19" i="1"/>
  <c r="H15" i="1"/>
  <c r="H11" i="1"/>
  <c r="H18" i="1"/>
  <c r="H14" i="1"/>
  <c r="H6" i="1"/>
  <c r="H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H7" i="1" s="1"/>
  <c r="H2" i="1"/>
  <c r="H1" i="1"/>
  <c r="H3" i="1" l="1"/>
</calcChain>
</file>

<file path=xl/sharedStrings.xml><?xml version="1.0" encoding="utf-8"?>
<sst xmlns="http://schemas.openxmlformats.org/spreadsheetml/2006/main" count="12" uniqueCount="12">
  <si>
    <t>Congruent</t>
  </si>
  <si>
    <t>Incongruent</t>
  </si>
  <si>
    <t>Mean (Congruent):</t>
  </si>
  <si>
    <t>Mean (Incongruent):</t>
  </si>
  <si>
    <t>Mean (Difference):</t>
  </si>
  <si>
    <t>Difference</t>
  </si>
  <si>
    <t>StDev (Congruent):</t>
  </si>
  <si>
    <t>StDev (Incongruent):</t>
  </si>
  <si>
    <t>StDev (Difference):</t>
  </si>
  <si>
    <t>Frequency Table</t>
  </si>
  <si>
    <t>Standard Error:</t>
  </si>
  <si>
    <t>t-score: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</si>
</sst>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_xlchart.v1.4</cx:f>
      </cx:numDim>
    </cx:data>
  </cx:chartData>
  <cx:chart>
    <cx:title pos="t" align="ctr" overlay="0">
      <cx:tx>
        <cx:txData>
          <cx:v>Frequency Distribution of the Differences in Response Times in Seconds for Congruent and Incongruent Stroop Tasks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Frequency Distribution of the Differences in Response Times in Seconds for Congruent and Incongruent Stroop Tasks</a:t>
          </a:r>
        </a:p>
      </cx:txPr>
    </cx:title>
    <cx:plotArea>
      <cx:plotAreaRegion>
        <cx:series layoutId="clusteredColumn" uniqueId="{DD290D5A-CF2A-4F45-9530-BC9B727EAD58}" formatIdx="0">
          <cx:dataId val="0"/>
          <cx:layoutPr>
            <cx:binning intervalClosed="r" underflow="2">
              <cx:binSize val="2"/>
            </cx:binning>
          </cx:layoutPr>
        </cx:series>
      </cx:plotAreaRegion>
      <cx:axis id="0">
        <cx:catScaling gapWidth="0"/>
        <cx:majorTickMarks type="out"/>
        <cx:tickLabels/>
        <cx:numFmt formatCode="#,##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439506</xdr:colOff>
      <xdr:row>22</xdr:row>
      <xdr:rowOff>23259</xdr:rowOff>
    </xdr:from>
    <xdr:to>
      <xdr:col>11</xdr:col>
      <xdr:colOff>74202</xdr:colOff>
      <xdr:row>41</xdr:row>
      <xdr:rowOff>78482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BD78F7C-93F8-48E3-98F7-ED7FE9266C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9281" y="4104383"/>
              <a:ext cx="4572000" cy="35798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89" workbookViewId="0">
      <selection activeCell="J5" sqref="J5"/>
    </sheetView>
  </sheetViews>
  <sheetFormatPr defaultRowHeight="14.5" x14ac:dyDescent="0.35"/>
  <cols>
    <col min="1" max="1" width="9.90625" bestFit="1" customWidth="1"/>
    <col min="2" max="2" width="11.1796875" bestFit="1" customWidth="1"/>
    <col min="3" max="3" width="9.54296875" bestFit="1" customWidth="1"/>
    <col min="7" max="7" width="18.54296875" bestFit="1" customWidth="1"/>
    <col min="11" max="11" width="11.08984375" bestFit="1" customWidth="1"/>
  </cols>
  <sheetData>
    <row r="1" spans="1:12" x14ac:dyDescent="0.35">
      <c r="A1" t="s">
        <v>0</v>
      </c>
      <c r="B1" t="s">
        <v>1</v>
      </c>
      <c r="C1" t="s">
        <v>5</v>
      </c>
      <c r="G1" t="s">
        <v>2</v>
      </c>
      <c r="H1">
        <f>AVERAGE(A2:A25)</f>
        <v>14.051125000000001</v>
      </c>
      <c r="J1" t="s">
        <v>10</v>
      </c>
      <c r="L1">
        <f>4.8648/SQRT(24)</f>
        <v>0.9930231417243004</v>
      </c>
    </row>
    <row r="2" spans="1:12" x14ac:dyDescent="0.35">
      <c r="A2">
        <v>12.079000000000001</v>
      </c>
      <c r="B2">
        <v>19.277999999999999</v>
      </c>
      <c r="C2">
        <f>B2-A2</f>
        <v>7.1989999999999981</v>
      </c>
      <c r="G2" t="s">
        <v>3</v>
      </c>
      <c r="H2">
        <f>AVERAGE(B2:B25)</f>
        <v>22.015916666666669</v>
      </c>
      <c r="J2" t="s">
        <v>11</v>
      </c>
      <c r="L2">
        <f>(7.9648-0)/L1</f>
        <v>8.020759703716271</v>
      </c>
    </row>
    <row r="3" spans="1:12" x14ac:dyDescent="0.35">
      <c r="A3">
        <v>16.791</v>
      </c>
      <c r="B3">
        <v>18.741</v>
      </c>
      <c r="C3">
        <f t="shared" ref="C3:C25" si="0">B3-A3</f>
        <v>1.9499999999999993</v>
      </c>
      <c r="G3" t="s">
        <v>4</v>
      </c>
      <c r="H3">
        <f>AVERAGE(C2:C25)</f>
        <v>7.964791666666664</v>
      </c>
    </row>
    <row r="4" spans="1:12" x14ac:dyDescent="0.35">
      <c r="A4">
        <v>9.5640000000000001</v>
      </c>
      <c r="B4">
        <v>21.213999999999999</v>
      </c>
      <c r="C4">
        <f t="shared" si="0"/>
        <v>11.649999999999999</v>
      </c>
    </row>
    <row r="5" spans="1:12" x14ac:dyDescent="0.35">
      <c r="A5">
        <v>8.6300000000000008</v>
      </c>
      <c r="B5">
        <v>15.686999999999999</v>
      </c>
      <c r="C5">
        <f t="shared" si="0"/>
        <v>7.0569999999999986</v>
      </c>
      <c r="G5" t="s">
        <v>6</v>
      </c>
      <c r="H5">
        <f>_xlfn.STDEV.S(A2:A25)</f>
        <v>3.559357957645187</v>
      </c>
    </row>
    <row r="6" spans="1:12" x14ac:dyDescent="0.35">
      <c r="A6">
        <v>14.669</v>
      </c>
      <c r="B6">
        <v>22.803000000000001</v>
      </c>
      <c r="C6">
        <f t="shared" si="0"/>
        <v>8.1340000000000003</v>
      </c>
      <c r="G6" t="s">
        <v>7</v>
      </c>
      <c r="H6">
        <f>_xlfn.STDEV.S(B2:B25)</f>
        <v>4.7970571224691367</v>
      </c>
    </row>
    <row r="7" spans="1:12" x14ac:dyDescent="0.35">
      <c r="A7">
        <v>12.238</v>
      </c>
      <c r="B7">
        <v>20.878</v>
      </c>
      <c r="C7">
        <f t="shared" si="0"/>
        <v>8.64</v>
      </c>
      <c r="G7" t="s">
        <v>8</v>
      </c>
      <c r="H7">
        <f>_xlfn.STDEV.S(C2:C25)</f>
        <v>4.8648269103590565</v>
      </c>
    </row>
    <row r="8" spans="1:12" x14ac:dyDescent="0.35">
      <c r="A8">
        <v>14.692</v>
      </c>
      <c r="B8">
        <v>24.571999999999999</v>
      </c>
      <c r="C8">
        <f t="shared" si="0"/>
        <v>9.879999999999999</v>
      </c>
    </row>
    <row r="9" spans="1:12" x14ac:dyDescent="0.35">
      <c r="A9">
        <v>8.9870000000000001</v>
      </c>
      <c r="B9">
        <v>17.393999999999998</v>
      </c>
      <c r="C9">
        <f t="shared" si="0"/>
        <v>8.4069999999999983</v>
      </c>
      <c r="G9" t="s">
        <v>9</v>
      </c>
    </row>
    <row r="10" spans="1:12" x14ac:dyDescent="0.35">
      <c r="A10">
        <v>9.4009999999999998</v>
      </c>
      <c r="B10">
        <v>20.762</v>
      </c>
      <c r="C10">
        <f t="shared" si="0"/>
        <v>11.361000000000001</v>
      </c>
      <c r="G10">
        <v>2</v>
      </c>
      <c r="H10">
        <f t="array" ref="H10:H21">FREQUENCY(C2:C25, G10:G20)</f>
        <v>1</v>
      </c>
    </row>
    <row r="11" spans="1:12" x14ac:dyDescent="0.35">
      <c r="A11">
        <v>14.48</v>
      </c>
      <c r="B11">
        <v>26.282</v>
      </c>
      <c r="C11">
        <f t="shared" si="0"/>
        <v>11.802</v>
      </c>
      <c r="G11">
        <v>4</v>
      </c>
      <c r="H11">
        <v>6</v>
      </c>
    </row>
    <row r="12" spans="1:12" x14ac:dyDescent="0.35">
      <c r="A12">
        <v>22.327999999999999</v>
      </c>
      <c r="B12">
        <v>24.524000000000001</v>
      </c>
      <c r="C12">
        <f t="shared" si="0"/>
        <v>2.1960000000000015</v>
      </c>
      <c r="G12">
        <v>6</v>
      </c>
      <c r="H12">
        <v>1</v>
      </c>
    </row>
    <row r="13" spans="1:12" x14ac:dyDescent="0.35">
      <c r="A13">
        <v>15.298</v>
      </c>
      <c r="B13">
        <v>18.643999999999998</v>
      </c>
      <c r="C13">
        <f t="shared" si="0"/>
        <v>3.3459999999999983</v>
      </c>
      <c r="G13">
        <v>8</v>
      </c>
      <c r="H13">
        <v>4</v>
      </c>
    </row>
    <row r="14" spans="1:12" x14ac:dyDescent="0.35">
      <c r="A14">
        <v>15.073</v>
      </c>
      <c r="B14">
        <v>17.510000000000002</v>
      </c>
      <c r="C14">
        <f t="shared" si="0"/>
        <v>2.4370000000000012</v>
      </c>
      <c r="G14">
        <v>10</v>
      </c>
      <c r="H14">
        <v>5</v>
      </c>
    </row>
    <row r="15" spans="1:12" x14ac:dyDescent="0.35">
      <c r="A15">
        <v>16.928999999999998</v>
      </c>
      <c r="B15">
        <v>20.329999999999998</v>
      </c>
      <c r="C15">
        <f t="shared" si="0"/>
        <v>3.4009999999999998</v>
      </c>
      <c r="G15">
        <v>12</v>
      </c>
      <c r="H15">
        <v>5</v>
      </c>
    </row>
    <row r="16" spans="1:12" x14ac:dyDescent="0.35">
      <c r="A16">
        <v>18.2</v>
      </c>
      <c r="B16">
        <v>35.255000000000003</v>
      </c>
      <c r="C16">
        <f t="shared" si="0"/>
        <v>17.055000000000003</v>
      </c>
      <c r="G16">
        <v>14</v>
      </c>
      <c r="H16">
        <v>0</v>
      </c>
    </row>
    <row r="17" spans="1:8" x14ac:dyDescent="0.35">
      <c r="A17">
        <v>12.13</v>
      </c>
      <c r="B17">
        <v>22.158000000000001</v>
      </c>
      <c r="C17">
        <f t="shared" si="0"/>
        <v>10.028</v>
      </c>
      <c r="G17">
        <v>16</v>
      </c>
      <c r="H17">
        <v>0</v>
      </c>
    </row>
    <row r="18" spans="1:8" x14ac:dyDescent="0.35">
      <c r="A18">
        <v>18.495000000000001</v>
      </c>
      <c r="B18">
        <v>25.138999999999999</v>
      </c>
      <c r="C18">
        <f t="shared" si="0"/>
        <v>6.6439999999999984</v>
      </c>
      <c r="G18">
        <v>18</v>
      </c>
      <c r="H18">
        <v>1</v>
      </c>
    </row>
    <row r="19" spans="1:8" x14ac:dyDescent="0.35">
      <c r="A19">
        <v>10.638999999999999</v>
      </c>
      <c r="B19">
        <v>20.428999999999998</v>
      </c>
      <c r="C19">
        <f t="shared" si="0"/>
        <v>9.7899999999999991</v>
      </c>
      <c r="G19">
        <v>20</v>
      </c>
      <c r="H19">
        <v>0</v>
      </c>
    </row>
    <row r="20" spans="1:8" x14ac:dyDescent="0.35">
      <c r="A20">
        <v>11.343999999999999</v>
      </c>
      <c r="B20">
        <v>17.425000000000001</v>
      </c>
      <c r="C20">
        <f t="shared" si="0"/>
        <v>6.0810000000000013</v>
      </c>
      <c r="G20">
        <v>22</v>
      </c>
      <c r="H20">
        <v>1</v>
      </c>
    </row>
    <row r="21" spans="1:8" x14ac:dyDescent="0.35">
      <c r="A21">
        <v>12.369</v>
      </c>
      <c r="B21">
        <v>34.287999999999997</v>
      </c>
      <c r="C21">
        <f t="shared" si="0"/>
        <v>21.918999999999997</v>
      </c>
      <c r="H21">
        <v>0</v>
      </c>
    </row>
    <row r="22" spans="1:8" x14ac:dyDescent="0.35">
      <c r="A22">
        <v>12.944000000000001</v>
      </c>
      <c r="B22">
        <v>23.893999999999998</v>
      </c>
      <c r="C22">
        <f t="shared" si="0"/>
        <v>10.949999999999998</v>
      </c>
    </row>
    <row r="23" spans="1:8" x14ac:dyDescent="0.35">
      <c r="A23">
        <v>14.233000000000001</v>
      </c>
      <c r="B23">
        <v>17.96</v>
      </c>
      <c r="C23">
        <f t="shared" si="0"/>
        <v>3.7270000000000003</v>
      </c>
    </row>
    <row r="24" spans="1:8" x14ac:dyDescent="0.35">
      <c r="A24">
        <v>19.71</v>
      </c>
      <c r="B24">
        <v>22.058</v>
      </c>
      <c r="C24">
        <f t="shared" si="0"/>
        <v>2.347999999999999</v>
      </c>
    </row>
    <row r="25" spans="1:8" x14ac:dyDescent="0.35">
      <c r="A25">
        <v>16.004000000000001</v>
      </c>
      <c r="B25">
        <v>21.157</v>
      </c>
      <c r="C25">
        <f t="shared" si="0"/>
        <v>5.1529999999999987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Ruch</dc:creator>
  <cp:lastModifiedBy>Brenda</cp:lastModifiedBy>
  <dcterms:created xsi:type="dcterms:W3CDTF">2017-06-26T20:59:28Z</dcterms:created>
  <dcterms:modified xsi:type="dcterms:W3CDTF">2017-07-04T01:09:44Z</dcterms:modified>
</cp:coreProperties>
</file>