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ol\OneDrive\Documents\GitHub\EMGingers-control\Excel Files\"/>
    </mc:Choice>
  </mc:AlternateContent>
  <xr:revisionPtr revIDLastSave="0" documentId="13_ncr:1_{B1292C63-324D-4241-A2CA-A6874F5DE2D7}" xr6:coauthVersionLast="47" xr6:coauthVersionMax="47" xr10:uidLastSave="{00000000-0000-0000-0000-000000000000}"/>
  <bookViews>
    <workbookView xWindow="4410" yWindow="390" windowWidth="19590" windowHeight="9360" xr2:uid="{C8C1D8BB-10F7-49BF-8560-67C50CB8DDC5}"/>
  </bookViews>
  <sheets>
    <sheet name="Sheet1" sheetId="1" r:id="rId1"/>
  </sheets>
  <definedNames>
    <definedName name="_xlnm._FilterDatabase" localSheetId="0" hidden="1">Sheet1!$A$1:$L$162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G27" i="1"/>
  <c r="G28" i="1"/>
  <c r="G29" i="1"/>
  <c r="G30" i="1"/>
  <c r="G31" i="1"/>
  <c r="G32" i="1" l="1"/>
</calcChain>
</file>

<file path=xl/sharedStrings.xml><?xml version="1.0" encoding="utf-8"?>
<sst xmlns="http://schemas.openxmlformats.org/spreadsheetml/2006/main" count="162" uniqueCount="88">
  <si>
    <t>No</t>
  </si>
  <si>
    <t>Category</t>
  </si>
  <si>
    <t>Name</t>
  </si>
  <si>
    <t>Status</t>
  </si>
  <si>
    <t>Purchase Date</t>
  </si>
  <si>
    <t>Link</t>
  </si>
  <si>
    <t>Electronics</t>
  </si>
  <si>
    <t>Joystick Shield</t>
  </si>
  <si>
    <t>20x4 LCD</t>
  </si>
  <si>
    <t>WaveShare 7 Inch Touch LCD</t>
  </si>
  <si>
    <t>Quantity</t>
  </si>
  <si>
    <t>Unit Price</t>
  </si>
  <si>
    <t>ESP32</t>
  </si>
  <si>
    <t>Micro Controller</t>
  </si>
  <si>
    <t>PCA9685 (Servo Driver)</t>
  </si>
  <si>
    <t>Usage</t>
  </si>
  <si>
    <t>For user input</t>
  </si>
  <si>
    <t>To display output for user</t>
  </si>
  <si>
    <t>Possible replacement for joystick and LCD</t>
  </si>
  <si>
    <t>Controller for electronics</t>
  </si>
  <si>
    <t>To control servo</t>
  </si>
  <si>
    <t>Stepper Motors</t>
  </si>
  <si>
    <t>To rotate and control arm</t>
  </si>
  <si>
    <t>To contol the fingers via a string</t>
  </si>
  <si>
    <t xml:space="preserve">Actuators </t>
  </si>
  <si>
    <t>Integrated Circuits</t>
  </si>
  <si>
    <t>Proto Board Set</t>
  </si>
  <si>
    <t>Resistor Set</t>
  </si>
  <si>
    <t>Capacitor Set</t>
  </si>
  <si>
    <t>Relays</t>
  </si>
  <si>
    <t>Power Wires (Gauge)</t>
  </si>
  <si>
    <t>Sensor Wires (Gauge)</t>
  </si>
  <si>
    <t>Micro Computer</t>
  </si>
  <si>
    <t>For ML and integration</t>
  </si>
  <si>
    <t>To separate current branches as well as Estop</t>
  </si>
  <si>
    <t>Switches</t>
  </si>
  <si>
    <t>Myo Armband</t>
  </si>
  <si>
    <t>Screws &amp; Nuts</t>
  </si>
  <si>
    <t>Hardware</t>
  </si>
  <si>
    <t>https://shopee.sg/Germany-Imported-Nylon-Fishing-Line-200m-with-Strong-Pulling-Force-Soft-Wear-resistant-Fast-Cutting-Water-Invisible-Fishing-Line-Main-Line-Sub-Line-i.177801832.6676420502?ads_keyword=fishing&amp;adsid=2511648&amp;campaignid=1317397&amp;position=2</t>
  </si>
  <si>
    <t>Fishing String</t>
  </si>
  <si>
    <t>To pull finger</t>
  </si>
  <si>
    <t>Acts as input</t>
  </si>
  <si>
    <t>To assemble items</t>
  </si>
  <si>
    <t>To power and control functions</t>
  </si>
  <si>
    <t>Thin wires to connect electronics</t>
  </si>
  <si>
    <t>Thicker wires to carry high current</t>
  </si>
  <si>
    <t>To make circuits</t>
  </si>
  <si>
    <t>Charge Controllers</t>
  </si>
  <si>
    <t>Power the system</t>
  </si>
  <si>
    <t>Charge discharge and protect batteries</t>
  </si>
  <si>
    <t>Provide voltage levels</t>
  </si>
  <si>
    <t xml:space="preserve">Connectors (XT-60)/JST </t>
  </si>
  <si>
    <t>To connect various items</t>
  </si>
  <si>
    <t xml:space="preserve">Header Pins </t>
  </si>
  <si>
    <t>Connect wires</t>
  </si>
  <si>
    <t>Worm Gear Motor With encoder</t>
  </si>
  <si>
    <t>Self locking with position data, very useful</t>
  </si>
  <si>
    <t>Motor Driver</t>
  </si>
  <si>
    <t>Controls motors</t>
  </si>
  <si>
    <t>Total Price (SGD)</t>
  </si>
  <si>
    <t>Total Estimated Cost</t>
  </si>
  <si>
    <t>https://shopee.sg/16-Channel-12-bit-PWM-Servo-Driver-I2C-interface-PCA9685-module-Raspberry-pi-shield-module-servo-shield-i.161750523.6635323315</t>
  </si>
  <si>
    <t>https://shopee.sg/ESP32-ESP-32-WiFi-Bluetooth-4MB-Flash-For-Wemos-D1-R32-Development-Board-Module-For-Arduino-UNO-R3-i.161750523.3726750264?position=5</t>
  </si>
  <si>
    <t>Not in use</t>
  </si>
  <si>
    <t>Using PC from EG</t>
  </si>
  <si>
    <t>Not in Use</t>
  </si>
  <si>
    <t>Required</t>
  </si>
  <si>
    <t>Sourcing from EG</t>
  </si>
  <si>
    <t>Personal item</t>
  </si>
  <si>
    <t>Requirements</t>
  </si>
  <si>
    <t>https://shopee.sg/Best-Price-Servos-Digital-MG996-Servo-Metal-Gear-for-Futaba-JR-Car-RC-Model-Helicopter-Boat-For-Arduino-UNO-diy-i.321673055.5356790444?ads_keyword=wkdaelpmissisiht&amp;adsid=4618854&amp;campaignid=2566569&amp;position=0</t>
  </si>
  <si>
    <t>Servo Motors (MG996R)</t>
  </si>
  <si>
    <t>3S Lithium Battery 5000mAh</t>
  </si>
  <si>
    <t>https://shopee.sg/-Shop-Malaysia-7.4V-2S-11.1V-3S-25C-30C-1100mah-2200mah-3000mah-5000-6000mah-Lipo-Li-po-Rechargeable-RC-Tamiya-Racing-Car-Drone-Battery-i.182888555.3600160373?position=0</t>
  </si>
  <si>
    <t>300W Buck Converter</t>
  </si>
  <si>
    <t>Items on Hand</t>
  </si>
  <si>
    <t>NA</t>
  </si>
  <si>
    <t>TBC</t>
  </si>
  <si>
    <t>https://shopee.sg/official-IIC-I2C-TB6612-Mosfet-Stepper-Motor-PCA9685-PWM-Servo-Driver-Shield-V2-For-Arduino-Robot-PWM-Uno-Mega-R3-Replace-L293D-i.161750523.3961896865?position=22</t>
  </si>
  <si>
    <t>https://shopee.sg/Hanhan-DC-Worm-Gear-Motor-15mm-Double-Shaft-Speed-Reduction-Drive-Device-with-Encoder-JGY%E2%80%91370-i.269997841.10938323509?position=1</t>
  </si>
  <si>
    <t>https://shopee.sg/300W-20A-DC-DC-Buck-Converter-Step-Down-Module-Constant-Current-LED-Driver-Power-Step-Down-Voltage-Module-Electrolytic-Capacitor-i.56539845.9690959785?position=7</t>
  </si>
  <si>
    <t>https://shopee.sg/7-inch-HDMI-LCD-(C)-IPS-Capacitive-Touchscreen-Display-1024x600-with-Casing-Stand-11303-suitable-for-Raspberry-Pi-i.165760599.4918628025</t>
  </si>
  <si>
    <t>https://shopee.sg/3S-15A-Li-ion-Lithium-Battery-18650-Charger-PCB-BMS-Protection-Board-11.1V-12V-12.6V-Lipo-Cell-Module-i.161750523.6550111605?position=21</t>
  </si>
  <si>
    <t>SB608ZZ</t>
  </si>
  <si>
    <t xml:space="preserve">Required </t>
  </si>
  <si>
    <t>https://sg.misumi-ec.com/vona2/detail/110302273360/?HissuCode=SB608ZZ</t>
  </si>
  <si>
    <t xml:space="preserve">protects components, ensures smooth and efficent operation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</si>
</sst>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hopee.sg/Germany-Imported-Nylon-Fishing-Line-200m-with-Strong-Pulling-Force-Soft-Wear-resistant-Fast-Cutting-Water-Invisible-Fishing-Line-Main-Line-Sub-Line-i.177801832.6676420502?ads_keyword=fishing&amp;adsid=2511648&amp;campaignid=1317397&amp;position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2256-954F-4F59-85A5-CC571E5460A2}">
  <dimension ref="A1:L162"/>
  <sheetViews>
    <sheetView tabSelected="1" topLeftCell="D10" workbookViewId="0">
      <selection activeCell="K30" sqref="K30"/>
    </sheetView>
  </sheetViews>
  <sheetFormatPr defaultColWidth="8.85546875" defaultRowHeight="15" x14ac:dyDescent="0.25"/>
  <cols>
    <col min="1" max="1" width="3.42578125" style="1" bestFit="1" customWidth="1"/>
    <col min="2" max="2" width="28" style="1" bestFit="1" customWidth="1"/>
    <col min="3" max="3" width="16" style="1" bestFit="1" customWidth="1"/>
    <col min="4" max="4" width="8.5703125" style="1" customWidth="1"/>
    <col min="5" max="5" width="17" style="1" bestFit="1" customWidth="1"/>
    <col min="6" max="6" width="8.85546875" style="1"/>
    <col min="7" max="7" width="19.140625" style="1" bestFit="1" customWidth="1"/>
    <col min="8" max="8" width="17.28515625" style="16" bestFit="1" customWidth="1"/>
    <col min="9" max="9" width="10.42578125" style="1" bestFit="1" customWidth="1"/>
    <col min="10" max="10" width="17.28515625" style="1" bestFit="1" customWidth="1"/>
    <col min="11" max="11" width="38.85546875" style="2" bestFit="1" customWidth="1"/>
    <col min="12" max="12" width="227.42578125" style="2" bestFit="1" customWidth="1"/>
    <col min="13" max="16384" width="8.85546875" style="1"/>
  </cols>
  <sheetData>
    <row r="1" spans="1:12" x14ac:dyDescent="0.25">
      <c r="A1" s="1" t="s">
        <v>0</v>
      </c>
      <c r="B1" s="1" t="s">
        <v>2</v>
      </c>
      <c r="C1" s="1" t="s">
        <v>1</v>
      </c>
      <c r="D1" s="1" t="s">
        <v>10</v>
      </c>
      <c r="E1" s="1" t="s">
        <v>70</v>
      </c>
      <c r="F1" s="1" t="s">
        <v>11</v>
      </c>
      <c r="G1" s="1" t="s">
        <v>60</v>
      </c>
      <c r="H1" s="16" t="s">
        <v>76</v>
      </c>
      <c r="I1" s="1" t="s">
        <v>3</v>
      </c>
      <c r="J1" s="1" t="s">
        <v>4</v>
      </c>
      <c r="K1" s="2" t="s">
        <v>15</v>
      </c>
      <c r="L1" s="2" t="s">
        <v>5</v>
      </c>
    </row>
    <row r="2" spans="1:12" x14ac:dyDescent="0.25">
      <c r="A2" s="1">
        <v>1</v>
      </c>
      <c r="B2" s="1" t="s">
        <v>7</v>
      </c>
      <c r="C2" s="1" t="s">
        <v>25</v>
      </c>
      <c r="D2" s="1">
        <v>0</v>
      </c>
      <c r="E2" s="1" t="s">
        <v>66</v>
      </c>
      <c r="F2" s="4" t="s">
        <v>77</v>
      </c>
      <c r="G2" s="3" t="str">
        <f>IF(E2="Required",D2*F2,"NA")</f>
        <v>NA</v>
      </c>
      <c r="H2" s="16" t="s">
        <v>77</v>
      </c>
      <c r="K2" s="2" t="s">
        <v>16</v>
      </c>
    </row>
    <row r="3" spans="1:12" x14ac:dyDescent="0.25">
      <c r="A3" s="1">
        <v>2</v>
      </c>
      <c r="B3" s="1" t="s">
        <v>8</v>
      </c>
      <c r="C3" s="1" t="s">
        <v>25</v>
      </c>
      <c r="D3" s="1">
        <v>0</v>
      </c>
      <c r="E3" s="1" t="s">
        <v>66</v>
      </c>
      <c r="F3" s="3" t="s">
        <v>77</v>
      </c>
      <c r="G3" s="3" t="str">
        <f t="shared" ref="G3:G26" si="0">IF(E3="Required",D3*F3,"NA")</f>
        <v>NA</v>
      </c>
      <c r="H3" s="16" t="s">
        <v>77</v>
      </c>
      <c r="K3" s="2" t="s">
        <v>17</v>
      </c>
    </row>
    <row r="4" spans="1:12" x14ac:dyDescent="0.25">
      <c r="A4" s="1">
        <v>3</v>
      </c>
      <c r="B4" s="1" t="s">
        <v>9</v>
      </c>
      <c r="C4" s="1" t="s">
        <v>25</v>
      </c>
      <c r="D4" s="1">
        <v>0</v>
      </c>
      <c r="E4" s="1" t="s">
        <v>66</v>
      </c>
      <c r="F4" s="3" t="s">
        <v>77</v>
      </c>
      <c r="G4" s="3" t="str">
        <f t="shared" si="0"/>
        <v>NA</v>
      </c>
      <c r="H4" s="16" t="s">
        <v>77</v>
      </c>
      <c r="K4" s="2" t="s">
        <v>18</v>
      </c>
      <c r="L4" s="2" t="s">
        <v>82</v>
      </c>
    </row>
    <row r="5" spans="1:12" x14ac:dyDescent="0.25">
      <c r="A5" s="1">
        <v>4</v>
      </c>
      <c r="B5" s="1" t="s">
        <v>12</v>
      </c>
      <c r="C5" s="1" t="s">
        <v>13</v>
      </c>
      <c r="D5" s="1">
        <v>1</v>
      </c>
      <c r="E5" s="1" t="s">
        <v>67</v>
      </c>
      <c r="F5" s="3">
        <v>6</v>
      </c>
      <c r="G5" s="3">
        <f t="shared" si="0"/>
        <v>6</v>
      </c>
      <c r="H5" s="16">
        <v>0</v>
      </c>
      <c r="K5" s="2" t="s">
        <v>19</v>
      </c>
      <c r="L5" s="2" t="s">
        <v>63</v>
      </c>
    </row>
    <row r="6" spans="1:12" x14ac:dyDescent="0.25">
      <c r="A6" s="1">
        <v>5</v>
      </c>
      <c r="B6" s="1" t="s">
        <v>14</v>
      </c>
      <c r="C6" s="1" t="s">
        <v>25</v>
      </c>
      <c r="D6" s="1">
        <v>1</v>
      </c>
      <c r="E6" s="1" t="s">
        <v>67</v>
      </c>
      <c r="F6" s="3">
        <v>6</v>
      </c>
      <c r="G6" s="3">
        <f t="shared" si="0"/>
        <v>6</v>
      </c>
      <c r="H6" s="16">
        <v>0</v>
      </c>
      <c r="K6" s="2" t="s">
        <v>20</v>
      </c>
      <c r="L6" s="2" t="s">
        <v>62</v>
      </c>
    </row>
    <row r="7" spans="1:12" x14ac:dyDescent="0.25">
      <c r="A7" s="1">
        <v>6</v>
      </c>
      <c r="B7" s="1" t="s">
        <v>21</v>
      </c>
      <c r="C7" s="1" t="s">
        <v>24</v>
      </c>
      <c r="D7" s="1">
        <v>0</v>
      </c>
      <c r="E7" s="1" t="s">
        <v>64</v>
      </c>
      <c r="F7" s="3" t="s">
        <v>77</v>
      </c>
      <c r="G7" s="3" t="str">
        <f t="shared" si="0"/>
        <v>NA</v>
      </c>
      <c r="H7" s="16" t="s">
        <v>77</v>
      </c>
      <c r="K7" s="2" t="s">
        <v>22</v>
      </c>
    </row>
    <row r="8" spans="1:12" x14ac:dyDescent="0.25">
      <c r="A8" s="1">
        <v>7</v>
      </c>
      <c r="B8" s="1" t="s">
        <v>72</v>
      </c>
      <c r="C8" s="1" t="s">
        <v>24</v>
      </c>
      <c r="D8" s="1">
        <v>3</v>
      </c>
      <c r="E8" s="1" t="s">
        <v>67</v>
      </c>
      <c r="F8" s="3">
        <v>6</v>
      </c>
      <c r="G8" s="3">
        <f t="shared" si="0"/>
        <v>18</v>
      </c>
      <c r="H8" s="16">
        <v>0</v>
      </c>
      <c r="K8" s="2" t="s">
        <v>23</v>
      </c>
      <c r="L8" s="2" t="s">
        <v>71</v>
      </c>
    </row>
    <row r="9" spans="1:12" x14ac:dyDescent="0.25">
      <c r="A9" s="1">
        <v>8</v>
      </c>
      <c r="B9" s="1" t="s">
        <v>26</v>
      </c>
      <c r="C9" s="1" t="s">
        <v>6</v>
      </c>
      <c r="D9" s="1">
        <v>0</v>
      </c>
      <c r="E9" s="1" t="s">
        <v>68</v>
      </c>
      <c r="F9" s="3" t="s">
        <v>77</v>
      </c>
      <c r="G9" s="3" t="str">
        <f t="shared" si="0"/>
        <v>NA</v>
      </c>
      <c r="H9" s="16" t="s">
        <v>78</v>
      </c>
      <c r="K9" s="2" t="s">
        <v>47</v>
      </c>
    </row>
    <row r="10" spans="1:12" x14ac:dyDescent="0.25">
      <c r="A10" s="1">
        <v>9</v>
      </c>
      <c r="B10" s="1" t="s">
        <v>27</v>
      </c>
      <c r="C10" s="1" t="s">
        <v>6</v>
      </c>
      <c r="D10" s="1">
        <v>0</v>
      </c>
      <c r="E10" s="1" t="s">
        <v>68</v>
      </c>
      <c r="F10" s="3" t="s">
        <v>77</v>
      </c>
      <c r="G10" s="3" t="str">
        <f t="shared" si="0"/>
        <v>NA</v>
      </c>
      <c r="H10" s="16" t="s">
        <v>78</v>
      </c>
      <c r="K10" s="2" t="s">
        <v>47</v>
      </c>
    </row>
    <row r="11" spans="1:12" x14ac:dyDescent="0.25">
      <c r="A11" s="1">
        <v>10</v>
      </c>
      <c r="B11" s="1" t="s">
        <v>28</v>
      </c>
      <c r="C11" s="1" t="s">
        <v>6</v>
      </c>
      <c r="D11" s="1">
        <v>0</v>
      </c>
      <c r="E11" s="1" t="s">
        <v>68</v>
      </c>
      <c r="F11" s="3" t="s">
        <v>77</v>
      </c>
      <c r="G11" s="3" t="str">
        <f t="shared" si="0"/>
        <v>NA</v>
      </c>
      <c r="H11" s="16" t="s">
        <v>78</v>
      </c>
      <c r="K11" s="2" t="s">
        <v>47</v>
      </c>
    </row>
    <row r="12" spans="1:12" x14ac:dyDescent="0.25">
      <c r="A12" s="1">
        <v>11</v>
      </c>
      <c r="B12" s="1" t="s">
        <v>30</v>
      </c>
      <c r="C12" s="1" t="s">
        <v>6</v>
      </c>
      <c r="D12" s="1">
        <v>0</v>
      </c>
      <c r="E12" s="1" t="s">
        <v>68</v>
      </c>
      <c r="F12" s="3" t="s">
        <v>77</v>
      </c>
      <c r="G12" s="3" t="str">
        <f t="shared" si="0"/>
        <v>NA</v>
      </c>
      <c r="H12" s="16" t="s">
        <v>78</v>
      </c>
      <c r="K12" s="2" t="s">
        <v>46</v>
      </c>
    </row>
    <row r="13" spans="1:12" x14ac:dyDescent="0.25">
      <c r="A13" s="1">
        <v>12</v>
      </c>
      <c r="B13" s="1" t="s">
        <v>31</v>
      </c>
      <c r="C13" s="1" t="s">
        <v>6</v>
      </c>
      <c r="D13" s="1">
        <v>0</v>
      </c>
      <c r="E13" s="1" t="s">
        <v>68</v>
      </c>
      <c r="F13" s="3" t="s">
        <v>77</v>
      </c>
      <c r="G13" s="3" t="str">
        <f t="shared" si="0"/>
        <v>NA</v>
      </c>
      <c r="H13" s="16" t="s">
        <v>78</v>
      </c>
      <c r="K13" s="2" t="s">
        <v>45</v>
      </c>
    </row>
    <row r="14" spans="1:12" x14ac:dyDescent="0.25">
      <c r="A14" s="1">
        <v>13</v>
      </c>
      <c r="B14" s="1" t="s">
        <v>29</v>
      </c>
      <c r="C14" s="1" t="s">
        <v>6</v>
      </c>
      <c r="D14" s="1">
        <v>0</v>
      </c>
      <c r="E14" s="1" t="s">
        <v>69</v>
      </c>
      <c r="F14" s="3" t="s">
        <v>77</v>
      </c>
      <c r="G14" s="3" t="str">
        <f t="shared" si="0"/>
        <v>NA</v>
      </c>
      <c r="H14" s="16" t="s">
        <v>78</v>
      </c>
      <c r="K14" s="2" t="s">
        <v>34</v>
      </c>
    </row>
    <row r="15" spans="1:12" x14ac:dyDescent="0.25">
      <c r="A15" s="1">
        <v>14</v>
      </c>
      <c r="B15" s="1" t="s">
        <v>32</v>
      </c>
      <c r="C15" s="1" t="s">
        <v>25</v>
      </c>
      <c r="D15" s="1">
        <v>0</v>
      </c>
      <c r="E15" s="1" t="s">
        <v>65</v>
      </c>
      <c r="F15" s="3" t="s">
        <v>77</v>
      </c>
      <c r="G15" s="3" t="str">
        <f t="shared" si="0"/>
        <v>NA</v>
      </c>
      <c r="H15" s="16" t="s">
        <v>78</v>
      </c>
      <c r="K15" s="2" t="s">
        <v>33</v>
      </c>
    </row>
    <row r="16" spans="1:12" x14ac:dyDescent="0.25">
      <c r="A16" s="1">
        <v>15</v>
      </c>
      <c r="B16" s="1" t="s">
        <v>35</v>
      </c>
      <c r="C16" s="1" t="s">
        <v>6</v>
      </c>
      <c r="D16" s="1">
        <v>0</v>
      </c>
      <c r="E16" s="1" t="s">
        <v>68</v>
      </c>
      <c r="F16" s="3" t="s">
        <v>77</v>
      </c>
      <c r="G16" s="3" t="str">
        <f t="shared" si="0"/>
        <v>NA</v>
      </c>
      <c r="H16" s="16" t="s">
        <v>78</v>
      </c>
      <c r="K16" s="2" t="s">
        <v>44</v>
      </c>
    </row>
    <row r="17" spans="1:12" x14ac:dyDescent="0.25">
      <c r="A17" s="1">
        <v>16</v>
      </c>
      <c r="B17" s="1" t="s">
        <v>36</v>
      </c>
      <c r="C17" s="1" t="s">
        <v>25</v>
      </c>
      <c r="D17" s="1">
        <v>0</v>
      </c>
      <c r="E17" s="1" t="s">
        <v>69</v>
      </c>
      <c r="F17" s="3" t="s">
        <v>77</v>
      </c>
      <c r="G17" s="3" t="str">
        <f t="shared" si="0"/>
        <v>NA</v>
      </c>
      <c r="H17" s="16" t="s">
        <v>78</v>
      </c>
      <c r="K17" s="2" t="s">
        <v>42</v>
      </c>
    </row>
    <row r="18" spans="1:12" x14ac:dyDescent="0.25">
      <c r="A18" s="1">
        <v>17</v>
      </c>
      <c r="B18" s="1" t="s">
        <v>37</v>
      </c>
      <c r="C18" s="1" t="s">
        <v>38</v>
      </c>
      <c r="D18" s="1">
        <v>0</v>
      </c>
      <c r="E18" s="1" t="s">
        <v>68</v>
      </c>
      <c r="F18" s="3" t="s">
        <v>77</v>
      </c>
      <c r="G18" s="3" t="str">
        <f t="shared" si="0"/>
        <v>NA</v>
      </c>
      <c r="H18" s="16" t="s">
        <v>78</v>
      </c>
      <c r="K18" s="2" t="s">
        <v>43</v>
      </c>
    </row>
    <row r="19" spans="1:12" x14ac:dyDescent="0.25">
      <c r="A19" s="1">
        <v>18</v>
      </c>
      <c r="B19" s="1" t="s">
        <v>40</v>
      </c>
      <c r="C19" s="1" t="s">
        <v>38</v>
      </c>
      <c r="D19" s="1">
        <v>1</v>
      </c>
      <c r="E19" s="1" t="s">
        <v>67</v>
      </c>
      <c r="F19" s="3">
        <v>5</v>
      </c>
      <c r="G19" s="3">
        <f t="shared" si="0"/>
        <v>5</v>
      </c>
      <c r="H19" s="16">
        <v>0</v>
      </c>
      <c r="K19" s="2" t="s">
        <v>41</v>
      </c>
      <c r="L19" s="15" t="s">
        <v>39</v>
      </c>
    </row>
    <row r="20" spans="1:12" x14ac:dyDescent="0.25">
      <c r="A20" s="1">
        <v>19</v>
      </c>
      <c r="B20" s="1" t="s">
        <v>73</v>
      </c>
      <c r="C20" s="1" t="s">
        <v>38</v>
      </c>
      <c r="D20" s="1">
        <v>1</v>
      </c>
      <c r="E20" s="1" t="s">
        <v>67</v>
      </c>
      <c r="F20" s="3">
        <v>54</v>
      </c>
      <c r="G20" s="3">
        <f t="shared" si="0"/>
        <v>54</v>
      </c>
      <c r="H20" s="16">
        <v>0</v>
      </c>
      <c r="K20" s="2" t="s">
        <v>49</v>
      </c>
      <c r="L20" s="2" t="s">
        <v>74</v>
      </c>
    </row>
    <row r="21" spans="1:12" x14ac:dyDescent="0.25">
      <c r="A21" s="1">
        <v>20</v>
      </c>
      <c r="B21" s="1" t="s">
        <v>48</v>
      </c>
      <c r="C21" s="1" t="s">
        <v>25</v>
      </c>
      <c r="D21" s="1">
        <v>1</v>
      </c>
      <c r="E21" s="1" t="s">
        <v>68</v>
      </c>
      <c r="F21" s="3" t="s">
        <v>77</v>
      </c>
      <c r="G21" s="3" t="str">
        <f t="shared" si="0"/>
        <v>NA</v>
      </c>
      <c r="H21" s="16" t="s">
        <v>78</v>
      </c>
      <c r="K21" s="2" t="s">
        <v>50</v>
      </c>
      <c r="L21" s="2" t="s">
        <v>83</v>
      </c>
    </row>
    <row r="22" spans="1:12" x14ac:dyDescent="0.25">
      <c r="A22" s="1">
        <v>21</v>
      </c>
      <c r="B22" s="1" t="s">
        <v>75</v>
      </c>
      <c r="C22" s="1" t="s">
        <v>25</v>
      </c>
      <c r="D22" s="1">
        <v>2</v>
      </c>
      <c r="E22" s="1" t="s">
        <v>67</v>
      </c>
      <c r="F22" s="3">
        <v>4.2300000000000004</v>
      </c>
      <c r="G22" s="3">
        <f t="shared" si="0"/>
        <v>8.4600000000000009</v>
      </c>
      <c r="H22" s="16">
        <v>0</v>
      </c>
      <c r="K22" s="2" t="s">
        <v>51</v>
      </c>
      <c r="L22" s="2" t="s">
        <v>81</v>
      </c>
    </row>
    <row r="23" spans="1:12" x14ac:dyDescent="0.25">
      <c r="A23" s="1">
        <v>22</v>
      </c>
      <c r="B23" s="1" t="s">
        <v>52</v>
      </c>
      <c r="C23" s="1" t="s">
        <v>38</v>
      </c>
      <c r="D23" s="1">
        <v>2</v>
      </c>
      <c r="E23" s="1" t="s">
        <v>68</v>
      </c>
      <c r="F23" s="3" t="s">
        <v>77</v>
      </c>
      <c r="G23" s="3" t="str">
        <f t="shared" si="0"/>
        <v>NA</v>
      </c>
      <c r="H23" s="16" t="s">
        <v>78</v>
      </c>
      <c r="K23" s="2" t="s">
        <v>53</v>
      </c>
    </row>
    <row r="24" spans="1:12" x14ac:dyDescent="0.25">
      <c r="A24" s="1">
        <v>23</v>
      </c>
      <c r="B24" s="1" t="s">
        <v>54</v>
      </c>
      <c r="C24" s="1" t="s">
        <v>38</v>
      </c>
      <c r="D24" s="1">
        <v>2</v>
      </c>
      <c r="E24" s="1" t="s">
        <v>68</v>
      </c>
      <c r="F24" s="3" t="s">
        <v>77</v>
      </c>
      <c r="G24" s="3" t="str">
        <f t="shared" si="0"/>
        <v>NA</v>
      </c>
      <c r="H24" s="16" t="s">
        <v>78</v>
      </c>
      <c r="K24" s="2" t="s">
        <v>55</v>
      </c>
    </row>
    <row r="25" spans="1:12" x14ac:dyDescent="0.25">
      <c r="A25" s="1">
        <v>24</v>
      </c>
      <c r="B25" s="1" t="s">
        <v>56</v>
      </c>
      <c r="C25" s="1" t="s">
        <v>38</v>
      </c>
      <c r="D25" s="1">
        <v>7</v>
      </c>
      <c r="E25" s="1" t="s">
        <v>67</v>
      </c>
      <c r="F25" s="3">
        <v>14</v>
      </c>
      <c r="G25" s="3">
        <f t="shared" si="0"/>
        <v>98</v>
      </c>
      <c r="H25" s="16">
        <v>0</v>
      </c>
      <c r="K25" s="2" t="s">
        <v>57</v>
      </c>
      <c r="L25" s="15" t="s">
        <v>80</v>
      </c>
    </row>
    <row r="26" spans="1:12" x14ac:dyDescent="0.25">
      <c r="A26" s="1">
        <v>25</v>
      </c>
      <c r="B26" s="1" t="s">
        <v>58</v>
      </c>
      <c r="C26" s="1" t="s">
        <v>25</v>
      </c>
      <c r="D26" s="1">
        <v>3</v>
      </c>
      <c r="E26" s="1" t="s">
        <v>67</v>
      </c>
      <c r="F26" s="3">
        <v>3</v>
      </c>
      <c r="G26" s="3">
        <f t="shared" si="0"/>
        <v>9</v>
      </c>
      <c r="H26" s="16">
        <v>0</v>
      </c>
      <c r="K26" s="2" t="s">
        <v>59</v>
      </c>
      <c r="L26" s="15" t="s">
        <v>79</v>
      </c>
    </row>
    <row r="27" spans="1:12" x14ac:dyDescent="0.25">
      <c r="A27" s="1">
        <v>26</v>
      </c>
      <c r="B27" s="1" t="s">
        <v>84</v>
      </c>
      <c r="C27" s="1" t="s">
        <v>38</v>
      </c>
      <c r="D27" s="1">
        <v>10</v>
      </c>
      <c r="E27" s="1" t="s">
        <v>85</v>
      </c>
      <c r="F27" s="3">
        <v>6.2</v>
      </c>
      <c r="G27" s="3">
        <f t="shared" ref="G27:G31" si="1">D27*F27</f>
        <v>62</v>
      </c>
      <c r="H27" s="16">
        <v>0</v>
      </c>
      <c r="K27" s="2" t="s">
        <v>87</v>
      </c>
      <c r="L27" s="2" t="s">
        <v>86</v>
      </c>
    </row>
    <row r="28" spans="1:12" x14ac:dyDescent="0.25">
      <c r="A28" s="1">
        <v>27</v>
      </c>
      <c r="F28" s="3"/>
      <c r="G28" s="3">
        <f t="shared" si="1"/>
        <v>0</v>
      </c>
    </row>
    <row r="29" spans="1:12" x14ac:dyDescent="0.25">
      <c r="A29" s="1">
        <v>28</v>
      </c>
      <c r="F29" s="3"/>
      <c r="G29" s="3">
        <f t="shared" si="1"/>
        <v>0</v>
      </c>
    </row>
    <row r="30" spans="1:12" x14ac:dyDescent="0.25">
      <c r="A30" s="1">
        <v>29</v>
      </c>
      <c r="F30" s="3"/>
      <c r="G30" s="3">
        <f t="shared" si="1"/>
        <v>0</v>
      </c>
    </row>
    <row r="31" spans="1:12" s="5" customFormat="1" ht="15.75" thickBot="1" x14ac:dyDescent="0.3">
      <c r="A31" s="5">
        <v>30</v>
      </c>
      <c r="F31" s="6"/>
      <c r="G31" s="6">
        <f t="shared" si="1"/>
        <v>0</v>
      </c>
      <c r="H31" s="17"/>
      <c r="K31" s="7"/>
      <c r="L31" s="7"/>
    </row>
    <row r="32" spans="1:12" s="12" customFormat="1" ht="15.75" thickBot="1" x14ac:dyDescent="0.3">
      <c r="A32" s="11"/>
      <c r="B32" s="12" t="s">
        <v>61</v>
      </c>
      <c r="F32" s="13"/>
      <c r="G32" s="13">
        <f>SUM(G2:G31)</f>
        <v>266.46000000000004</v>
      </c>
      <c r="H32" s="18"/>
      <c r="K32" s="14"/>
      <c r="L32" s="14"/>
    </row>
    <row r="33" spans="6:12" s="9" customFormat="1" x14ac:dyDescent="0.25">
      <c r="F33" s="8"/>
      <c r="G33" s="8"/>
      <c r="H33" s="19"/>
      <c r="K33" s="10"/>
      <c r="L33" s="10"/>
    </row>
    <row r="34" spans="6:12" x14ac:dyDescent="0.25">
      <c r="F34" s="3"/>
      <c r="G34" s="3"/>
    </row>
    <row r="35" spans="6:12" x14ac:dyDescent="0.25">
      <c r="F35" s="3"/>
      <c r="G35" s="3"/>
    </row>
    <row r="36" spans="6:12" x14ac:dyDescent="0.25">
      <c r="F36" s="3"/>
      <c r="G36" s="3"/>
    </row>
    <row r="37" spans="6:12" x14ac:dyDescent="0.25">
      <c r="F37" s="3"/>
      <c r="G37" s="3"/>
    </row>
    <row r="38" spans="6:12" x14ac:dyDescent="0.25">
      <c r="F38" s="3"/>
      <c r="G38" s="3"/>
    </row>
    <row r="39" spans="6:12" x14ac:dyDescent="0.25">
      <c r="F39" s="3"/>
      <c r="G39" s="3"/>
    </row>
    <row r="40" spans="6:12" x14ac:dyDescent="0.25">
      <c r="F40" s="3"/>
      <c r="G40" s="3"/>
    </row>
    <row r="41" spans="6:12" x14ac:dyDescent="0.25">
      <c r="F41" s="3"/>
      <c r="G41" s="3"/>
    </row>
    <row r="42" spans="6:12" x14ac:dyDescent="0.25">
      <c r="F42" s="3"/>
      <c r="G42" s="3"/>
    </row>
    <row r="43" spans="6:12" x14ac:dyDescent="0.25">
      <c r="F43" s="3"/>
      <c r="G43" s="3"/>
    </row>
    <row r="44" spans="6:12" x14ac:dyDescent="0.25">
      <c r="F44" s="3"/>
      <c r="G44" s="3"/>
    </row>
    <row r="45" spans="6:12" x14ac:dyDescent="0.25">
      <c r="F45" s="3"/>
      <c r="G45" s="3"/>
    </row>
    <row r="46" spans="6:12" x14ac:dyDescent="0.25">
      <c r="F46" s="3"/>
      <c r="G46" s="3"/>
    </row>
    <row r="47" spans="6:12" x14ac:dyDescent="0.25">
      <c r="G47" s="3"/>
    </row>
    <row r="48" spans="6:12" x14ac:dyDescent="0.25">
      <c r="G48" s="3"/>
    </row>
    <row r="49" spans="7:7" x14ac:dyDescent="0.25">
      <c r="G49" s="3"/>
    </row>
    <row r="50" spans="7:7" x14ac:dyDescent="0.25">
      <c r="G50" s="3"/>
    </row>
    <row r="51" spans="7:7" x14ac:dyDescent="0.25">
      <c r="G51" s="3"/>
    </row>
    <row r="52" spans="7:7" x14ac:dyDescent="0.25">
      <c r="G52" s="3"/>
    </row>
    <row r="53" spans="7:7" x14ac:dyDescent="0.25">
      <c r="G53" s="3"/>
    </row>
    <row r="54" spans="7:7" x14ac:dyDescent="0.25">
      <c r="G54" s="3"/>
    </row>
    <row r="55" spans="7:7" x14ac:dyDescent="0.25">
      <c r="G55" s="3"/>
    </row>
    <row r="56" spans="7:7" x14ac:dyDescent="0.25">
      <c r="G56" s="3"/>
    </row>
    <row r="57" spans="7:7" x14ac:dyDescent="0.25">
      <c r="G57" s="3"/>
    </row>
    <row r="58" spans="7:7" x14ac:dyDescent="0.25">
      <c r="G58" s="3"/>
    </row>
    <row r="59" spans="7:7" x14ac:dyDescent="0.25">
      <c r="G59" s="3"/>
    </row>
    <row r="60" spans="7:7" x14ac:dyDescent="0.25">
      <c r="G60" s="3"/>
    </row>
    <row r="61" spans="7:7" x14ac:dyDescent="0.25">
      <c r="G61" s="3"/>
    </row>
    <row r="62" spans="7:7" x14ac:dyDescent="0.25">
      <c r="G62" s="3"/>
    </row>
    <row r="63" spans="7:7" x14ac:dyDescent="0.25">
      <c r="G63" s="3"/>
    </row>
    <row r="64" spans="7:7" x14ac:dyDescent="0.25">
      <c r="G64" s="3"/>
    </row>
    <row r="65" spans="7:7" x14ac:dyDescent="0.25">
      <c r="G65" s="3"/>
    </row>
    <row r="66" spans="7:7" x14ac:dyDescent="0.25">
      <c r="G66" s="3"/>
    </row>
    <row r="67" spans="7:7" x14ac:dyDescent="0.25">
      <c r="G67" s="3"/>
    </row>
    <row r="68" spans="7:7" x14ac:dyDescent="0.25">
      <c r="G68" s="3"/>
    </row>
    <row r="69" spans="7:7" x14ac:dyDescent="0.25">
      <c r="G69" s="3"/>
    </row>
    <row r="70" spans="7:7" x14ac:dyDescent="0.25">
      <c r="G70" s="3"/>
    </row>
    <row r="71" spans="7:7" x14ac:dyDescent="0.25">
      <c r="G71" s="3"/>
    </row>
    <row r="72" spans="7:7" x14ac:dyDescent="0.25">
      <c r="G72" s="3"/>
    </row>
    <row r="73" spans="7:7" x14ac:dyDescent="0.25">
      <c r="G73" s="3"/>
    </row>
    <row r="74" spans="7:7" x14ac:dyDescent="0.25">
      <c r="G74" s="3"/>
    </row>
    <row r="75" spans="7:7" x14ac:dyDescent="0.25">
      <c r="G75" s="3"/>
    </row>
    <row r="76" spans="7:7" x14ac:dyDescent="0.25">
      <c r="G76" s="3"/>
    </row>
    <row r="77" spans="7:7" x14ac:dyDescent="0.25">
      <c r="G77" s="3"/>
    </row>
    <row r="78" spans="7:7" x14ac:dyDescent="0.25">
      <c r="G78" s="3"/>
    </row>
    <row r="79" spans="7:7" x14ac:dyDescent="0.25">
      <c r="G79" s="3"/>
    </row>
    <row r="80" spans="7:7" x14ac:dyDescent="0.25">
      <c r="G80" s="3"/>
    </row>
    <row r="81" spans="7:7" x14ac:dyDescent="0.25">
      <c r="G81" s="3"/>
    </row>
    <row r="82" spans="7:7" x14ac:dyDescent="0.25">
      <c r="G82" s="3"/>
    </row>
    <row r="83" spans="7:7" x14ac:dyDescent="0.25">
      <c r="G83" s="3"/>
    </row>
    <row r="84" spans="7:7" x14ac:dyDescent="0.25">
      <c r="G84" s="3"/>
    </row>
    <row r="85" spans="7:7" x14ac:dyDescent="0.25">
      <c r="G85" s="3"/>
    </row>
    <row r="86" spans="7:7" x14ac:dyDescent="0.25">
      <c r="G86" s="3"/>
    </row>
    <row r="87" spans="7:7" x14ac:dyDescent="0.25">
      <c r="G87" s="3"/>
    </row>
    <row r="88" spans="7:7" x14ac:dyDescent="0.25">
      <c r="G88" s="3"/>
    </row>
    <row r="89" spans="7:7" x14ac:dyDescent="0.25">
      <c r="G89" s="3"/>
    </row>
    <row r="90" spans="7:7" x14ac:dyDescent="0.25">
      <c r="G90" s="3"/>
    </row>
    <row r="91" spans="7:7" x14ac:dyDescent="0.25">
      <c r="G91" s="3"/>
    </row>
    <row r="92" spans="7:7" x14ac:dyDescent="0.25">
      <c r="G92" s="3"/>
    </row>
    <row r="93" spans="7:7" x14ac:dyDescent="0.25">
      <c r="G93" s="3"/>
    </row>
    <row r="94" spans="7:7" x14ac:dyDescent="0.25">
      <c r="G94" s="3"/>
    </row>
    <row r="95" spans="7:7" x14ac:dyDescent="0.25">
      <c r="G95" s="3"/>
    </row>
    <row r="96" spans="7:7" x14ac:dyDescent="0.25">
      <c r="G96" s="3"/>
    </row>
    <row r="97" spans="7:7" x14ac:dyDescent="0.25">
      <c r="G97" s="3"/>
    </row>
    <row r="98" spans="7:7" x14ac:dyDescent="0.25">
      <c r="G98" s="3"/>
    </row>
    <row r="99" spans="7:7" x14ac:dyDescent="0.25">
      <c r="G99" s="3"/>
    </row>
    <row r="100" spans="7:7" x14ac:dyDescent="0.25">
      <c r="G100" s="3"/>
    </row>
    <row r="101" spans="7:7" x14ac:dyDescent="0.25">
      <c r="G101" s="3"/>
    </row>
    <row r="102" spans="7:7" x14ac:dyDescent="0.25">
      <c r="G102" s="3"/>
    </row>
    <row r="103" spans="7:7" x14ac:dyDescent="0.25">
      <c r="G103" s="3"/>
    </row>
    <row r="104" spans="7:7" x14ac:dyDescent="0.25">
      <c r="G104" s="3"/>
    </row>
    <row r="105" spans="7:7" x14ac:dyDescent="0.25">
      <c r="G105" s="3"/>
    </row>
    <row r="106" spans="7:7" x14ac:dyDescent="0.25">
      <c r="G106" s="3"/>
    </row>
    <row r="107" spans="7:7" x14ac:dyDescent="0.25">
      <c r="G107" s="3"/>
    </row>
    <row r="108" spans="7:7" x14ac:dyDescent="0.25">
      <c r="G108" s="3"/>
    </row>
    <row r="109" spans="7:7" x14ac:dyDescent="0.25">
      <c r="G109" s="3"/>
    </row>
    <row r="110" spans="7:7" x14ac:dyDescent="0.25">
      <c r="G110" s="3"/>
    </row>
    <row r="111" spans="7:7" x14ac:dyDescent="0.25">
      <c r="G111" s="3"/>
    </row>
    <row r="112" spans="7:7" x14ac:dyDescent="0.25">
      <c r="G112" s="3"/>
    </row>
    <row r="113" spans="7:7" x14ac:dyDescent="0.25">
      <c r="G113" s="3"/>
    </row>
    <row r="114" spans="7:7" x14ac:dyDescent="0.25">
      <c r="G114" s="3"/>
    </row>
    <row r="115" spans="7:7" x14ac:dyDescent="0.25">
      <c r="G115" s="3"/>
    </row>
    <row r="116" spans="7:7" x14ac:dyDescent="0.25">
      <c r="G116" s="3"/>
    </row>
    <row r="117" spans="7:7" x14ac:dyDescent="0.25">
      <c r="G117" s="3"/>
    </row>
    <row r="118" spans="7:7" x14ac:dyDescent="0.25">
      <c r="G118" s="3"/>
    </row>
    <row r="119" spans="7:7" x14ac:dyDescent="0.25">
      <c r="G119" s="3"/>
    </row>
    <row r="120" spans="7:7" x14ac:dyDescent="0.25">
      <c r="G120" s="3"/>
    </row>
    <row r="121" spans="7:7" x14ac:dyDescent="0.25">
      <c r="G121" s="3"/>
    </row>
    <row r="122" spans="7:7" x14ac:dyDescent="0.25">
      <c r="G122" s="3"/>
    </row>
    <row r="123" spans="7:7" x14ac:dyDescent="0.25">
      <c r="G123" s="3"/>
    </row>
    <row r="124" spans="7:7" x14ac:dyDescent="0.25">
      <c r="G124" s="3"/>
    </row>
    <row r="125" spans="7:7" x14ac:dyDescent="0.25">
      <c r="G125" s="3"/>
    </row>
    <row r="126" spans="7:7" x14ac:dyDescent="0.25">
      <c r="G126" s="3"/>
    </row>
    <row r="127" spans="7:7" x14ac:dyDescent="0.25">
      <c r="G127" s="3"/>
    </row>
    <row r="128" spans="7:7" x14ac:dyDescent="0.25">
      <c r="G128" s="3"/>
    </row>
    <row r="129" spans="7:7" x14ac:dyDescent="0.25">
      <c r="G129" s="3"/>
    </row>
    <row r="130" spans="7:7" x14ac:dyDescent="0.25">
      <c r="G130" s="3"/>
    </row>
    <row r="131" spans="7:7" x14ac:dyDescent="0.25">
      <c r="G131" s="3"/>
    </row>
    <row r="132" spans="7:7" x14ac:dyDescent="0.25">
      <c r="G132" s="3"/>
    </row>
    <row r="133" spans="7:7" x14ac:dyDescent="0.25">
      <c r="G133" s="3"/>
    </row>
    <row r="134" spans="7:7" x14ac:dyDescent="0.25">
      <c r="G134" s="3"/>
    </row>
    <row r="135" spans="7:7" x14ac:dyDescent="0.25">
      <c r="G135" s="3"/>
    </row>
    <row r="136" spans="7:7" x14ac:dyDescent="0.25">
      <c r="G136" s="3"/>
    </row>
    <row r="137" spans="7:7" x14ac:dyDescent="0.25">
      <c r="G137" s="3"/>
    </row>
    <row r="138" spans="7:7" x14ac:dyDescent="0.25">
      <c r="G138" s="3"/>
    </row>
    <row r="139" spans="7:7" x14ac:dyDescent="0.25">
      <c r="G139" s="3"/>
    </row>
    <row r="140" spans="7:7" x14ac:dyDescent="0.25">
      <c r="G140" s="3"/>
    </row>
    <row r="141" spans="7:7" x14ac:dyDescent="0.25">
      <c r="G141" s="3"/>
    </row>
    <row r="142" spans="7:7" x14ac:dyDescent="0.25">
      <c r="G142" s="3"/>
    </row>
    <row r="143" spans="7:7" x14ac:dyDescent="0.25">
      <c r="G143" s="3"/>
    </row>
    <row r="144" spans="7:7" x14ac:dyDescent="0.25">
      <c r="G144" s="3"/>
    </row>
    <row r="145" spans="7:7" x14ac:dyDescent="0.25">
      <c r="G145" s="3"/>
    </row>
    <row r="146" spans="7:7" x14ac:dyDescent="0.25">
      <c r="G146" s="3"/>
    </row>
    <row r="147" spans="7:7" x14ac:dyDescent="0.25">
      <c r="G147" s="3"/>
    </row>
    <row r="148" spans="7:7" x14ac:dyDescent="0.25">
      <c r="G148" s="3"/>
    </row>
    <row r="149" spans="7:7" x14ac:dyDescent="0.25">
      <c r="G149" s="3"/>
    </row>
    <row r="150" spans="7:7" x14ac:dyDescent="0.25">
      <c r="G150" s="3"/>
    </row>
    <row r="151" spans="7:7" x14ac:dyDescent="0.25">
      <c r="G151" s="3"/>
    </row>
    <row r="152" spans="7:7" x14ac:dyDescent="0.25">
      <c r="G152" s="3"/>
    </row>
    <row r="153" spans="7:7" x14ac:dyDescent="0.25">
      <c r="G153" s="3"/>
    </row>
    <row r="154" spans="7:7" x14ac:dyDescent="0.25">
      <c r="G154" s="3"/>
    </row>
    <row r="155" spans="7:7" x14ac:dyDescent="0.25">
      <c r="G155" s="3"/>
    </row>
    <row r="156" spans="7:7" x14ac:dyDescent="0.25">
      <c r="G156" s="3"/>
    </row>
    <row r="157" spans="7:7" x14ac:dyDescent="0.25">
      <c r="G157" s="3"/>
    </row>
    <row r="158" spans="7:7" x14ac:dyDescent="0.25">
      <c r="G158" s="3"/>
    </row>
    <row r="159" spans="7:7" x14ac:dyDescent="0.25">
      <c r="G159" s="3"/>
    </row>
    <row r="160" spans="7:7" x14ac:dyDescent="0.25">
      <c r="G160" s="3"/>
    </row>
    <row r="161" spans="7:7" x14ac:dyDescent="0.25">
      <c r="G161" s="3"/>
    </row>
    <row r="162" spans="7:7" x14ac:dyDescent="0.25">
      <c r="G162" s="3"/>
    </row>
  </sheetData>
  <autoFilter ref="A1:L162" xr:uid="{F8182256-954F-4F59-85A5-CC571E5460A2}"/>
  <dataValidations count="3">
    <dataValidation type="list" allowBlank="1" showInputMessage="1" showErrorMessage="1" sqref="C1:C1048576" xr:uid="{4E45BFA1-C9B7-4C9B-9523-A7F2396EF744}">
      <formula1>"Integrated Circuits,Hardware,Computer,Materials,Micro Controller,Electronics,Actuators "</formula1>
    </dataValidation>
    <dataValidation type="list" allowBlank="1" showInputMessage="1" showErrorMessage="1" sqref="I1:I1048576" xr:uid="{380DC0A5-8633-4F25-AC16-0E408E3432CA}">
      <formula1>"Pending Approval,Waiting Purchase,Pending Delivery,Received"</formula1>
    </dataValidation>
    <dataValidation type="list" allowBlank="1" showInputMessage="1" showErrorMessage="1" sqref="E1:E1048576" xr:uid="{63AFE64A-64F6-4467-AD6D-843DB3703B42}">
      <formula1>"Requirements,Sourcing from EG, Required, Not in Use, Personal item"</formula1>
    </dataValidation>
  </dataValidations>
  <hyperlinks>
    <hyperlink ref="L19" r:id="rId1" xr:uid="{467B6DB9-3C0B-4837-80FB-498B1F5905B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brendon leong</cp:lastModifiedBy>
  <dcterms:created xsi:type="dcterms:W3CDTF">2021-08-12T06:17:29Z</dcterms:created>
  <dcterms:modified xsi:type="dcterms:W3CDTF">2021-08-28T14:32:04Z</dcterms:modified>
</cp:coreProperties>
</file>