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arson2\Box\__course\_IE420.2022.spring\homeworks\HW4\"/>
    </mc:Choice>
  </mc:AlternateContent>
  <xr:revisionPtr revIDLastSave="0" documentId="13_ncr:1_{CE032EC7-F919-4CD7-BACA-3F6EF5D45D1A}" xr6:coauthVersionLast="47" xr6:coauthVersionMax="47" xr10:uidLastSave="{00000000-0000-0000-0000-000000000000}"/>
  <bookViews>
    <workbookView xWindow="732" yWindow="624" windowWidth="19218" windowHeight="11736" activeTab="2" xr2:uid="{C3369284-C338-4768-B3CA-D97EEB7C4CDD}"/>
  </bookViews>
  <sheets>
    <sheet name="Fund names" sheetId="5" r:id="rId1"/>
    <sheet name="Fund NAVs" sheetId="1" r:id="rId2"/>
    <sheet name="return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1" i="2" l="1"/>
  <c r="F61" i="2"/>
  <c r="E61" i="2"/>
  <c r="D61" i="2"/>
  <c r="C61" i="2"/>
  <c r="B61" i="2"/>
  <c r="G60" i="2"/>
  <c r="F60" i="2"/>
  <c r="E60" i="2"/>
  <c r="D60" i="2"/>
  <c r="C60" i="2"/>
  <c r="B60" i="2"/>
  <c r="G59" i="2"/>
  <c r="F59" i="2"/>
  <c r="E59" i="2"/>
  <c r="D59" i="2"/>
  <c r="C59" i="2"/>
  <c r="B59" i="2"/>
  <c r="G58" i="2"/>
  <c r="F58" i="2"/>
  <c r="E58" i="2"/>
  <c r="D58" i="2"/>
  <c r="C58" i="2"/>
  <c r="B58" i="2"/>
  <c r="G57" i="2"/>
  <c r="F57" i="2"/>
  <c r="E57" i="2"/>
  <c r="D57" i="2"/>
  <c r="C57" i="2"/>
  <c r="B57" i="2"/>
  <c r="G56" i="2"/>
  <c r="F56" i="2"/>
  <c r="E56" i="2"/>
  <c r="D56" i="2"/>
  <c r="C56" i="2"/>
  <c r="B56" i="2"/>
  <c r="G55" i="2"/>
  <c r="F55" i="2"/>
  <c r="E55" i="2"/>
  <c r="D55" i="2"/>
  <c r="C55" i="2"/>
  <c r="B55" i="2"/>
  <c r="G54" i="2"/>
  <c r="F54" i="2"/>
  <c r="E54" i="2"/>
  <c r="D54" i="2"/>
  <c r="C54" i="2"/>
  <c r="B54" i="2"/>
  <c r="G53" i="2"/>
  <c r="F53" i="2"/>
  <c r="E53" i="2"/>
  <c r="D53" i="2"/>
  <c r="C53" i="2"/>
  <c r="B53" i="2"/>
  <c r="G52" i="2"/>
  <c r="F52" i="2"/>
  <c r="E52" i="2"/>
  <c r="D52" i="2"/>
  <c r="C52" i="2"/>
  <c r="B52" i="2"/>
  <c r="G51" i="2"/>
  <c r="F51" i="2"/>
  <c r="E51" i="2"/>
  <c r="D51" i="2"/>
  <c r="C51" i="2"/>
  <c r="B51" i="2"/>
  <c r="G50" i="2"/>
  <c r="F50" i="2"/>
  <c r="E50" i="2"/>
  <c r="D50" i="2"/>
  <c r="C50" i="2"/>
  <c r="B50" i="2"/>
  <c r="G49" i="2"/>
  <c r="F49" i="2"/>
  <c r="E49" i="2"/>
  <c r="D49" i="2"/>
  <c r="C49" i="2"/>
  <c r="B49" i="2"/>
  <c r="G48" i="2"/>
  <c r="F48" i="2"/>
  <c r="E48" i="2"/>
  <c r="D48" i="2"/>
  <c r="C48" i="2"/>
  <c r="B48" i="2"/>
  <c r="G47" i="2"/>
  <c r="F47" i="2"/>
  <c r="E47" i="2"/>
  <c r="D47" i="2"/>
  <c r="C47" i="2"/>
  <c r="B47" i="2"/>
  <c r="G46" i="2"/>
  <c r="F46" i="2"/>
  <c r="E46" i="2"/>
  <c r="D46" i="2"/>
  <c r="C46" i="2"/>
  <c r="B46" i="2"/>
  <c r="G45" i="2"/>
  <c r="F45" i="2"/>
  <c r="E45" i="2"/>
  <c r="D45" i="2"/>
  <c r="C45" i="2"/>
  <c r="B45" i="2"/>
  <c r="G44" i="2"/>
  <c r="F44" i="2"/>
  <c r="E44" i="2"/>
  <c r="D44" i="2"/>
  <c r="C44" i="2"/>
  <c r="B44" i="2"/>
  <c r="G43" i="2"/>
  <c r="F43" i="2"/>
  <c r="E43" i="2"/>
  <c r="D43" i="2"/>
  <c r="C43" i="2"/>
  <c r="B43" i="2"/>
  <c r="G42" i="2"/>
  <c r="F42" i="2"/>
  <c r="E42" i="2"/>
  <c r="D42" i="2"/>
  <c r="C42" i="2"/>
  <c r="B42" i="2"/>
  <c r="G41" i="2"/>
  <c r="F41" i="2"/>
  <c r="E41" i="2"/>
  <c r="D41" i="2"/>
  <c r="C41" i="2"/>
  <c r="B41" i="2"/>
  <c r="G40" i="2"/>
  <c r="F40" i="2"/>
  <c r="E40" i="2"/>
  <c r="D40" i="2"/>
  <c r="C40" i="2"/>
  <c r="B40" i="2"/>
  <c r="G39" i="2"/>
  <c r="F39" i="2"/>
  <c r="E39" i="2"/>
  <c r="D39" i="2"/>
  <c r="C39" i="2"/>
  <c r="B39" i="2"/>
  <c r="G38" i="2"/>
  <c r="F38" i="2"/>
  <c r="E38" i="2"/>
  <c r="D38" i="2"/>
  <c r="C38" i="2"/>
  <c r="B38" i="2"/>
  <c r="G37" i="2"/>
  <c r="F37" i="2"/>
  <c r="E37" i="2"/>
  <c r="D37" i="2"/>
  <c r="C37" i="2"/>
  <c r="B37" i="2"/>
  <c r="G36" i="2"/>
  <c r="F36" i="2"/>
  <c r="E36" i="2"/>
  <c r="D36" i="2"/>
  <c r="C36" i="2"/>
  <c r="B36" i="2"/>
  <c r="G35" i="2"/>
  <c r="F35" i="2"/>
  <c r="E35" i="2"/>
  <c r="D35" i="2"/>
  <c r="C35" i="2"/>
  <c r="B35" i="2"/>
  <c r="G34" i="2"/>
  <c r="F34" i="2"/>
  <c r="E34" i="2"/>
  <c r="D34" i="2"/>
  <c r="C34" i="2"/>
  <c r="B34" i="2"/>
  <c r="G33" i="2"/>
  <c r="F33" i="2"/>
  <c r="E33" i="2"/>
  <c r="D33" i="2"/>
  <c r="C33" i="2"/>
  <c r="B33" i="2"/>
  <c r="G32" i="2"/>
  <c r="F32" i="2"/>
  <c r="E32" i="2"/>
  <c r="D32" i="2"/>
  <c r="C32" i="2"/>
  <c r="B32" i="2"/>
  <c r="G31" i="2"/>
  <c r="F31" i="2"/>
  <c r="E31" i="2"/>
  <c r="D31" i="2"/>
  <c r="C31" i="2"/>
  <c r="B31" i="2"/>
  <c r="G30" i="2"/>
  <c r="F30" i="2"/>
  <c r="E30" i="2"/>
  <c r="D30" i="2"/>
  <c r="C30" i="2"/>
  <c r="B30" i="2"/>
  <c r="G29" i="2"/>
  <c r="F29" i="2"/>
  <c r="E29" i="2"/>
  <c r="D29" i="2"/>
  <c r="C29" i="2"/>
  <c r="B29" i="2"/>
  <c r="G28" i="2"/>
  <c r="F28" i="2"/>
  <c r="E28" i="2"/>
  <c r="D28" i="2"/>
  <c r="C28" i="2"/>
  <c r="B28" i="2"/>
  <c r="G27" i="2"/>
  <c r="F27" i="2"/>
  <c r="E27" i="2"/>
  <c r="D27" i="2"/>
  <c r="C27" i="2"/>
  <c r="B27" i="2"/>
  <c r="G26" i="2"/>
  <c r="F26" i="2"/>
  <c r="E26" i="2"/>
  <c r="D26" i="2"/>
  <c r="C26" i="2"/>
  <c r="B26" i="2"/>
  <c r="G25" i="2"/>
  <c r="F25" i="2"/>
  <c r="E25" i="2"/>
  <c r="D25" i="2"/>
  <c r="C25" i="2"/>
  <c r="B25" i="2"/>
  <c r="G24" i="2"/>
  <c r="F24" i="2"/>
  <c r="E24" i="2"/>
  <c r="D24" i="2"/>
  <c r="C24" i="2"/>
  <c r="B24" i="2"/>
  <c r="G23" i="2"/>
  <c r="F23" i="2"/>
  <c r="E23" i="2"/>
  <c r="D23" i="2"/>
  <c r="C23" i="2"/>
  <c r="B23" i="2"/>
  <c r="G22" i="2"/>
  <c r="F22" i="2"/>
  <c r="E22" i="2"/>
  <c r="D22" i="2"/>
  <c r="C22" i="2"/>
  <c r="B22" i="2"/>
  <c r="G21" i="2"/>
  <c r="F21" i="2"/>
  <c r="E21" i="2"/>
  <c r="D21" i="2"/>
  <c r="C21" i="2"/>
  <c r="B21" i="2"/>
  <c r="G20" i="2"/>
  <c r="F20" i="2"/>
  <c r="E20" i="2"/>
  <c r="D20" i="2"/>
  <c r="C20" i="2"/>
  <c r="B20" i="2"/>
  <c r="G19" i="2"/>
  <c r="F19" i="2"/>
  <c r="E19" i="2"/>
  <c r="D19" i="2"/>
  <c r="C19" i="2"/>
  <c r="B19" i="2"/>
  <c r="G18" i="2"/>
  <c r="F18" i="2"/>
  <c r="E18" i="2"/>
  <c r="D18" i="2"/>
  <c r="C18" i="2"/>
  <c r="B18" i="2"/>
  <c r="G17" i="2"/>
  <c r="F17" i="2"/>
  <c r="E17" i="2"/>
  <c r="D17" i="2"/>
  <c r="C17" i="2"/>
  <c r="B17" i="2"/>
  <c r="G16" i="2"/>
  <c r="F16" i="2"/>
  <c r="E16" i="2"/>
  <c r="D16" i="2"/>
  <c r="C16" i="2"/>
  <c r="B16" i="2"/>
  <c r="G15" i="2"/>
  <c r="F15" i="2"/>
  <c r="E15" i="2"/>
  <c r="D15" i="2"/>
  <c r="C15" i="2"/>
  <c r="B15" i="2"/>
  <c r="G14" i="2"/>
  <c r="F14" i="2"/>
  <c r="E14" i="2"/>
  <c r="D14" i="2"/>
  <c r="C14" i="2"/>
  <c r="B14" i="2"/>
  <c r="G13" i="2"/>
  <c r="F13" i="2"/>
  <c r="E13" i="2"/>
  <c r="D13" i="2"/>
  <c r="C13" i="2"/>
  <c r="B13" i="2"/>
  <c r="G12" i="2"/>
  <c r="F12" i="2"/>
  <c r="E12" i="2"/>
  <c r="D12" i="2"/>
  <c r="C12" i="2"/>
  <c r="B12" i="2"/>
  <c r="G11" i="2"/>
  <c r="F11" i="2"/>
  <c r="E11" i="2"/>
  <c r="D11" i="2"/>
  <c r="C11" i="2"/>
  <c r="B11" i="2"/>
  <c r="G10" i="2"/>
  <c r="F10" i="2"/>
  <c r="E10" i="2"/>
  <c r="D10" i="2"/>
  <c r="C10" i="2"/>
  <c r="B10" i="2"/>
  <c r="G9" i="2"/>
  <c r="F9" i="2"/>
  <c r="E9" i="2"/>
  <c r="D9" i="2"/>
  <c r="C9" i="2"/>
  <c r="B9" i="2"/>
  <c r="G8" i="2"/>
  <c r="F8" i="2"/>
  <c r="E8" i="2"/>
  <c r="D8" i="2"/>
  <c r="C8" i="2"/>
  <c r="B8" i="2"/>
  <c r="G7" i="2"/>
  <c r="F7" i="2"/>
  <c r="E7" i="2"/>
  <c r="D7" i="2"/>
  <c r="C7" i="2"/>
  <c r="B7" i="2"/>
  <c r="G6" i="2"/>
  <c r="F6" i="2"/>
  <c r="E6" i="2"/>
  <c r="D6" i="2"/>
  <c r="C6" i="2"/>
  <c r="B6" i="2"/>
  <c r="G5" i="2"/>
  <c r="F5" i="2"/>
  <c r="E5" i="2"/>
  <c r="D5" i="2"/>
  <c r="C5" i="2"/>
  <c r="B5" i="2"/>
  <c r="G4" i="2"/>
  <c r="F4" i="2"/>
  <c r="E4" i="2"/>
  <c r="D4" i="2"/>
  <c r="C4" i="2"/>
  <c r="B4" i="2"/>
  <c r="G3" i="2"/>
  <c r="F3" i="2"/>
  <c r="E3" i="2"/>
  <c r="D3" i="2"/>
  <c r="C3" i="2"/>
  <c r="B3" i="2"/>
  <c r="G266" i="2"/>
  <c r="F266" i="2"/>
  <c r="E266" i="2"/>
  <c r="D266" i="2"/>
  <c r="C266" i="2"/>
  <c r="B266" i="2"/>
  <c r="G265" i="2"/>
  <c r="F265" i="2"/>
  <c r="E265" i="2"/>
  <c r="D265" i="2"/>
  <c r="C265" i="2"/>
  <c r="B265" i="2"/>
  <c r="G264" i="2"/>
  <c r="F264" i="2"/>
  <c r="E264" i="2"/>
  <c r="D264" i="2"/>
  <c r="C264" i="2"/>
  <c r="B264" i="2"/>
  <c r="G263" i="2"/>
  <c r="F263" i="2"/>
  <c r="E263" i="2"/>
  <c r="D263" i="2"/>
  <c r="C263" i="2"/>
  <c r="B263" i="2"/>
  <c r="G262" i="2"/>
  <c r="F262" i="2"/>
  <c r="E262" i="2"/>
  <c r="D262" i="2"/>
  <c r="C262" i="2"/>
  <c r="B262" i="2"/>
  <c r="G261" i="2"/>
  <c r="F261" i="2"/>
  <c r="E261" i="2"/>
  <c r="D261" i="2"/>
  <c r="C261" i="2"/>
  <c r="B261" i="2"/>
  <c r="G260" i="2"/>
  <c r="F260" i="2"/>
  <c r="E260" i="2"/>
  <c r="D260" i="2"/>
  <c r="C260" i="2"/>
  <c r="B260" i="2"/>
  <c r="G259" i="2"/>
  <c r="F259" i="2"/>
  <c r="E259" i="2"/>
  <c r="D259" i="2"/>
  <c r="C259" i="2"/>
  <c r="B259" i="2"/>
  <c r="G258" i="2"/>
  <c r="F258" i="2"/>
  <c r="E258" i="2"/>
  <c r="D258" i="2"/>
  <c r="C258" i="2"/>
  <c r="B258" i="2"/>
  <c r="G257" i="2"/>
  <c r="F257" i="2"/>
  <c r="E257" i="2"/>
  <c r="D257" i="2"/>
  <c r="C257" i="2"/>
  <c r="B257" i="2"/>
  <c r="G256" i="2"/>
  <c r="F256" i="2"/>
  <c r="E256" i="2"/>
  <c r="D256" i="2"/>
  <c r="C256" i="2"/>
  <c r="B256" i="2"/>
  <c r="G255" i="2"/>
  <c r="F255" i="2"/>
  <c r="E255" i="2"/>
  <c r="D255" i="2"/>
  <c r="C255" i="2"/>
  <c r="B255" i="2"/>
  <c r="G254" i="2"/>
  <c r="F254" i="2"/>
  <c r="E254" i="2"/>
  <c r="D254" i="2"/>
  <c r="C254" i="2"/>
  <c r="B254" i="2"/>
  <c r="G253" i="2"/>
  <c r="F253" i="2"/>
  <c r="E253" i="2"/>
  <c r="D253" i="2"/>
  <c r="C253" i="2"/>
  <c r="B253" i="2"/>
  <c r="G252" i="2"/>
  <c r="F252" i="2"/>
  <c r="E252" i="2"/>
  <c r="D252" i="2"/>
  <c r="C252" i="2"/>
  <c r="B252" i="2"/>
  <c r="G251" i="2"/>
  <c r="F251" i="2"/>
  <c r="E251" i="2"/>
  <c r="D251" i="2"/>
  <c r="C251" i="2"/>
  <c r="B251" i="2"/>
  <c r="G250" i="2"/>
  <c r="F250" i="2"/>
  <c r="E250" i="2"/>
  <c r="D250" i="2"/>
  <c r="C250" i="2"/>
  <c r="B250" i="2"/>
  <c r="G249" i="2"/>
  <c r="F249" i="2"/>
  <c r="E249" i="2"/>
  <c r="D249" i="2"/>
  <c r="C249" i="2"/>
  <c r="B249" i="2"/>
  <c r="G248" i="2"/>
  <c r="F248" i="2"/>
  <c r="E248" i="2"/>
  <c r="D248" i="2"/>
  <c r="C248" i="2"/>
  <c r="B248" i="2"/>
  <c r="G247" i="2"/>
  <c r="F247" i="2"/>
  <c r="E247" i="2"/>
  <c r="D247" i="2"/>
  <c r="C247" i="2"/>
  <c r="B247" i="2"/>
  <c r="G246" i="2"/>
  <c r="F246" i="2"/>
  <c r="E246" i="2"/>
  <c r="D246" i="2"/>
  <c r="C246" i="2"/>
  <c r="B246" i="2"/>
  <c r="G245" i="2"/>
  <c r="F245" i="2"/>
  <c r="E245" i="2"/>
  <c r="D245" i="2"/>
  <c r="C245" i="2"/>
  <c r="B245" i="2"/>
  <c r="G244" i="2"/>
  <c r="F244" i="2"/>
  <c r="E244" i="2"/>
  <c r="D244" i="2"/>
  <c r="C244" i="2"/>
  <c r="B244" i="2"/>
  <c r="G243" i="2"/>
  <c r="F243" i="2"/>
  <c r="E243" i="2"/>
  <c r="D243" i="2"/>
  <c r="C243" i="2"/>
  <c r="B243" i="2"/>
  <c r="G242" i="2"/>
  <c r="F242" i="2"/>
  <c r="E242" i="2"/>
  <c r="D242" i="2"/>
  <c r="C242" i="2"/>
  <c r="B242" i="2"/>
  <c r="G241" i="2"/>
  <c r="F241" i="2"/>
  <c r="E241" i="2"/>
  <c r="D241" i="2"/>
  <c r="C241" i="2"/>
  <c r="B241" i="2"/>
  <c r="G240" i="2"/>
  <c r="F240" i="2"/>
  <c r="E240" i="2"/>
  <c r="D240" i="2"/>
  <c r="C240" i="2"/>
  <c r="B240" i="2"/>
  <c r="G239" i="2"/>
  <c r="F239" i="2"/>
  <c r="E239" i="2"/>
  <c r="D239" i="2"/>
  <c r="C239" i="2"/>
  <c r="B239" i="2"/>
  <c r="G238" i="2"/>
  <c r="F238" i="2"/>
  <c r="E238" i="2"/>
  <c r="D238" i="2"/>
  <c r="C238" i="2"/>
  <c r="B238" i="2"/>
  <c r="G237" i="2"/>
  <c r="F237" i="2"/>
  <c r="E237" i="2"/>
  <c r="D237" i="2"/>
  <c r="C237" i="2"/>
  <c r="B237" i="2"/>
  <c r="G236" i="2"/>
  <c r="F236" i="2"/>
  <c r="E236" i="2"/>
  <c r="D236" i="2"/>
  <c r="C236" i="2"/>
  <c r="B236" i="2"/>
  <c r="G235" i="2"/>
  <c r="F235" i="2"/>
  <c r="E235" i="2"/>
  <c r="D235" i="2"/>
  <c r="C235" i="2"/>
  <c r="B235" i="2"/>
  <c r="G234" i="2"/>
  <c r="F234" i="2"/>
  <c r="E234" i="2"/>
  <c r="D234" i="2"/>
  <c r="C234" i="2"/>
  <c r="B234" i="2"/>
  <c r="G233" i="2"/>
  <c r="F233" i="2"/>
  <c r="E233" i="2"/>
  <c r="D233" i="2"/>
  <c r="C233" i="2"/>
  <c r="B233" i="2"/>
  <c r="G232" i="2"/>
  <c r="F232" i="2"/>
  <c r="E232" i="2"/>
  <c r="D232" i="2"/>
  <c r="C232" i="2"/>
  <c r="B232" i="2"/>
  <c r="G231" i="2"/>
  <c r="F231" i="2"/>
  <c r="E231" i="2"/>
  <c r="D231" i="2"/>
  <c r="C231" i="2"/>
  <c r="B231" i="2"/>
  <c r="G230" i="2"/>
  <c r="F230" i="2"/>
  <c r="E230" i="2"/>
  <c r="D230" i="2"/>
  <c r="C230" i="2"/>
  <c r="B230" i="2"/>
  <c r="G229" i="2"/>
  <c r="F229" i="2"/>
  <c r="E229" i="2"/>
  <c r="D229" i="2"/>
  <c r="C229" i="2"/>
  <c r="B229" i="2"/>
  <c r="G228" i="2"/>
  <c r="F228" i="2"/>
  <c r="E228" i="2"/>
  <c r="D228" i="2"/>
  <c r="C228" i="2"/>
  <c r="B228" i="2"/>
  <c r="G227" i="2"/>
  <c r="F227" i="2"/>
  <c r="E227" i="2"/>
  <c r="D227" i="2"/>
  <c r="C227" i="2"/>
  <c r="B227" i="2"/>
  <c r="G226" i="2"/>
  <c r="F226" i="2"/>
  <c r="E226" i="2"/>
  <c r="D226" i="2"/>
  <c r="C226" i="2"/>
  <c r="B226" i="2"/>
  <c r="G225" i="2"/>
  <c r="F225" i="2"/>
  <c r="E225" i="2"/>
  <c r="D225" i="2"/>
  <c r="C225" i="2"/>
  <c r="B225" i="2"/>
  <c r="G224" i="2"/>
  <c r="F224" i="2"/>
  <c r="E224" i="2"/>
  <c r="D224" i="2"/>
  <c r="C224" i="2"/>
  <c r="B224" i="2"/>
  <c r="G223" i="2"/>
  <c r="F223" i="2"/>
  <c r="E223" i="2"/>
  <c r="D223" i="2"/>
  <c r="C223" i="2"/>
  <c r="B223" i="2"/>
  <c r="G222" i="2"/>
  <c r="F222" i="2"/>
  <c r="E222" i="2"/>
  <c r="D222" i="2"/>
  <c r="C222" i="2"/>
  <c r="B222" i="2"/>
  <c r="G221" i="2"/>
  <c r="F221" i="2"/>
  <c r="E221" i="2"/>
  <c r="D221" i="2"/>
  <c r="C221" i="2"/>
  <c r="B221" i="2"/>
  <c r="G220" i="2"/>
  <c r="F220" i="2"/>
  <c r="E220" i="2"/>
  <c r="D220" i="2"/>
  <c r="C220" i="2"/>
  <c r="B220" i="2"/>
  <c r="G219" i="2"/>
  <c r="F219" i="2"/>
  <c r="E219" i="2"/>
  <c r="D219" i="2"/>
  <c r="C219" i="2"/>
  <c r="B219" i="2"/>
  <c r="G218" i="2"/>
  <c r="F218" i="2"/>
  <c r="E218" i="2"/>
  <c r="D218" i="2"/>
  <c r="C218" i="2"/>
  <c r="B218" i="2"/>
  <c r="G217" i="2"/>
  <c r="F217" i="2"/>
  <c r="E217" i="2"/>
  <c r="D217" i="2"/>
  <c r="C217" i="2"/>
  <c r="B217" i="2"/>
  <c r="G216" i="2"/>
  <c r="F216" i="2"/>
  <c r="E216" i="2"/>
  <c r="D216" i="2"/>
  <c r="C216" i="2"/>
  <c r="B216" i="2"/>
  <c r="G215" i="2"/>
  <c r="F215" i="2"/>
  <c r="E215" i="2"/>
  <c r="D215" i="2"/>
  <c r="C215" i="2"/>
  <c r="B215" i="2"/>
  <c r="G214" i="2"/>
  <c r="F214" i="2"/>
  <c r="E214" i="2"/>
  <c r="D214" i="2"/>
  <c r="C214" i="2"/>
  <c r="B214" i="2"/>
  <c r="G213" i="2"/>
  <c r="F213" i="2"/>
  <c r="E213" i="2"/>
  <c r="D213" i="2"/>
  <c r="C213" i="2"/>
  <c r="B213" i="2"/>
  <c r="G212" i="2"/>
  <c r="F212" i="2"/>
  <c r="E212" i="2"/>
  <c r="D212" i="2"/>
  <c r="C212" i="2"/>
  <c r="B212" i="2"/>
  <c r="G211" i="2"/>
  <c r="F211" i="2"/>
  <c r="E211" i="2"/>
  <c r="D211" i="2"/>
  <c r="C211" i="2"/>
  <c r="B211" i="2"/>
  <c r="G210" i="2"/>
  <c r="F210" i="2"/>
  <c r="E210" i="2"/>
  <c r="D210" i="2"/>
  <c r="C210" i="2"/>
  <c r="B210" i="2"/>
  <c r="G209" i="2"/>
  <c r="F209" i="2"/>
  <c r="E209" i="2"/>
  <c r="D209" i="2"/>
  <c r="C209" i="2"/>
  <c r="B209" i="2"/>
  <c r="G208" i="2"/>
  <c r="F208" i="2"/>
  <c r="E208" i="2"/>
  <c r="D208" i="2"/>
  <c r="C208" i="2"/>
  <c r="B208" i="2"/>
  <c r="G207" i="2"/>
  <c r="F207" i="2"/>
  <c r="E207" i="2"/>
  <c r="D207" i="2"/>
  <c r="C207" i="2"/>
  <c r="B207" i="2"/>
  <c r="G206" i="2"/>
  <c r="F206" i="2"/>
  <c r="E206" i="2"/>
  <c r="D206" i="2"/>
  <c r="C206" i="2"/>
  <c r="B206" i="2"/>
  <c r="G205" i="2"/>
  <c r="F205" i="2"/>
  <c r="E205" i="2"/>
  <c r="D205" i="2"/>
  <c r="C205" i="2"/>
  <c r="B205" i="2"/>
  <c r="G204" i="2"/>
  <c r="F204" i="2"/>
  <c r="E204" i="2"/>
  <c r="D204" i="2"/>
  <c r="C204" i="2"/>
  <c r="B204" i="2"/>
  <c r="G203" i="2"/>
  <c r="F203" i="2"/>
  <c r="E203" i="2"/>
  <c r="D203" i="2"/>
  <c r="C203" i="2"/>
  <c r="B203" i="2"/>
  <c r="G202" i="2"/>
  <c r="F202" i="2"/>
  <c r="E202" i="2"/>
  <c r="D202" i="2"/>
  <c r="C202" i="2"/>
  <c r="B202" i="2"/>
  <c r="G201" i="2"/>
  <c r="F201" i="2"/>
  <c r="E201" i="2"/>
  <c r="D201" i="2"/>
  <c r="C201" i="2"/>
  <c r="B201" i="2"/>
  <c r="G200" i="2"/>
  <c r="F200" i="2"/>
  <c r="E200" i="2"/>
  <c r="D200" i="2"/>
  <c r="C200" i="2"/>
  <c r="B200" i="2"/>
  <c r="G199" i="2"/>
  <c r="F199" i="2"/>
  <c r="E199" i="2"/>
  <c r="D199" i="2"/>
  <c r="C199" i="2"/>
  <c r="B199" i="2"/>
  <c r="G198" i="2"/>
  <c r="F198" i="2"/>
  <c r="E198" i="2"/>
  <c r="D198" i="2"/>
  <c r="C198" i="2"/>
  <c r="B198" i="2"/>
  <c r="G197" i="2"/>
  <c r="F197" i="2"/>
  <c r="E197" i="2"/>
  <c r="D197" i="2"/>
  <c r="C197" i="2"/>
  <c r="B197" i="2"/>
  <c r="G196" i="2"/>
  <c r="F196" i="2"/>
  <c r="E196" i="2"/>
  <c r="D196" i="2"/>
  <c r="C196" i="2"/>
  <c r="B196" i="2"/>
  <c r="G195" i="2"/>
  <c r="F195" i="2"/>
  <c r="E195" i="2"/>
  <c r="D195" i="2"/>
  <c r="C195" i="2"/>
  <c r="B195" i="2"/>
  <c r="G194" i="2"/>
  <c r="F194" i="2"/>
  <c r="E194" i="2"/>
  <c r="D194" i="2"/>
  <c r="C194" i="2"/>
  <c r="B194" i="2"/>
  <c r="G193" i="2"/>
  <c r="F193" i="2"/>
  <c r="E193" i="2"/>
  <c r="D193" i="2"/>
  <c r="C193" i="2"/>
  <c r="B193" i="2"/>
  <c r="G192" i="2"/>
  <c r="F192" i="2"/>
  <c r="E192" i="2"/>
  <c r="D192" i="2"/>
  <c r="C192" i="2"/>
  <c r="B192" i="2"/>
  <c r="G191" i="2"/>
  <c r="F191" i="2"/>
  <c r="E191" i="2"/>
  <c r="D191" i="2"/>
  <c r="C191" i="2"/>
  <c r="B191" i="2"/>
  <c r="G190" i="2"/>
  <c r="F190" i="2"/>
  <c r="E190" i="2"/>
  <c r="D190" i="2"/>
  <c r="C190" i="2"/>
  <c r="B190" i="2"/>
  <c r="G189" i="2"/>
  <c r="F189" i="2"/>
  <c r="E189" i="2"/>
  <c r="D189" i="2"/>
  <c r="C189" i="2"/>
  <c r="B189" i="2"/>
  <c r="G188" i="2"/>
  <c r="F188" i="2"/>
  <c r="E188" i="2"/>
  <c r="D188" i="2"/>
  <c r="C188" i="2"/>
  <c r="B188" i="2"/>
  <c r="G187" i="2"/>
  <c r="F187" i="2"/>
  <c r="E187" i="2"/>
  <c r="D187" i="2"/>
  <c r="C187" i="2"/>
  <c r="B187" i="2"/>
  <c r="G186" i="2"/>
  <c r="F186" i="2"/>
  <c r="E186" i="2"/>
  <c r="D186" i="2"/>
  <c r="C186" i="2"/>
  <c r="B186" i="2"/>
  <c r="G185" i="2"/>
  <c r="F185" i="2"/>
  <c r="E185" i="2"/>
  <c r="D185" i="2"/>
  <c r="C185" i="2"/>
  <c r="B185" i="2"/>
  <c r="G184" i="2"/>
  <c r="F184" i="2"/>
  <c r="E184" i="2"/>
  <c r="D184" i="2"/>
  <c r="C184" i="2"/>
  <c r="B184" i="2"/>
  <c r="G183" i="2"/>
  <c r="F183" i="2"/>
  <c r="E183" i="2"/>
  <c r="D183" i="2"/>
  <c r="C183" i="2"/>
  <c r="B183" i="2"/>
  <c r="G182" i="2"/>
  <c r="F182" i="2"/>
  <c r="E182" i="2"/>
  <c r="D182" i="2"/>
  <c r="C182" i="2"/>
  <c r="B182" i="2"/>
  <c r="G181" i="2"/>
  <c r="F181" i="2"/>
  <c r="E181" i="2"/>
  <c r="D181" i="2"/>
  <c r="C181" i="2"/>
  <c r="B181" i="2"/>
  <c r="G180" i="2"/>
  <c r="F180" i="2"/>
  <c r="E180" i="2"/>
  <c r="D180" i="2"/>
  <c r="C180" i="2"/>
  <c r="B180" i="2"/>
  <c r="G179" i="2"/>
  <c r="F179" i="2"/>
  <c r="E179" i="2"/>
  <c r="D179" i="2"/>
  <c r="C179" i="2"/>
  <c r="B179" i="2"/>
  <c r="G178" i="2"/>
  <c r="F178" i="2"/>
  <c r="E178" i="2"/>
  <c r="D178" i="2"/>
  <c r="C178" i="2"/>
  <c r="B178" i="2"/>
  <c r="G177" i="2"/>
  <c r="F177" i="2"/>
  <c r="E177" i="2"/>
  <c r="D177" i="2"/>
  <c r="C177" i="2"/>
  <c r="B177" i="2"/>
  <c r="G176" i="2"/>
  <c r="F176" i="2"/>
  <c r="E176" i="2"/>
  <c r="D176" i="2"/>
  <c r="C176" i="2"/>
  <c r="B176" i="2"/>
  <c r="G175" i="2"/>
  <c r="F175" i="2"/>
  <c r="E175" i="2"/>
  <c r="D175" i="2"/>
  <c r="C175" i="2"/>
  <c r="B175" i="2"/>
  <c r="G174" i="2"/>
  <c r="F174" i="2"/>
  <c r="E174" i="2"/>
  <c r="D174" i="2"/>
  <c r="C174" i="2"/>
  <c r="B174" i="2"/>
  <c r="G173" i="2"/>
  <c r="F173" i="2"/>
  <c r="E173" i="2"/>
  <c r="D173" i="2"/>
  <c r="C173" i="2"/>
  <c r="B173" i="2"/>
  <c r="G172" i="2"/>
  <c r="F172" i="2"/>
  <c r="E172" i="2"/>
  <c r="D172" i="2"/>
  <c r="C172" i="2"/>
  <c r="B172" i="2"/>
  <c r="G171" i="2"/>
  <c r="F171" i="2"/>
  <c r="E171" i="2"/>
  <c r="D171" i="2"/>
  <c r="C171" i="2"/>
  <c r="B171" i="2"/>
  <c r="G170" i="2"/>
  <c r="F170" i="2"/>
  <c r="E170" i="2"/>
  <c r="D170" i="2"/>
  <c r="C170" i="2"/>
  <c r="B170" i="2"/>
  <c r="G169" i="2"/>
  <c r="F169" i="2"/>
  <c r="E169" i="2"/>
  <c r="D169" i="2"/>
  <c r="C169" i="2"/>
  <c r="B169" i="2"/>
  <c r="G168" i="2"/>
  <c r="F168" i="2"/>
  <c r="E168" i="2"/>
  <c r="D168" i="2"/>
  <c r="C168" i="2"/>
  <c r="B168" i="2"/>
  <c r="G167" i="2"/>
  <c r="F167" i="2"/>
  <c r="E167" i="2"/>
  <c r="D167" i="2"/>
  <c r="C167" i="2"/>
  <c r="B167" i="2"/>
  <c r="G166" i="2"/>
  <c r="F166" i="2"/>
  <c r="E166" i="2"/>
  <c r="D166" i="2"/>
  <c r="C166" i="2"/>
  <c r="B166" i="2"/>
  <c r="G165" i="2"/>
  <c r="F165" i="2"/>
  <c r="E165" i="2"/>
  <c r="D165" i="2"/>
  <c r="C165" i="2"/>
  <c r="B165" i="2"/>
  <c r="G164" i="2"/>
  <c r="F164" i="2"/>
  <c r="E164" i="2"/>
  <c r="D164" i="2"/>
  <c r="C164" i="2"/>
  <c r="B164" i="2"/>
  <c r="G163" i="2"/>
  <c r="F163" i="2"/>
  <c r="E163" i="2"/>
  <c r="D163" i="2"/>
  <c r="C163" i="2"/>
  <c r="B163" i="2"/>
  <c r="G162" i="2"/>
  <c r="F162" i="2"/>
  <c r="E162" i="2"/>
  <c r="D162" i="2"/>
  <c r="C162" i="2"/>
  <c r="B162" i="2"/>
  <c r="G161" i="2"/>
  <c r="F161" i="2"/>
  <c r="E161" i="2"/>
  <c r="D161" i="2"/>
  <c r="C161" i="2"/>
  <c r="B161" i="2"/>
  <c r="G160" i="2"/>
  <c r="F160" i="2"/>
  <c r="E160" i="2"/>
  <c r="D160" i="2"/>
  <c r="C160" i="2"/>
  <c r="B160" i="2"/>
  <c r="G159" i="2"/>
  <c r="F159" i="2"/>
  <c r="E159" i="2"/>
  <c r="D159" i="2"/>
  <c r="C159" i="2"/>
  <c r="B159" i="2"/>
  <c r="G158" i="2"/>
  <c r="F158" i="2"/>
  <c r="E158" i="2"/>
  <c r="D158" i="2"/>
  <c r="C158" i="2"/>
  <c r="B158" i="2"/>
  <c r="G157" i="2"/>
  <c r="F157" i="2"/>
  <c r="E157" i="2"/>
  <c r="D157" i="2"/>
  <c r="C157" i="2"/>
  <c r="B157" i="2"/>
  <c r="G156" i="2"/>
  <c r="F156" i="2"/>
  <c r="E156" i="2"/>
  <c r="D156" i="2"/>
  <c r="C156" i="2"/>
  <c r="B156" i="2"/>
  <c r="G155" i="2"/>
  <c r="F155" i="2"/>
  <c r="E155" i="2"/>
  <c r="D155" i="2"/>
  <c r="C155" i="2"/>
  <c r="B155" i="2"/>
  <c r="G154" i="2"/>
  <c r="F154" i="2"/>
  <c r="E154" i="2"/>
  <c r="D154" i="2"/>
  <c r="C154" i="2"/>
  <c r="B154" i="2"/>
  <c r="G153" i="2"/>
  <c r="F153" i="2"/>
  <c r="E153" i="2"/>
  <c r="D153" i="2"/>
  <c r="C153" i="2"/>
  <c r="B153" i="2"/>
  <c r="G152" i="2"/>
  <c r="F152" i="2"/>
  <c r="E152" i="2"/>
  <c r="D152" i="2"/>
  <c r="C152" i="2"/>
  <c r="B152" i="2"/>
  <c r="G151" i="2"/>
  <c r="F151" i="2"/>
  <c r="E151" i="2"/>
  <c r="D151" i="2"/>
  <c r="C151" i="2"/>
  <c r="B151" i="2"/>
  <c r="G150" i="2"/>
  <c r="F150" i="2"/>
  <c r="E150" i="2"/>
  <c r="D150" i="2"/>
  <c r="C150" i="2"/>
  <c r="B150" i="2"/>
  <c r="G149" i="2"/>
  <c r="F149" i="2"/>
  <c r="E149" i="2"/>
  <c r="D149" i="2"/>
  <c r="C149" i="2"/>
  <c r="B149" i="2"/>
  <c r="G148" i="2"/>
  <c r="F148" i="2"/>
  <c r="E148" i="2"/>
  <c r="D148" i="2"/>
  <c r="C148" i="2"/>
  <c r="B148" i="2"/>
  <c r="G147" i="2"/>
  <c r="F147" i="2"/>
  <c r="E147" i="2"/>
  <c r="D147" i="2"/>
  <c r="C147" i="2"/>
  <c r="B147" i="2"/>
  <c r="G146" i="2"/>
  <c r="F146" i="2"/>
  <c r="E146" i="2"/>
  <c r="D146" i="2"/>
  <c r="C146" i="2"/>
  <c r="B146" i="2"/>
  <c r="G145" i="2"/>
  <c r="F145" i="2"/>
  <c r="E145" i="2"/>
  <c r="D145" i="2"/>
  <c r="C145" i="2"/>
  <c r="B145" i="2"/>
  <c r="G144" i="2"/>
  <c r="F144" i="2"/>
  <c r="E144" i="2"/>
  <c r="D144" i="2"/>
  <c r="C144" i="2"/>
  <c r="B144" i="2"/>
  <c r="G143" i="2"/>
  <c r="F143" i="2"/>
  <c r="E143" i="2"/>
  <c r="D143" i="2"/>
  <c r="C143" i="2"/>
  <c r="B143" i="2"/>
  <c r="G142" i="2"/>
  <c r="F142" i="2"/>
  <c r="E142" i="2"/>
  <c r="D142" i="2"/>
  <c r="C142" i="2"/>
  <c r="B142" i="2"/>
  <c r="G141" i="2"/>
  <c r="F141" i="2"/>
  <c r="E141" i="2"/>
  <c r="D141" i="2"/>
  <c r="C141" i="2"/>
  <c r="B141" i="2"/>
  <c r="G140" i="2"/>
  <c r="F140" i="2"/>
  <c r="E140" i="2"/>
  <c r="D140" i="2"/>
  <c r="C140" i="2"/>
  <c r="B140" i="2"/>
  <c r="G139" i="2"/>
  <c r="F139" i="2"/>
  <c r="E139" i="2"/>
  <c r="D139" i="2"/>
  <c r="C139" i="2"/>
  <c r="B139" i="2"/>
  <c r="G138" i="2"/>
  <c r="F138" i="2"/>
  <c r="E138" i="2"/>
  <c r="D138" i="2"/>
  <c r="C138" i="2"/>
  <c r="B138" i="2"/>
  <c r="G137" i="2"/>
  <c r="F137" i="2"/>
  <c r="E137" i="2"/>
  <c r="D137" i="2"/>
  <c r="C137" i="2"/>
  <c r="B137" i="2"/>
  <c r="G136" i="2"/>
  <c r="F136" i="2"/>
  <c r="E136" i="2"/>
  <c r="D136" i="2"/>
  <c r="C136" i="2"/>
  <c r="B136" i="2"/>
  <c r="G135" i="2"/>
  <c r="F135" i="2"/>
  <c r="E135" i="2"/>
  <c r="D135" i="2"/>
  <c r="C135" i="2"/>
  <c r="B135" i="2"/>
  <c r="G134" i="2"/>
  <c r="F134" i="2"/>
  <c r="E134" i="2"/>
  <c r="D134" i="2"/>
  <c r="C134" i="2"/>
  <c r="B134" i="2"/>
  <c r="G133" i="2"/>
  <c r="F133" i="2"/>
  <c r="E133" i="2"/>
  <c r="D133" i="2"/>
  <c r="C133" i="2"/>
  <c r="B133" i="2"/>
  <c r="G132" i="2"/>
  <c r="F132" i="2"/>
  <c r="E132" i="2"/>
  <c r="D132" i="2"/>
  <c r="C132" i="2"/>
  <c r="B132" i="2"/>
  <c r="G131" i="2"/>
  <c r="F131" i="2"/>
  <c r="E131" i="2"/>
  <c r="D131" i="2"/>
  <c r="C131" i="2"/>
  <c r="B131" i="2"/>
  <c r="G130" i="2"/>
  <c r="F130" i="2"/>
  <c r="E130" i="2"/>
  <c r="D130" i="2"/>
  <c r="C130" i="2"/>
  <c r="B130" i="2"/>
  <c r="G129" i="2"/>
  <c r="F129" i="2"/>
  <c r="E129" i="2"/>
  <c r="D129" i="2"/>
  <c r="C129" i="2"/>
  <c r="B129" i="2"/>
  <c r="G128" i="2"/>
  <c r="F128" i="2"/>
  <c r="E128" i="2"/>
  <c r="D128" i="2"/>
  <c r="C128" i="2"/>
  <c r="B128" i="2"/>
  <c r="G127" i="2"/>
  <c r="F127" i="2"/>
  <c r="E127" i="2"/>
  <c r="D127" i="2"/>
  <c r="C127" i="2"/>
  <c r="B127" i="2"/>
  <c r="G126" i="2"/>
  <c r="F126" i="2"/>
  <c r="E126" i="2"/>
  <c r="D126" i="2"/>
  <c r="C126" i="2"/>
  <c r="B126" i="2"/>
  <c r="G125" i="2"/>
  <c r="F125" i="2"/>
  <c r="E125" i="2"/>
  <c r="D125" i="2"/>
  <c r="C125" i="2"/>
  <c r="B125" i="2"/>
  <c r="G124" i="2"/>
  <c r="F124" i="2"/>
  <c r="E124" i="2"/>
  <c r="D124" i="2"/>
  <c r="C124" i="2"/>
  <c r="B124" i="2"/>
  <c r="G123" i="2"/>
  <c r="F123" i="2"/>
  <c r="E123" i="2"/>
  <c r="D123" i="2"/>
  <c r="C123" i="2"/>
  <c r="B123" i="2"/>
  <c r="G122" i="2"/>
  <c r="F122" i="2"/>
  <c r="E122" i="2"/>
  <c r="D122" i="2"/>
  <c r="C122" i="2"/>
  <c r="B122" i="2"/>
  <c r="G121" i="2"/>
  <c r="F121" i="2"/>
  <c r="E121" i="2"/>
  <c r="D121" i="2"/>
  <c r="C121" i="2"/>
  <c r="B121" i="2"/>
  <c r="G120" i="2"/>
  <c r="F120" i="2"/>
  <c r="E120" i="2"/>
  <c r="D120" i="2"/>
  <c r="C120" i="2"/>
  <c r="B120" i="2"/>
  <c r="G119" i="2"/>
  <c r="F119" i="2"/>
  <c r="E119" i="2"/>
  <c r="D119" i="2"/>
  <c r="C119" i="2"/>
  <c r="B119" i="2"/>
  <c r="G118" i="2"/>
  <c r="F118" i="2"/>
  <c r="E118" i="2"/>
  <c r="D118" i="2"/>
  <c r="C118" i="2"/>
  <c r="B118" i="2"/>
  <c r="G117" i="2"/>
  <c r="F117" i="2"/>
  <c r="E117" i="2"/>
  <c r="D117" i="2"/>
  <c r="C117" i="2"/>
  <c r="B117" i="2"/>
  <c r="G116" i="2"/>
  <c r="F116" i="2"/>
  <c r="E116" i="2"/>
  <c r="D116" i="2"/>
  <c r="C116" i="2"/>
  <c r="B116" i="2"/>
  <c r="G115" i="2"/>
  <c r="F115" i="2"/>
  <c r="E115" i="2"/>
  <c r="D115" i="2"/>
  <c r="C115" i="2"/>
  <c r="B115" i="2"/>
  <c r="G114" i="2"/>
  <c r="F114" i="2"/>
  <c r="E114" i="2"/>
  <c r="D114" i="2"/>
  <c r="C114" i="2"/>
  <c r="B114" i="2"/>
  <c r="G113" i="2"/>
  <c r="F113" i="2"/>
  <c r="E113" i="2"/>
  <c r="D113" i="2"/>
  <c r="C113" i="2"/>
  <c r="B113" i="2"/>
  <c r="G112" i="2"/>
  <c r="F112" i="2"/>
  <c r="E112" i="2"/>
  <c r="D112" i="2"/>
  <c r="C112" i="2"/>
  <c r="B112" i="2"/>
  <c r="G111" i="2"/>
  <c r="F111" i="2"/>
  <c r="E111" i="2"/>
  <c r="D111" i="2"/>
  <c r="C111" i="2"/>
  <c r="B111" i="2"/>
  <c r="G110" i="2"/>
  <c r="F110" i="2"/>
  <c r="E110" i="2"/>
  <c r="D110" i="2"/>
  <c r="C110" i="2"/>
  <c r="B110" i="2"/>
  <c r="G109" i="2"/>
  <c r="F109" i="2"/>
  <c r="E109" i="2"/>
  <c r="D109" i="2"/>
  <c r="C109" i="2"/>
  <c r="B109" i="2"/>
  <c r="G108" i="2"/>
  <c r="F108" i="2"/>
  <c r="E108" i="2"/>
  <c r="D108" i="2"/>
  <c r="C108" i="2"/>
  <c r="B108" i="2"/>
  <c r="G107" i="2"/>
  <c r="F107" i="2"/>
  <c r="E107" i="2"/>
  <c r="D107" i="2"/>
  <c r="C107" i="2"/>
  <c r="B107" i="2"/>
  <c r="G106" i="2"/>
  <c r="F106" i="2"/>
  <c r="E106" i="2"/>
  <c r="D106" i="2"/>
  <c r="C106" i="2"/>
  <c r="B106" i="2"/>
  <c r="G105" i="2"/>
  <c r="F105" i="2"/>
  <c r="E105" i="2"/>
  <c r="D105" i="2"/>
  <c r="C105" i="2"/>
  <c r="B105" i="2"/>
  <c r="G104" i="2"/>
  <c r="F104" i="2"/>
  <c r="E104" i="2"/>
  <c r="D104" i="2"/>
  <c r="C104" i="2"/>
  <c r="B104" i="2"/>
  <c r="G103" i="2"/>
  <c r="F103" i="2"/>
  <c r="E103" i="2"/>
  <c r="D103" i="2"/>
  <c r="C103" i="2"/>
  <c r="B103" i="2"/>
  <c r="G102" i="2"/>
  <c r="F102" i="2"/>
  <c r="E102" i="2"/>
  <c r="D102" i="2"/>
  <c r="C102" i="2"/>
  <c r="B102" i="2"/>
  <c r="G101" i="2"/>
  <c r="F101" i="2"/>
  <c r="E101" i="2"/>
  <c r="D101" i="2"/>
  <c r="C101" i="2"/>
  <c r="B101" i="2"/>
  <c r="G100" i="2"/>
  <c r="F100" i="2"/>
  <c r="E100" i="2"/>
  <c r="D100" i="2"/>
  <c r="C100" i="2"/>
  <c r="B100" i="2"/>
  <c r="G99" i="2"/>
  <c r="F99" i="2"/>
  <c r="E99" i="2"/>
  <c r="D99" i="2"/>
  <c r="C99" i="2"/>
  <c r="B99" i="2"/>
  <c r="G98" i="2"/>
  <c r="F98" i="2"/>
  <c r="E98" i="2"/>
  <c r="D98" i="2"/>
  <c r="C98" i="2"/>
  <c r="B98" i="2"/>
  <c r="G97" i="2"/>
  <c r="F97" i="2"/>
  <c r="E97" i="2"/>
  <c r="D97" i="2"/>
  <c r="C97" i="2"/>
  <c r="B97" i="2"/>
  <c r="G96" i="2"/>
  <c r="F96" i="2"/>
  <c r="E96" i="2"/>
  <c r="D96" i="2"/>
  <c r="C96" i="2"/>
  <c r="B96" i="2"/>
  <c r="G95" i="2"/>
  <c r="F95" i="2"/>
  <c r="E95" i="2"/>
  <c r="D95" i="2"/>
  <c r="C95" i="2"/>
  <c r="B95" i="2"/>
  <c r="G94" i="2"/>
  <c r="F94" i="2"/>
  <c r="E94" i="2"/>
  <c r="D94" i="2"/>
  <c r="C94" i="2"/>
  <c r="B94" i="2"/>
  <c r="G93" i="2"/>
  <c r="F93" i="2"/>
  <c r="E93" i="2"/>
  <c r="D93" i="2"/>
  <c r="C93" i="2"/>
  <c r="B93" i="2"/>
  <c r="G92" i="2"/>
  <c r="F92" i="2"/>
  <c r="E92" i="2"/>
  <c r="D92" i="2"/>
  <c r="C92" i="2"/>
  <c r="B92" i="2"/>
  <c r="G91" i="2"/>
  <c r="F91" i="2"/>
  <c r="E91" i="2"/>
  <c r="D91" i="2"/>
  <c r="C91" i="2"/>
  <c r="B91" i="2"/>
  <c r="G90" i="2"/>
  <c r="F90" i="2"/>
  <c r="E90" i="2"/>
  <c r="D90" i="2"/>
  <c r="C90" i="2"/>
  <c r="B90" i="2"/>
  <c r="G89" i="2"/>
  <c r="F89" i="2"/>
  <c r="E89" i="2"/>
  <c r="D89" i="2"/>
  <c r="C89" i="2"/>
  <c r="B89" i="2"/>
  <c r="G88" i="2"/>
  <c r="F88" i="2"/>
  <c r="E88" i="2"/>
  <c r="D88" i="2"/>
  <c r="C88" i="2"/>
  <c r="B88" i="2"/>
  <c r="G87" i="2"/>
  <c r="F87" i="2"/>
  <c r="E87" i="2"/>
  <c r="D87" i="2"/>
  <c r="C87" i="2"/>
  <c r="B87" i="2"/>
  <c r="G86" i="2"/>
  <c r="F86" i="2"/>
  <c r="E86" i="2"/>
  <c r="D86" i="2"/>
  <c r="C86" i="2"/>
  <c r="B86" i="2"/>
  <c r="G85" i="2"/>
  <c r="F85" i="2"/>
  <c r="E85" i="2"/>
  <c r="D85" i="2"/>
  <c r="C85" i="2"/>
  <c r="B85" i="2"/>
  <c r="G84" i="2"/>
  <c r="F84" i="2"/>
  <c r="E84" i="2"/>
  <c r="D84" i="2"/>
  <c r="C84" i="2"/>
  <c r="B84" i="2"/>
  <c r="G83" i="2"/>
  <c r="F83" i="2"/>
  <c r="E83" i="2"/>
  <c r="D83" i="2"/>
  <c r="C83" i="2"/>
  <c r="B83" i="2"/>
  <c r="G82" i="2"/>
  <c r="F82" i="2"/>
  <c r="E82" i="2"/>
  <c r="D82" i="2"/>
  <c r="C82" i="2"/>
  <c r="B82" i="2"/>
  <c r="G81" i="2"/>
  <c r="F81" i="2"/>
  <c r="E81" i="2"/>
  <c r="D81" i="2"/>
  <c r="C81" i="2"/>
  <c r="B81" i="2"/>
  <c r="G80" i="2"/>
  <c r="F80" i="2"/>
  <c r="E80" i="2"/>
  <c r="D80" i="2"/>
  <c r="C80" i="2"/>
  <c r="B80" i="2"/>
  <c r="G79" i="2"/>
  <c r="F79" i="2"/>
  <c r="E79" i="2"/>
  <c r="D79" i="2"/>
  <c r="C79" i="2"/>
  <c r="B79" i="2"/>
  <c r="G78" i="2"/>
  <c r="F78" i="2"/>
  <c r="E78" i="2"/>
  <c r="D78" i="2"/>
  <c r="C78" i="2"/>
  <c r="B78" i="2"/>
  <c r="G77" i="2"/>
  <c r="F77" i="2"/>
  <c r="E77" i="2"/>
  <c r="D77" i="2"/>
  <c r="C77" i="2"/>
  <c r="B77" i="2"/>
  <c r="G76" i="2"/>
  <c r="F76" i="2"/>
  <c r="E76" i="2"/>
  <c r="D76" i="2"/>
  <c r="C76" i="2"/>
  <c r="B76" i="2"/>
  <c r="G75" i="2"/>
  <c r="F75" i="2"/>
  <c r="E75" i="2"/>
  <c r="D75" i="2"/>
  <c r="C75" i="2"/>
  <c r="B75" i="2"/>
  <c r="G74" i="2"/>
  <c r="F74" i="2"/>
  <c r="E74" i="2"/>
  <c r="D74" i="2"/>
  <c r="C74" i="2"/>
  <c r="B74" i="2"/>
  <c r="G73" i="2"/>
  <c r="F73" i="2"/>
  <c r="E73" i="2"/>
  <c r="D73" i="2"/>
  <c r="C73" i="2"/>
  <c r="B73" i="2"/>
  <c r="G72" i="2"/>
  <c r="F72" i="2"/>
  <c r="E72" i="2"/>
  <c r="D72" i="2"/>
  <c r="C72" i="2"/>
  <c r="B72" i="2"/>
  <c r="G71" i="2"/>
  <c r="F71" i="2"/>
  <c r="E71" i="2"/>
  <c r="D71" i="2"/>
  <c r="C71" i="2"/>
  <c r="B71" i="2"/>
  <c r="G70" i="2"/>
  <c r="F70" i="2"/>
  <c r="E70" i="2"/>
  <c r="D70" i="2"/>
  <c r="C70" i="2"/>
  <c r="B70" i="2"/>
  <c r="G69" i="2"/>
  <c r="F69" i="2"/>
  <c r="E69" i="2"/>
  <c r="D69" i="2"/>
  <c r="C69" i="2"/>
  <c r="B69" i="2"/>
  <c r="G68" i="2"/>
  <c r="F68" i="2"/>
  <c r="E68" i="2"/>
  <c r="D68" i="2"/>
  <c r="C68" i="2"/>
  <c r="B68" i="2"/>
  <c r="G67" i="2"/>
  <c r="F67" i="2"/>
  <c r="E67" i="2"/>
  <c r="D67" i="2"/>
  <c r="C67" i="2"/>
  <c r="B67" i="2"/>
  <c r="G66" i="2"/>
  <c r="F66" i="2"/>
  <c r="E66" i="2"/>
  <c r="D66" i="2"/>
  <c r="C66" i="2"/>
  <c r="B66" i="2"/>
  <c r="G65" i="2"/>
  <c r="F65" i="2"/>
  <c r="E65" i="2"/>
  <c r="D65" i="2"/>
  <c r="C65" i="2"/>
  <c r="B65" i="2"/>
  <c r="G64" i="2"/>
  <c r="F64" i="2"/>
  <c r="E64" i="2"/>
  <c r="D64" i="2"/>
  <c r="C64" i="2"/>
  <c r="B64" i="2"/>
  <c r="G63" i="2"/>
  <c r="F63" i="2"/>
  <c r="E63" i="2"/>
  <c r="D63" i="2"/>
  <c r="C63" i="2"/>
  <c r="B63" i="2"/>
  <c r="G62" i="2"/>
  <c r="F62" i="2"/>
  <c r="E62" i="2"/>
  <c r="D62" i="2"/>
  <c r="C62" i="2"/>
  <c r="B62" i="2"/>
  <c r="G2" i="2"/>
  <c r="F2" i="2"/>
  <c r="E2" i="2"/>
  <c r="D2" i="2"/>
  <c r="C2" i="2"/>
  <c r="B2" i="2"/>
</calcChain>
</file>

<file path=xl/sharedStrings.xml><?xml version="1.0" encoding="utf-8"?>
<sst xmlns="http://schemas.openxmlformats.org/spreadsheetml/2006/main" count="48" uniqueCount="30">
  <si>
    <t>Date</t>
  </si>
  <si>
    <t>Close</t>
  </si>
  <si>
    <t>Adj Close</t>
  </si>
  <si>
    <t>FBCVX</t>
  </si>
  <si>
    <t>FCPVX</t>
  </si>
  <si>
    <t>FDGRX</t>
  </si>
  <si>
    <t>FGRTX</t>
  </si>
  <si>
    <t>FSCRX</t>
  </si>
  <si>
    <t>Mutual fund returns</t>
  </si>
  <si>
    <t>Factor returns</t>
  </si>
  <si>
    <t>FLCSX</t>
  </si>
  <si>
    <t>Symbol</t>
  </si>
  <si>
    <t>Name</t>
  </si>
  <si>
    <t>Fidelity Blue Chip Value Fund</t>
  </si>
  <si>
    <t>Category</t>
  </si>
  <si>
    <t>Large Value</t>
  </si>
  <si>
    <t>Fidelity Small Cap Value Fund</t>
  </si>
  <si>
    <t>Small Value</t>
  </si>
  <si>
    <t>Large Growth</t>
  </si>
  <si>
    <t>Fidelity Growth Company</t>
  </si>
  <si>
    <t>Fidelity Mega Cap Stock Fund</t>
  </si>
  <si>
    <t>Large Blend</t>
  </si>
  <si>
    <t>Fidelity Cap Stock Fund</t>
  </si>
  <si>
    <t>Fidelity Small Cap Discovery Fund</t>
  </si>
  <si>
    <t>Small Blend</t>
  </si>
  <si>
    <t>Risk-free</t>
  </si>
  <si>
    <t>rf</t>
  </si>
  <si>
    <t>rHML</t>
  </si>
  <si>
    <t>rSMB</t>
  </si>
  <si>
    <t>rM - rf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</si>
</sst>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\-yy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Font="1" applyAlignment="1">
      <alignment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5DED6-C9D6-4002-B63F-5C993E94BD26}">
  <dimension ref="A2:C8"/>
  <sheetViews>
    <sheetView workbookViewId="0">
      <selection sqref="A1:XFD1"/>
    </sheetView>
  </sheetViews>
  <sheetFormatPr defaultRowHeight="14.4" x14ac:dyDescent="0.55000000000000004"/>
  <cols>
    <col min="2" max="2" width="27.1015625" customWidth="1"/>
  </cols>
  <sheetData>
    <row r="2" spans="1:3" x14ac:dyDescent="0.55000000000000004">
      <c r="A2" s="5" t="s">
        <v>11</v>
      </c>
      <c r="B2" s="6" t="s">
        <v>12</v>
      </c>
      <c r="C2" s="6" t="s">
        <v>14</v>
      </c>
    </row>
    <row r="3" spans="1:3" x14ac:dyDescent="0.55000000000000004">
      <c r="A3" s="2" t="s">
        <v>3</v>
      </c>
      <c r="B3" t="s">
        <v>13</v>
      </c>
      <c r="C3" t="s">
        <v>15</v>
      </c>
    </row>
    <row r="4" spans="1:3" x14ac:dyDescent="0.55000000000000004">
      <c r="A4" s="2" t="s">
        <v>4</v>
      </c>
      <c r="B4" s="7" t="s">
        <v>16</v>
      </c>
      <c r="C4" t="s">
        <v>17</v>
      </c>
    </row>
    <row r="5" spans="1:3" x14ac:dyDescent="0.55000000000000004">
      <c r="A5" s="2" t="s">
        <v>5</v>
      </c>
      <c r="B5" t="s">
        <v>19</v>
      </c>
      <c r="C5" t="s">
        <v>18</v>
      </c>
    </row>
    <row r="6" spans="1:3" x14ac:dyDescent="0.55000000000000004">
      <c r="A6" s="2" t="s">
        <v>6</v>
      </c>
      <c r="B6" t="s">
        <v>20</v>
      </c>
      <c r="C6" t="s">
        <v>21</v>
      </c>
    </row>
    <row r="7" spans="1:3" x14ac:dyDescent="0.55000000000000004">
      <c r="A7" s="2" t="s">
        <v>10</v>
      </c>
      <c r="B7" t="s">
        <v>22</v>
      </c>
      <c r="C7" t="s">
        <v>21</v>
      </c>
    </row>
    <row r="8" spans="1:3" x14ac:dyDescent="0.55000000000000004">
      <c r="A8" s="2" t="s">
        <v>7</v>
      </c>
      <c r="B8" t="s">
        <v>23</v>
      </c>
      <c r="C8" t="s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B39A7-9BD3-4F9A-B399-D47561C54900}">
  <dimension ref="A1:M269"/>
  <sheetViews>
    <sheetView workbookViewId="0">
      <selection activeCell="E9" sqref="E9"/>
    </sheetView>
  </sheetViews>
  <sheetFormatPr defaultRowHeight="14.4" x14ac:dyDescent="0.55000000000000004"/>
  <cols>
    <col min="1" max="1" width="10.1015625" customWidth="1"/>
  </cols>
  <sheetData>
    <row r="1" spans="1:13" x14ac:dyDescent="0.55000000000000004">
      <c r="B1" s="8" t="s">
        <v>3</v>
      </c>
      <c r="C1" s="8"/>
      <c r="D1" s="8" t="s">
        <v>4</v>
      </c>
      <c r="E1" s="8"/>
      <c r="F1" s="8" t="s">
        <v>5</v>
      </c>
      <c r="G1" s="8"/>
      <c r="H1" s="8" t="s">
        <v>6</v>
      </c>
      <c r="I1" s="8"/>
      <c r="J1" s="8" t="s">
        <v>10</v>
      </c>
      <c r="K1" s="8"/>
      <c r="L1" s="8" t="s">
        <v>7</v>
      </c>
      <c r="M1" s="8"/>
    </row>
    <row r="2" spans="1:13" x14ac:dyDescent="0.55000000000000004">
      <c r="A2" s="4" t="s">
        <v>0</v>
      </c>
      <c r="B2" s="4" t="s">
        <v>1</v>
      </c>
      <c r="C2" s="4" t="s">
        <v>2</v>
      </c>
      <c r="D2" s="4" t="s">
        <v>1</v>
      </c>
      <c r="E2" s="4" t="s">
        <v>2</v>
      </c>
      <c r="F2" s="4" t="s">
        <v>1</v>
      </c>
      <c r="G2" s="4" t="s">
        <v>2</v>
      </c>
      <c r="H2" s="4" t="s">
        <v>1</v>
      </c>
      <c r="I2" s="4" t="s">
        <v>2</v>
      </c>
      <c r="J2" s="4" t="s">
        <v>1</v>
      </c>
      <c r="K2" s="4" t="s">
        <v>2</v>
      </c>
      <c r="L2" s="4" t="s">
        <v>1</v>
      </c>
      <c r="M2" s="4" t="s">
        <v>2</v>
      </c>
    </row>
    <row r="3" spans="1:13" x14ac:dyDescent="0.55000000000000004">
      <c r="A3" s="1">
        <v>36525</v>
      </c>
      <c r="F3">
        <v>8.43</v>
      </c>
      <c r="G3">
        <v>4.0913339999999998</v>
      </c>
      <c r="H3">
        <v>10.79</v>
      </c>
      <c r="I3">
        <v>4.079072</v>
      </c>
      <c r="J3">
        <v>21.57</v>
      </c>
      <c r="K3">
        <v>11.392941</v>
      </c>
    </row>
    <row r="4" spans="1:13" x14ac:dyDescent="0.55000000000000004">
      <c r="A4" s="1">
        <v>36556</v>
      </c>
      <c r="F4">
        <v>8.6509999999999998</v>
      </c>
      <c r="G4">
        <v>4.2502319999999996</v>
      </c>
      <c r="H4">
        <v>10.37</v>
      </c>
      <c r="I4">
        <v>3.920296</v>
      </c>
      <c r="J4">
        <v>20.870000999999998</v>
      </c>
      <c r="K4">
        <v>11.023215</v>
      </c>
    </row>
    <row r="5" spans="1:13" x14ac:dyDescent="0.55000000000000004">
      <c r="A5" s="1">
        <v>36585</v>
      </c>
      <c r="F5">
        <v>10.984</v>
      </c>
      <c r="G5">
        <v>5.3964340000000002</v>
      </c>
      <c r="H5">
        <v>10</v>
      </c>
      <c r="I5">
        <v>3.7804180000000001</v>
      </c>
      <c r="J5">
        <v>22.120000999999998</v>
      </c>
      <c r="K5">
        <v>11.683446</v>
      </c>
    </row>
    <row r="6" spans="1:13" x14ac:dyDescent="0.55000000000000004">
      <c r="A6" s="1">
        <v>36616</v>
      </c>
      <c r="F6">
        <v>9.8989999999999991</v>
      </c>
      <c r="G6">
        <v>4.863372</v>
      </c>
      <c r="H6">
        <v>10.72</v>
      </c>
      <c r="I6">
        <v>4.0606679999999997</v>
      </c>
      <c r="J6">
        <v>22.48</v>
      </c>
      <c r="K6">
        <v>11.873590999999999</v>
      </c>
    </row>
    <row r="7" spans="1:13" x14ac:dyDescent="0.55000000000000004">
      <c r="A7" s="1">
        <v>36644</v>
      </c>
      <c r="F7">
        <v>8.8640000000000008</v>
      </c>
      <c r="G7">
        <v>4.3548770000000001</v>
      </c>
      <c r="H7">
        <v>10.38</v>
      </c>
      <c r="I7">
        <v>3.9318759999999999</v>
      </c>
      <c r="J7">
        <v>21.309999000000001</v>
      </c>
      <c r="K7">
        <v>11.255611999999999</v>
      </c>
    </row>
    <row r="8" spans="1:13" x14ac:dyDescent="0.55000000000000004">
      <c r="A8" s="1">
        <v>36677</v>
      </c>
      <c r="F8">
        <v>8.1560000000000006</v>
      </c>
      <c r="G8">
        <v>4.0070379999999997</v>
      </c>
      <c r="H8">
        <v>10.18</v>
      </c>
      <c r="I8">
        <v>3.8561190000000001</v>
      </c>
      <c r="J8">
        <v>20.450001</v>
      </c>
      <c r="K8">
        <v>10.801375</v>
      </c>
    </row>
    <row r="9" spans="1:13" x14ac:dyDescent="0.55000000000000004">
      <c r="A9" s="1">
        <v>36707</v>
      </c>
      <c r="F9">
        <v>9.0890000000000004</v>
      </c>
      <c r="G9">
        <v>4.4654210000000001</v>
      </c>
      <c r="H9">
        <v>10.49</v>
      </c>
      <c r="I9">
        <v>3.981128</v>
      </c>
      <c r="J9">
        <v>20.92</v>
      </c>
      <c r="K9">
        <v>11.48391</v>
      </c>
    </row>
    <row r="10" spans="1:13" x14ac:dyDescent="0.55000000000000004">
      <c r="A10" s="1">
        <v>36738</v>
      </c>
      <c r="F10">
        <v>8.6489999999999991</v>
      </c>
      <c r="G10">
        <v>4.2492489999999998</v>
      </c>
      <c r="H10">
        <v>10.39</v>
      </c>
      <c r="I10">
        <v>3.9431759999999998</v>
      </c>
      <c r="J10">
        <v>20.209999</v>
      </c>
      <c r="K10">
        <v>11.094158</v>
      </c>
    </row>
    <row r="11" spans="1:13" x14ac:dyDescent="0.55000000000000004">
      <c r="A11" s="1">
        <v>36769</v>
      </c>
      <c r="F11">
        <v>9.65</v>
      </c>
      <c r="G11">
        <v>4.7410379999999996</v>
      </c>
      <c r="H11">
        <v>10.92</v>
      </c>
      <c r="I11">
        <v>4.1443199999999996</v>
      </c>
      <c r="J11">
        <v>21.690000999999999</v>
      </c>
      <c r="K11">
        <v>11.906594999999999</v>
      </c>
    </row>
    <row r="12" spans="1:13" x14ac:dyDescent="0.55000000000000004">
      <c r="A12" s="1">
        <v>36798</v>
      </c>
      <c r="F12">
        <v>9.3350000000000009</v>
      </c>
      <c r="G12">
        <v>4.5862809999999996</v>
      </c>
      <c r="H12">
        <v>10.83</v>
      </c>
      <c r="I12">
        <v>4.1176919999999999</v>
      </c>
      <c r="J12">
        <v>20.239999999999998</v>
      </c>
      <c r="K12">
        <v>11.110626</v>
      </c>
      <c r="L12">
        <v>10.15</v>
      </c>
      <c r="M12">
        <v>3.2437860000000001</v>
      </c>
    </row>
    <row r="13" spans="1:13" x14ac:dyDescent="0.55000000000000004">
      <c r="A13" s="1">
        <v>36830</v>
      </c>
      <c r="F13">
        <v>8.8659999999999997</v>
      </c>
      <c r="G13">
        <v>4.3558630000000003</v>
      </c>
      <c r="H13">
        <v>10.97</v>
      </c>
      <c r="I13">
        <v>4.1709189999999996</v>
      </c>
      <c r="J13">
        <v>19.59</v>
      </c>
      <c r="K13">
        <v>10.753812999999999</v>
      </c>
      <c r="L13">
        <v>10.07</v>
      </c>
      <c r="M13">
        <v>3.2182200000000001</v>
      </c>
    </row>
    <row r="14" spans="1:13" x14ac:dyDescent="0.55000000000000004">
      <c r="A14" s="1">
        <v>36860</v>
      </c>
      <c r="F14">
        <v>7.476</v>
      </c>
      <c r="G14">
        <v>3.6729530000000001</v>
      </c>
      <c r="H14">
        <v>10.210000000000001</v>
      </c>
      <c r="I14">
        <v>3.8819599999999999</v>
      </c>
      <c r="J14">
        <v>17.639999</v>
      </c>
      <c r="K14">
        <v>9.6833709999999993</v>
      </c>
      <c r="L14">
        <v>9.64</v>
      </c>
      <c r="M14">
        <v>3.0807980000000001</v>
      </c>
    </row>
    <row r="15" spans="1:13" x14ac:dyDescent="0.55000000000000004">
      <c r="A15" s="1">
        <v>36889</v>
      </c>
      <c r="F15">
        <v>7.1429999999999998</v>
      </c>
      <c r="G15">
        <v>3.8540779999999999</v>
      </c>
      <c r="H15">
        <v>10.26</v>
      </c>
      <c r="I15">
        <v>3.9205549999999998</v>
      </c>
      <c r="J15">
        <v>17.75</v>
      </c>
      <c r="K15">
        <v>9.7491260000000004</v>
      </c>
      <c r="L15">
        <v>10.84</v>
      </c>
      <c r="M15">
        <v>3.4643000000000002</v>
      </c>
    </row>
    <row r="16" spans="1:13" x14ac:dyDescent="0.55000000000000004">
      <c r="A16" s="1">
        <v>36922</v>
      </c>
      <c r="F16">
        <v>6.9729999999999999</v>
      </c>
      <c r="G16">
        <v>3.7710650000000001</v>
      </c>
      <c r="H16">
        <v>10.18</v>
      </c>
      <c r="I16">
        <v>3.8899849999999998</v>
      </c>
      <c r="J16">
        <v>18.129999000000002</v>
      </c>
      <c r="K16">
        <v>9.9578349999999993</v>
      </c>
      <c r="L16">
        <v>10.97</v>
      </c>
      <c r="M16">
        <v>3.505846</v>
      </c>
    </row>
    <row r="17" spans="1:13" x14ac:dyDescent="0.55000000000000004">
      <c r="A17" s="1">
        <v>36950</v>
      </c>
      <c r="F17">
        <v>5.8540000000000001</v>
      </c>
      <c r="G17">
        <v>3.165899</v>
      </c>
      <c r="H17">
        <v>9.66</v>
      </c>
      <c r="I17">
        <v>3.691281</v>
      </c>
      <c r="J17">
        <v>16.41</v>
      </c>
      <c r="K17">
        <v>9.0131329999999998</v>
      </c>
      <c r="L17">
        <v>10.47</v>
      </c>
      <c r="M17">
        <v>3.3460529999999999</v>
      </c>
    </row>
    <row r="18" spans="1:13" x14ac:dyDescent="0.55000000000000004">
      <c r="A18" s="1">
        <v>36980</v>
      </c>
      <c r="F18">
        <v>5.2380000000000004</v>
      </c>
      <c r="G18">
        <v>2.8327599999999999</v>
      </c>
      <c r="H18">
        <v>9.19</v>
      </c>
      <c r="I18">
        <v>3.5188739999999998</v>
      </c>
      <c r="J18">
        <v>15.24</v>
      </c>
      <c r="K18">
        <v>8.3705160000000003</v>
      </c>
      <c r="L18">
        <v>10.48</v>
      </c>
      <c r="M18">
        <v>3.3492479999999998</v>
      </c>
    </row>
    <row r="19" spans="1:13" x14ac:dyDescent="0.55000000000000004">
      <c r="A19" s="1">
        <v>37011</v>
      </c>
      <c r="F19">
        <v>5.8579999999999997</v>
      </c>
      <c r="G19">
        <v>3.1680619999999999</v>
      </c>
      <c r="H19">
        <v>9.68</v>
      </c>
      <c r="I19">
        <v>3.706496</v>
      </c>
      <c r="J19">
        <v>16.510000000000002</v>
      </c>
      <c r="K19">
        <v>9.0680589999999999</v>
      </c>
      <c r="L19">
        <v>11.42</v>
      </c>
      <c r="M19">
        <v>3.6496580000000001</v>
      </c>
    </row>
    <row r="20" spans="1:13" x14ac:dyDescent="0.55000000000000004">
      <c r="A20" s="1">
        <v>37042</v>
      </c>
      <c r="F20">
        <v>5.8760000000000003</v>
      </c>
      <c r="G20">
        <v>3.1777959999999998</v>
      </c>
      <c r="H20">
        <v>9.77</v>
      </c>
      <c r="I20">
        <v>3.7409569999999999</v>
      </c>
      <c r="J20">
        <v>16.48</v>
      </c>
      <c r="K20">
        <v>9.0515819999999998</v>
      </c>
      <c r="L20">
        <v>11.75</v>
      </c>
      <c r="M20">
        <v>3.7551209999999999</v>
      </c>
    </row>
    <row r="21" spans="1:13" x14ac:dyDescent="0.55000000000000004">
      <c r="A21" s="1">
        <v>37071</v>
      </c>
      <c r="F21">
        <v>5.867</v>
      </c>
      <c r="G21">
        <v>3.1729289999999999</v>
      </c>
      <c r="H21">
        <v>9.6300000000000008</v>
      </c>
      <c r="I21">
        <v>3.6948379999999998</v>
      </c>
      <c r="J21">
        <v>16.200001</v>
      </c>
      <c r="K21">
        <v>8.8977959999999996</v>
      </c>
      <c r="L21">
        <v>12.18</v>
      </c>
      <c r="M21">
        <v>3.8925429999999999</v>
      </c>
    </row>
    <row r="22" spans="1:13" x14ac:dyDescent="0.55000000000000004">
      <c r="A22" s="1">
        <v>37103</v>
      </c>
      <c r="F22">
        <v>5.67</v>
      </c>
      <c r="G22">
        <v>3.0663900000000002</v>
      </c>
      <c r="H22">
        <v>9.41</v>
      </c>
      <c r="I22">
        <v>3.6104270000000001</v>
      </c>
      <c r="J22">
        <v>15.75</v>
      </c>
      <c r="K22">
        <v>8.6506319999999999</v>
      </c>
      <c r="L22">
        <v>11.85</v>
      </c>
      <c r="M22">
        <v>3.78708</v>
      </c>
    </row>
    <row r="23" spans="1:13" x14ac:dyDescent="0.55000000000000004">
      <c r="A23" s="1">
        <v>37134</v>
      </c>
      <c r="F23">
        <v>5.2370000000000001</v>
      </c>
      <c r="G23">
        <v>2.8322189999999998</v>
      </c>
      <c r="H23">
        <v>8.9600000000000009</v>
      </c>
      <c r="I23">
        <v>3.4377719999999998</v>
      </c>
      <c r="J23">
        <v>14.65</v>
      </c>
      <c r="K23">
        <v>8.0464599999999997</v>
      </c>
      <c r="L23">
        <v>11.58</v>
      </c>
      <c r="M23">
        <v>3.7007919999999999</v>
      </c>
    </row>
    <row r="24" spans="1:13" x14ac:dyDescent="0.55000000000000004">
      <c r="A24" s="1">
        <v>37162</v>
      </c>
      <c r="F24">
        <v>4.3390000000000004</v>
      </c>
      <c r="G24">
        <v>2.3465720000000001</v>
      </c>
      <c r="H24">
        <v>8.43</v>
      </c>
      <c r="I24">
        <v>3.242486</v>
      </c>
      <c r="J24">
        <v>13.12</v>
      </c>
      <c r="K24">
        <v>7.2061159999999997</v>
      </c>
      <c r="L24">
        <v>11.47</v>
      </c>
      <c r="M24">
        <v>3.6656369999999998</v>
      </c>
    </row>
    <row r="25" spans="1:13" x14ac:dyDescent="0.55000000000000004">
      <c r="A25" s="1">
        <v>37195</v>
      </c>
      <c r="F25">
        <v>4.758</v>
      </c>
      <c r="G25">
        <v>2.5731709999999999</v>
      </c>
      <c r="H25">
        <v>8.61</v>
      </c>
      <c r="I25">
        <v>3.3117220000000001</v>
      </c>
      <c r="J25">
        <v>13.64</v>
      </c>
      <c r="K25">
        <v>7.4917239999999996</v>
      </c>
      <c r="L25">
        <v>11.97</v>
      </c>
      <c r="M25">
        <v>3.8254299999999999</v>
      </c>
    </row>
    <row r="26" spans="1:13" x14ac:dyDescent="0.55000000000000004">
      <c r="A26" s="1">
        <v>37225</v>
      </c>
      <c r="F26">
        <v>5.2850000000000001</v>
      </c>
      <c r="G26">
        <v>2.8581780000000001</v>
      </c>
      <c r="H26">
        <v>9.2100000000000009</v>
      </c>
      <c r="I26">
        <v>3.5425040000000001</v>
      </c>
      <c r="J26">
        <v>14.62</v>
      </c>
      <c r="K26">
        <v>8.0299829999999996</v>
      </c>
      <c r="L26">
        <v>12.53</v>
      </c>
      <c r="M26">
        <v>4.004397</v>
      </c>
    </row>
    <row r="27" spans="1:13" x14ac:dyDescent="0.55000000000000004">
      <c r="A27" s="1">
        <v>37256</v>
      </c>
      <c r="F27">
        <v>5.3220000000000001</v>
      </c>
      <c r="G27">
        <v>2.8781880000000002</v>
      </c>
      <c r="H27">
        <v>9.23</v>
      </c>
      <c r="I27">
        <v>3.5617990000000002</v>
      </c>
      <c r="J27">
        <v>14.56</v>
      </c>
      <c r="K27">
        <v>8.0184130000000007</v>
      </c>
      <c r="L27">
        <v>13.3</v>
      </c>
      <c r="M27">
        <v>4.2504790000000003</v>
      </c>
    </row>
    <row r="28" spans="1:13" x14ac:dyDescent="0.55000000000000004">
      <c r="A28" s="1">
        <v>37287</v>
      </c>
      <c r="F28">
        <v>5.0990000000000002</v>
      </c>
      <c r="G28">
        <v>2.7575880000000002</v>
      </c>
      <c r="H28">
        <v>9.11</v>
      </c>
      <c r="I28">
        <v>3.5154909999999999</v>
      </c>
      <c r="J28">
        <v>14.41</v>
      </c>
      <c r="K28">
        <v>7.9358040000000001</v>
      </c>
      <c r="L28">
        <v>13.21</v>
      </c>
      <c r="M28">
        <v>4.2217149999999997</v>
      </c>
    </row>
    <row r="29" spans="1:13" x14ac:dyDescent="0.55000000000000004">
      <c r="A29" s="1">
        <v>37315</v>
      </c>
      <c r="F29">
        <v>4.7469999999999999</v>
      </c>
      <c r="G29">
        <v>2.5672220000000001</v>
      </c>
      <c r="H29">
        <v>8.99</v>
      </c>
      <c r="I29">
        <v>3.4691839999999998</v>
      </c>
      <c r="J29">
        <v>14.1</v>
      </c>
      <c r="K29">
        <v>7.7650810000000003</v>
      </c>
      <c r="L29">
        <v>12.75</v>
      </c>
      <c r="M29">
        <v>4.0747059999999999</v>
      </c>
    </row>
    <row r="30" spans="1:13" x14ac:dyDescent="0.55000000000000004">
      <c r="A30" s="1">
        <v>37343</v>
      </c>
      <c r="F30">
        <v>4.9619999999999997</v>
      </c>
      <c r="G30">
        <v>2.6834959999999999</v>
      </c>
      <c r="H30">
        <v>9.1999999999999993</v>
      </c>
      <c r="I30">
        <v>3.557906</v>
      </c>
      <c r="J30">
        <v>14.63</v>
      </c>
      <c r="K30">
        <v>8.0569629999999997</v>
      </c>
      <c r="L30">
        <v>13.59</v>
      </c>
      <c r="M30">
        <v>4.3431569999999997</v>
      </c>
    </row>
    <row r="31" spans="1:13" x14ac:dyDescent="0.55000000000000004">
      <c r="A31" s="1">
        <v>37376</v>
      </c>
      <c r="F31">
        <v>4.5620000000000003</v>
      </c>
      <c r="G31">
        <v>2.4671729999999998</v>
      </c>
      <c r="H31">
        <v>8.65</v>
      </c>
      <c r="I31">
        <v>3.3452060000000001</v>
      </c>
      <c r="J31">
        <v>13.79</v>
      </c>
      <c r="K31">
        <v>7.5943589999999999</v>
      </c>
      <c r="L31">
        <v>13.95</v>
      </c>
      <c r="M31">
        <v>4.4582090000000001</v>
      </c>
    </row>
    <row r="32" spans="1:13" x14ac:dyDescent="0.55000000000000004">
      <c r="A32" s="1">
        <v>37407</v>
      </c>
      <c r="F32">
        <v>4.4130000000000003</v>
      </c>
      <c r="G32">
        <v>2.3865919999999998</v>
      </c>
      <c r="H32">
        <v>8.56</v>
      </c>
      <c r="I32">
        <v>3.3103989999999999</v>
      </c>
      <c r="J32">
        <v>13.66</v>
      </c>
      <c r="K32">
        <v>7.5227690000000003</v>
      </c>
      <c r="L32">
        <v>13.67</v>
      </c>
      <c r="M32">
        <v>4.3687240000000003</v>
      </c>
    </row>
    <row r="33" spans="1:13" x14ac:dyDescent="0.55000000000000004">
      <c r="A33" s="1">
        <v>37435</v>
      </c>
      <c r="F33">
        <v>3.9870000000000001</v>
      </c>
      <c r="G33">
        <v>2.1567180000000001</v>
      </c>
      <c r="H33">
        <v>7.88</v>
      </c>
      <c r="I33">
        <v>3.0659380000000001</v>
      </c>
      <c r="J33">
        <v>12.73</v>
      </c>
      <c r="K33">
        <v>7.0106029999999997</v>
      </c>
      <c r="L33">
        <v>12.41</v>
      </c>
      <c r="M33">
        <v>3.9660470000000001</v>
      </c>
    </row>
    <row r="34" spans="1:13" x14ac:dyDescent="0.55000000000000004">
      <c r="A34" s="1">
        <v>37468</v>
      </c>
      <c r="F34">
        <v>3.6259999999999999</v>
      </c>
      <c r="G34">
        <v>1.9614400000000001</v>
      </c>
      <c r="H34">
        <v>7.63</v>
      </c>
      <c r="I34">
        <v>2.9686680000000001</v>
      </c>
      <c r="J34">
        <v>11.77</v>
      </c>
      <c r="K34">
        <v>6.481916</v>
      </c>
      <c r="L34">
        <v>10.75</v>
      </c>
      <c r="M34">
        <v>3.4355370000000001</v>
      </c>
    </row>
    <row r="35" spans="1:13" x14ac:dyDescent="0.55000000000000004">
      <c r="A35" s="1">
        <v>37498</v>
      </c>
      <c r="F35">
        <v>3.5489999999999999</v>
      </c>
      <c r="G35">
        <v>1.919788</v>
      </c>
      <c r="H35">
        <v>7.78</v>
      </c>
      <c r="I35">
        <v>3.027031</v>
      </c>
      <c r="J35">
        <v>11.73</v>
      </c>
      <c r="K35">
        <v>6.4598870000000002</v>
      </c>
      <c r="L35">
        <v>10.94</v>
      </c>
      <c r="M35">
        <v>3.4962580000000001</v>
      </c>
    </row>
    <row r="36" spans="1:13" x14ac:dyDescent="0.55000000000000004">
      <c r="A36" s="1">
        <v>37529</v>
      </c>
      <c r="F36">
        <v>3.1680000000000001</v>
      </c>
      <c r="G36">
        <v>1.7136899999999999</v>
      </c>
      <c r="H36">
        <v>7.06</v>
      </c>
      <c r="I36">
        <v>2.754095</v>
      </c>
      <c r="J36">
        <v>10.6</v>
      </c>
      <c r="K36">
        <v>5.8375789999999999</v>
      </c>
      <c r="L36">
        <v>10.67</v>
      </c>
      <c r="M36">
        <v>3.4099680000000001</v>
      </c>
    </row>
    <row r="37" spans="1:13" x14ac:dyDescent="0.55000000000000004">
      <c r="A37" s="1">
        <v>37560</v>
      </c>
      <c r="F37">
        <v>3.5329999999999999</v>
      </c>
      <c r="G37">
        <v>1.911133</v>
      </c>
      <c r="H37">
        <v>7.65</v>
      </c>
      <c r="I37">
        <v>2.9842520000000001</v>
      </c>
      <c r="J37">
        <v>11.37</v>
      </c>
      <c r="K37">
        <v>6.2616310000000004</v>
      </c>
      <c r="L37">
        <v>10.47</v>
      </c>
      <c r="M37">
        <v>3.3460529999999999</v>
      </c>
    </row>
    <row r="38" spans="1:13" x14ac:dyDescent="0.55000000000000004">
      <c r="A38" s="1">
        <v>37589</v>
      </c>
      <c r="F38">
        <v>3.944</v>
      </c>
      <c r="G38">
        <v>2.1334580000000001</v>
      </c>
      <c r="H38">
        <v>7.97</v>
      </c>
      <c r="I38">
        <v>3.1090840000000002</v>
      </c>
      <c r="J38">
        <v>11.96</v>
      </c>
      <c r="K38">
        <v>6.5865530000000003</v>
      </c>
      <c r="L38">
        <v>10.77</v>
      </c>
      <c r="M38">
        <v>3.441929</v>
      </c>
    </row>
    <row r="39" spans="1:13" x14ac:dyDescent="0.55000000000000004">
      <c r="A39" s="1">
        <v>37621</v>
      </c>
      <c r="F39">
        <v>3.5419999999999998</v>
      </c>
      <c r="G39">
        <v>1.9160010000000001</v>
      </c>
      <c r="H39">
        <v>7.59</v>
      </c>
      <c r="I39">
        <v>2.9685969999999999</v>
      </c>
      <c r="J39">
        <v>11.15</v>
      </c>
      <c r="K39">
        <v>6.1617389999999999</v>
      </c>
      <c r="L39">
        <v>10.27</v>
      </c>
      <c r="M39">
        <v>3.2821359999999999</v>
      </c>
    </row>
    <row r="40" spans="1:13" x14ac:dyDescent="0.55000000000000004">
      <c r="A40" s="1">
        <v>37652</v>
      </c>
      <c r="B40">
        <v>11.38</v>
      </c>
      <c r="C40">
        <v>7.9214739999999999</v>
      </c>
      <c r="F40">
        <v>3.4449999999999998</v>
      </c>
      <c r="G40">
        <v>1.8635299999999999</v>
      </c>
      <c r="H40">
        <v>7.42</v>
      </c>
      <c r="I40">
        <v>2.902107</v>
      </c>
      <c r="J40">
        <v>10.83</v>
      </c>
      <c r="K40">
        <v>5.9848999999999997</v>
      </c>
      <c r="L40">
        <v>10.09</v>
      </c>
      <c r="M40">
        <v>3.2246109999999999</v>
      </c>
    </row>
    <row r="41" spans="1:13" x14ac:dyDescent="0.55000000000000004">
      <c r="A41" s="1">
        <v>37680</v>
      </c>
      <c r="B41">
        <v>11.38</v>
      </c>
      <c r="C41">
        <v>7.9214739999999999</v>
      </c>
      <c r="F41">
        <v>3.4540000000000002</v>
      </c>
      <c r="G41">
        <v>1.868398</v>
      </c>
      <c r="H41">
        <v>7.31</v>
      </c>
      <c r="I41">
        <v>2.859083</v>
      </c>
      <c r="J41">
        <v>10.79</v>
      </c>
      <c r="K41">
        <v>5.9627939999999997</v>
      </c>
      <c r="L41">
        <v>9.73</v>
      </c>
      <c r="M41">
        <v>3.1095600000000001</v>
      </c>
    </row>
    <row r="42" spans="1:13" x14ac:dyDescent="0.55000000000000004">
      <c r="A42" s="1">
        <v>37711</v>
      </c>
      <c r="B42">
        <v>11.38</v>
      </c>
      <c r="C42">
        <v>7.9214739999999999</v>
      </c>
      <c r="F42">
        <v>3.5310000000000001</v>
      </c>
      <c r="G42">
        <v>1.9100509999999999</v>
      </c>
      <c r="H42">
        <v>7.48</v>
      </c>
      <c r="I42">
        <v>2.9336899999999999</v>
      </c>
      <c r="J42">
        <v>10.86</v>
      </c>
      <c r="K42">
        <v>6.0014799999999999</v>
      </c>
      <c r="L42">
        <v>9.98</v>
      </c>
      <c r="M42">
        <v>3.1894559999999998</v>
      </c>
    </row>
    <row r="43" spans="1:13" x14ac:dyDescent="0.55000000000000004">
      <c r="A43" s="1">
        <v>37741</v>
      </c>
      <c r="B43">
        <v>11.38</v>
      </c>
      <c r="C43">
        <v>7.9214739999999999</v>
      </c>
      <c r="F43">
        <v>3.8159999999999998</v>
      </c>
      <c r="G43">
        <v>2.0642179999999999</v>
      </c>
      <c r="H43">
        <v>8.09</v>
      </c>
      <c r="I43">
        <v>3.1729340000000001</v>
      </c>
      <c r="J43">
        <v>11.61</v>
      </c>
      <c r="K43">
        <v>6.4159449999999998</v>
      </c>
      <c r="L43">
        <v>10.36</v>
      </c>
      <c r="M43">
        <v>3.3108979999999999</v>
      </c>
    </row>
    <row r="44" spans="1:13" x14ac:dyDescent="0.55000000000000004">
      <c r="A44" s="1">
        <v>37771</v>
      </c>
      <c r="B44">
        <v>11.38</v>
      </c>
      <c r="C44">
        <v>7.9214739999999999</v>
      </c>
      <c r="F44">
        <v>4.1870000000000003</v>
      </c>
      <c r="G44">
        <v>2.2649050000000002</v>
      </c>
      <c r="H44">
        <v>8.3800000000000008</v>
      </c>
      <c r="I44">
        <v>3.2866740000000001</v>
      </c>
      <c r="J44">
        <v>12.16</v>
      </c>
      <c r="K44">
        <v>6.7198859999999998</v>
      </c>
      <c r="L44">
        <v>11.12</v>
      </c>
      <c r="M44">
        <v>3.5537830000000001</v>
      </c>
    </row>
    <row r="45" spans="1:13" x14ac:dyDescent="0.55000000000000004">
      <c r="A45" s="1">
        <v>37802</v>
      </c>
      <c r="B45">
        <v>9.66</v>
      </c>
      <c r="C45">
        <v>6.7242030000000002</v>
      </c>
      <c r="F45">
        <v>4.2130000000000001</v>
      </c>
      <c r="G45">
        <v>2.2789700000000002</v>
      </c>
      <c r="H45">
        <v>8.48</v>
      </c>
      <c r="I45">
        <v>3.329761</v>
      </c>
      <c r="J45">
        <v>12.18</v>
      </c>
      <c r="K45">
        <v>6.7417769999999999</v>
      </c>
      <c r="L45">
        <v>11.51</v>
      </c>
      <c r="M45">
        <v>3.6784210000000002</v>
      </c>
    </row>
    <row r="46" spans="1:13" x14ac:dyDescent="0.55000000000000004">
      <c r="A46" s="1">
        <v>37833</v>
      </c>
      <c r="B46">
        <v>9.73</v>
      </c>
      <c r="C46">
        <v>6.7729280000000003</v>
      </c>
      <c r="F46">
        <v>4.4020000000000001</v>
      </c>
      <c r="G46">
        <v>2.3812069999999999</v>
      </c>
      <c r="H46">
        <v>8.66</v>
      </c>
      <c r="I46">
        <v>3.4004400000000001</v>
      </c>
      <c r="J46">
        <v>12.48</v>
      </c>
      <c r="K46">
        <v>6.9078330000000001</v>
      </c>
      <c r="L46">
        <v>11.87</v>
      </c>
      <c r="M46">
        <v>3.793472</v>
      </c>
    </row>
    <row r="47" spans="1:13" x14ac:dyDescent="0.55000000000000004">
      <c r="A47" s="1">
        <v>37862</v>
      </c>
      <c r="B47">
        <v>9.93</v>
      </c>
      <c r="C47">
        <v>6.9121480000000002</v>
      </c>
      <c r="F47">
        <v>4.6109999999999998</v>
      </c>
      <c r="G47">
        <v>2.4942630000000001</v>
      </c>
      <c r="H47">
        <v>8.77</v>
      </c>
      <c r="I47">
        <v>3.443632</v>
      </c>
      <c r="J47">
        <v>12.72</v>
      </c>
      <c r="K47">
        <v>7.0406750000000002</v>
      </c>
      <c r="L47">
        <v>12.25</v>
      </c>
      <c r="M47">
        <v>3.914914</v>
      </c>
    </row>
    <row r="48" spans="1:13" x14ac:dyDescent="0.55000000000000004">
      <c r="A48" s="1">
        <v>37894</v>
      </c>
      <c r="B48">
        <v>9.85</v>
      </c>
      <c r="C48">
        <v>6.8632540000000004</v>
      </c>
      <c r="F48">
        <v>4.5709999999999997</v>
      </c>
      <c r="G48">
        <v>2.472626</v>
      </c>
      <c r="H48">
        <v>8.6300000000000008</v>
      </c>
      <c r="I48">
        <v>3.3924989999999999</v>
      </c>
      <c r="J48">
        <v>12.58</v>
      </c>
      <c r="K48">
        <v>6.9631819999999998</v>
      </c>
      <c r="L48">
        <v>12.03</v>
      </c>
      <c r="M48">
        <v>3.8446039999999999</v>
      </c>
    </row>
    <row r="49" spans="1:13" x14ac:dyDescent="0.55000000000000004">
      <c r="A49" s="1">
        <v>37925</v>
      </c>
      <c r="B49">
        <v>10.38</v>
      </c>
      <c r="C49">
        <v>7.2325480000000004</v>
      </c>
      <c r="F49">
        <v>4.9139999999999997</v>
      </c>
      <c r="G49">
        <v>2.6581679999999999</v>
      </c>
      <c r="H49">
        <v>9.01</v>
      </c>
      <c r="I49">
        <v>3.5418780000000001</v>
      </c>
      <c r="J49">
        <v>13.23</v>
      </c>
      <c r="K49">
        <v>7.3229660000000001</v>
      </c>
      <c r="L49">
        <v>13</v>
      </c>
      <c r="M49">
        <v>4.1546029999999998</v>
      </c>
    </row>
    <row r="50" spans="1:13" x14ac:dyDescent="0.55000000000000004">
      <c r="A50" s="1">
        <v>37953</v>
      </c>
      <c r="B50">
        <v>10.49</v>
      </c>
      <c r="C50">
        <v>7.3091939999999997</v>
      </c>
      <c r="F50">
        <v>4.9400000000000004</v>
      </c>
      <c r="G50">
        <v>2.6722320000000002</v>
      </c>
      <c r="H50">
        <v>8.92</v>
      </c>
      <c r="I50">
        <v>3.5065</v>
      </c>
      <c r="J50">
        <v>13.32</v>
      </c>
      <c r="K50">
        <v>7.3727840000000002</v>
      </c>
      <c r="L50">
        <v>13.5</v>
      </c>
      <c r="M50">
        <v>4.3143940000000001</v>
      </c>
    </row>
    <row r="51" spans="1:13" x14ac:dyDescent="0.55000000000000004">
      <c r="A51" s="1">
        <v>37986</v>
      </c>
      <c r="B51">
        <v>11.13</v>
      </c>
      <c r="C51">
        <v>7.79054</v>
      </c>
      <c r="F51">
        <v>5.0069999999999997</v>
      </c>
      <c r="G51">
        <v>2.708475</v>
      </c>
      <c r="H51">
        <v>9.27</v>
      </c>
      <c r="I51">
        <v>3.656085</v>
      </c>
      <c r="J51">
        <v>13.88</v>
      </c>
      <c r="K51">
        <v>7.7114799999999999</v>
      </c>
      <c r="L51">
        <v>13.81</v>
      </c>
      <c r="M51">
        <v>4.4134669999999998</v>
      </c>
    </row>
    <row r="52" spans="1:13" x14ac:dyDescent="0.55000000000000004">
      <c r="A52" s="1">
        <v>38016</v>
      </c>
      <c r="B52">
        <v>11.34</v>
      </c>
      <c r="C52">
        <v>7.9375309999999999</v>
      </c>
      <c r="F52">
        <v>5.1539999999999999</v>
      </c>
      <c r="G52">
        <v>2.787992</v>
      </c>
      <c r="H52">
        <v>9.3699999999999992</v>
      </c>
      <c r="I52">
        <v>3.6955249999999999</v>
      </c>
      <c r="J52">
        <v>14.21</v>
      </c>
      <c r="K52">
        <v>7.8948219999999996</v>
      </c>
      <c r="L52">
        <v>14.27</v>
      </c>
      <c r="M52">
        <v>4.5604750000000003</v>
      </c>
    </row>
    <row r="53" spans="1:13" x14ac:dyDescent="0.55000000000000004">
      <c r="A53" s="1">
        <v>38044</v>
      </c>
      <c r="B53">
        <v>11.56</v>
      </c>
      <c r="C53">
        <v>8.0915250000000007</v>
      </c>
      <c r="F53">
        <v>5.16</v>
      </c>
      <c r="G53">
        <v>2.7912379999999999</v>
      </c>
      <c r="H53">
        <v>9.49</v>
      </c>
      <c r="I53">
        <v>3.7428530000000002</v>
      </c>
      <c r="J53">
        <v>14.27</v>
      </c>
      <c r="K53">
        <v>7.9281569999999997</v>
      </c>
      <c r="L53">
        <v>14.39</v>
      </c>
      <c r="M53">
        <v>4.5988249999999997</v>
      </c>
    </row>
    <row r="54" spans="1:13" x14ac:dyDescent="0.55000000000000004">
      <c r="A54" s="1">
        <v>38077</v>
      </c>
      <c r="B54">
        <v>11.37</v>
      </c>
      <c r="C54">
        <v>7.9585319999999999</v>
      </c>
      <c r="F54">
        <v>5.16</v>
      </c>
      <c r="G54">
        <v>2.7912379999999999</v>
      </c>
      <c r="H54">
        <v>9.3000000000000007</v>
      </c>
      <c r="I54">
        <v>3.6717469999999999</v>
      </c>
      <c r="J54">
        <v>14.04</v>
      </c>
      <c r="K54">
        <v>7.8003729999999996</v>
      </c>
      <c r="L54">
        <v>14.43</v>
      </c>
      <c r="M54">
        <v>4.6116089999999996</v>
      </c>
    </row>
    <row r="55" spans="1:13" x14ac:dyDescent="0.55000000000000004">
      <c r="A55" s="1">
        <v>38107</v>
      </c>
      <c r="B55">
        <v>11.12</v>
      </c>
      <c r="C55">
        <v>7.7835419999999997</v>
      </c>
      <c r="F55">
        <v>5.0369999999999999</v>
      </c>
      <c r="G55">
        <v>2.7247029999999999</v>
      </c>
      <c r="H55">
        <v>9.14</v>
      </c>
      <c r="I55">
        <v>3.6085769999999999</v>
      </c>
      <c r="J55">
        <v>13.69</v>
      </c>
      <c r="K55">
        <v>7.6059219999999996</v>
      </c>
      <c r="L55">
        <v>14.18</v>
      </c>
      <c r="M55">
        <v>4.558268</v>
      </c>
    </row>
    <row r="56" spans="1:13" x14ac:dyDescent="0.55000000000000004">
      <c r="A56" s="1">
        <v>38135</v>
      </c>
      <c r="B56">
        <v>11.25</v>
      </c>
      <c r="C56">
        <v>7.8745339999999997</v>
      </c>
      <c r="F56">
        <v>5.1859999999999999</v>
      </c>
      <c r="G56">
        <v>2.8053020000000002</v>
      </c>
      <c r="H56">
        <v>9.23</v>
      </c>
      <c r="I56">
        <v>3.6441089999999998</v>
      </c>
      <c r="J56">
        <v>13.91</v>
      </c>
      <c r="K56">
        <v>7.728148</v>
      </c>
      <c r="L56">
        <v>14.05</v>
      </c>
      <c r="M56">
        <v>4.5164790000000004</v>
      </c>
    </row>
    <row r="57" spans="1:13" x14ac:dyDescent="0.55000000000000004">
      <c r="A57" s="1">
        <v>38168</v>
      </c>
      <c r="B57">
        <v>11.59</v>
      </c>
      <c r="C57">
        <v>8.1125209999999992</v>
      </c>
      <c r="F57">
        <v>5.282</v>
      </c>
      <c r="G57">
        <v>2.8572329999999999</v>
      </c>
      <c r="H57">
        <v>9.24</v>
      </c>
      <c r="I57">
        <v>3.6520090000000001</v>
      </c>
      <c r="J57">
        <v>14.16</v>
      </c>
      <c r="K57">
        <v>7.8898469999999996</v>
      </c>
      <c r="L57">
        <v>14.4</v>
      </c>
      <c r="M57">
        <v>4.6289889999999998</v>
      </c>
    </row>
    <row r="58" spans="1:13" x14ac:dyDescent="0.55000000000000004">
      <c r="A58" s="1">
        <v>38198</v>
      </c>
      <c r="B58">
        <v>11.24</v>
      </c>
      <c r="C58">
        <v>7.8675379999999997</v>
      </c>
      <c r="F58">
        <v>4.83</v>
      </c>
      <c r="G58">
        <v>2.6127289999999999</v>
      </c>
      <c r="H58">
        <v>9.02</v>
      </c>
      <c r="I58">
        <v>3.5650569999999999</v>
      </c>
      <c r="J58">
        <v>13.41</v>
      </c>
      <c r="K58">
        <v>7.4719490000000004</v>
      </c>
      <c r="L58">
        <v>13.74</v>
      </c>
      <c r="M58">
        <v>4.4168279999999998</v>
      </c>
    </row>
    <row r="59" spans="1:13" x14ac:dyDescent="0.55000000000000004">
      <c r="A59" s="1">
        <v>38230</v>
      </c>
      <c r="B59">
        <v>11.31</v>
      </c>
      <c r="C59">
        <v>7.9165349999999997</v>
      </c>
      <c r="F59">
        <v>4.7750000000000004</v>
      </c>
      <c r="G59">
        <v>2.5829770000000001</v>
      </c>
      <c r="H59">
        <v>9.09</v>
      </c>
      <c r="I59">
        <v>3.592724</v>
      </c>
      <c r="J59">
        <v>13.33</v>
      </c>
      <c r="K59">
        <v>7.4273769999999999</v>
      </c>
      <c r="L59">
        <v>13.55</v>
      </c>
      <c r="M59">
        <v>4.3557499999999996</v>
      </c>
    </row>
    <row r="60" spans="1:13" x14ac:dyDescent="0.55000000000000004">
      <c r="A60" s="1">
        <v>38260</v>
      </c>
      <c r="B60">
        <v>11.44</v>
      </c>
      <c r="C60">
        <v>8.0815070000000002</v>
      </c>
      <c r="F60">
        <v>4.944</v>
      </c>
      <c r="G60">
        <v>2.6743950000000001</v>
      </c>
      <c r="H60">
        <v>9.11</v>
      </c>
      <c r="I60">
        <v>3.6006269999999998</v>
      </c>
      <c r="J60">
        <v>13.4</v>
      </c>
      <c r="K60">
        <v>7.46638</v>
      </c>
      <c r="L60">
        <v>13.9</v>
      </c>
      <c r="M60">
        <v>4.4682599999999999</v>
      </c>
    </row>
    <row r="61" spans="1:13" x14ac:dyDescent="0.55000000000000004">
      <c r="A61" s="1">
        <v>38289</v>
      </c>
      <c r="B61">
        <v>11.56</v>
      </c>
      <c r="C61">
        <v>8.1662809999999997</v>
      </c>
      <c r="F61">
        <v>5.1360000000000001</v>
      </c>
      <c r="G61">
        <v>2.7782550000000001</v>
      </c>
      <c r="H61">
        <v>9.23</v>
      </c>
      <c r="I61">
        <v>3.6559360000000001</v>
      </c>
      <c r="J61">
        <v>13.68</v>
      </c>
      <c r="K61">
        <v>7.6223960000000002</v>
      </c>
      <c r="L61">
        <v>14.08</v>
      </c>
      <c r="M61">
        <v>4.5261230000000001</v>
      </c>
    </row>
    <row r="62" spans="1:13" x14ac:dyDescent="0.55000000000000004">
      <c r="A62" s="1">
        <v>38321</v>
      </c>
      <c r="B62">
        <v>12.21</v>
      </c>
      <c r="C62">
        <v>8.6254570000000008</v>
      </c>
      <c r="D62">
        <v>10.85</v>
      </c>
      <c r="E62">
        <v>3.6074199999999998</v>
      </c>
      <c r="F62">
        <v>5.38</v>
      </c>
      <c r="G62">
        <v>2.9102440000000001</v>
      </c>
      <c r="H62">
        <v>9.48</v>
      </c>
      <c r="I62">
        <v>3.7549589999999999</v>
      </c>
      <c r="J62">
        <v>14.25</v>
      </c>
      <c r="K62">
        <v>7.9399920000000002</v>
      </c>
      <c r="L62">
        <v>15.34</v>
      </c>
      <c r="M62">
        <v>4.9311600000000002</v>
      </c>
    </row>
    <row r="63" spans="1:13" x14ac:dyDescent="0.55000000000000004">
      <c r="A63" s="1">
        <v>38352</v>
      </c>
      <c r="B63">
        <v>12.55</v>
      </c>
      <c r="C63">
        <v>8.9091699999999996</v>
      </c>
      <c r="D63">
        <v>11.16</v>
      </c>
      <c r="E63">
        <v>3.7121780000000002</v>
      </c>
      <c r="F63">
        <v>5.6070000000000002</v>
      </c>
      <c r="G63">
        <v>3.0368650000000001</v>
      </c>
      <c r="H63">
        <v>9.68</v>
      </c>
      <c r="I63">
        <v>3.8660299999999999</v>
      </c>
      <c r="J63">
        <v>14.62</v>
      </c>
      <c r="K63">
        <v>8.2027649999999994</v>
      </c>
      <c r="L63">
        <v>15.88</v>
      </c>
      <c r="M63">
        <v>5.1047479999999998</v>
      </c>
    </row>
    <row r="64" spans="1:13" x14ac:dyDescent="0.55000000000000004">
      <c r="A64" s="1">
        <v>38383</v>
      </c>
      <c r="B64">
        <v>12.42</v>
      </c>
      <c r="C64">
        <v>8.8168880000000005</v>
      </c>
      <c r="D64">
        <v>11.1</v>
      </c>
      <c r="E64">
        <v>3.6922190000000001</v>
      </c>
      <c r="F64">
        <v>5.35</v>
      </c>
      <c r="G64">
        <v>2.8982049999999999</v>
      </c>
      <c r="H64">
        <v>9.4499999999999993</v>
      </c>
      <c r="I64">
        <v>3.7741720000000001</v>
      </c>
      <c r="J64">
        <v>14.25</v>
      </c>
      <c r="K64">
        <v>7.9951699999999999</v>
      </c>
      <c r="L64">
        <v>15.65</v>
      </c>
      <c r="M64">
        <v>5.0308109999999999</v>
      </c>
    </row>
    <row r="65" spans="1:13" x14ac:dyDescent="0.55000000000000004">
      <c r="A65" s="1">
        <v>38411</v>
      </c>
      <c r="B65">
        <v>12.84</v>
      </c>
      <c r="C65">
        <v>9.115043</v>
      </c>
      <c r="D65">
        <v>11.65</v>
      </c>
      <c r="E65">
        <v>3.8751669999999998</v>
      </c>
      <c r="F65">
        <v>5.3810000000000002</v>
      </c>
      <c r="G65">
        <v>2.9149989999999999</v>
      </c>
      <c r="H65">
        <v>9.58</v>
      </c>
      <c r="I65">
        <v>3.826092</v>
      </c>
      <c r="J65">
        <v>14.34</v>
      </c>
      <c r="K65">
        <v>8.0456679999999992</v>
      </c>
      <c r="L65">
        <v>15.92</v>
      </c>
      <c r="M65">
        <v>5.117604</v>
      </c>
    </row>
    <row r="66" spans="1:13" x14ac:dyDescent="0.55000000000000004">
      <c r="A66" s="1">
        <v>38442</v>
      </c>
      <c r="B66">
        <v>12.5</v>
      </c>
      <c r="C66">
        <v>8.8736789999999992</v>
      </c>
      <c r="D66">
        <v>11.43</v>
      </c>
      <c r="E66">
        <v>3.8019880000000001</v>
      </c>
      <c r="F66">
        <v>5.2880000000000003</v>
      </c>
      <c r="G66">
        <v>2.8646180000000001</v>
      </c>
      <c r="H66">
        <v>9.49</v>
      </c>
      <c r="I66">
        <v>3.7901479999999999</v>
      </c>
      <c r="J66">
        <v>14.1</v>
      </c>
      <c r="K66">
        <v>7.9110120000000004</v>
      </c>
      <c r="L66">
        <v>15.68</v>
      </c>
      <c r="M66">
        <v>5.0404549999999997</v>
      </c>
    </row>
    <row r="67" spans="1:13" x14ac:dyDescent="0.55000000000000004">
      <c r="A67" s="1">
        <v>38471</v>
      </c>
      <c r="B67">
        <v>12.12</v>
      </c>
      <c r="C67">
        <v>8.6039159999999999</v>
      </c>
      <c r="D67">
        <v>10.87</v>
      </c>
      <c r="E67">
        <v>3.6157149999999998</v>
      </c>
      <c r="F67">
        <v>5.1849999999999996</v>
      </c>
      <c r="G67">
        <v>2.808821</v>
      </c>
      <c r="H67">
        <v>9.24</v>
      </c>
      <c r="I67">
        <v>3.6980949999999999</v>
      </c>
      <c r="J67">
        <v>13.72</v>
      </c>
      <c r="K67">
        <v>7.6978059999999999</v>
      </c>
      <c r="L67">
        <v>14.65</v>
      </c>
      <c r="M67">
        <v>4.7093550000000004</v>
      </c>
    </row>
    <row r="68" spans="1:13" x14ac:dyDescent="0.55000000000000004">
      <c r="A68" s="1">
        <v>38503</v>
      </c>
      <c r="B68">
        <v>12.48</v>
      </c>
      <c r="C68">
        <v>8.8594790000000003</v>
      </c>
      <c r="D68">
        <v>11.4</v>
      </c>
      <c r="E68">
        <v>3.7920090000000002</v>
      </c>
      <c r="F68">
        <v>5.59</v>
      </c>
      <c r="G68">
        <v>3.028219</v>
      </c>
      <c r="H68">
        <v>9.3000000000000007</v>
      </c>
      <c r="I68">
        <v>3.7221090000000001</v>
      </c>
      <c r="J68">
        <v>14.21</v>
      </c>
      <c r="K68">
        <v>7.972728</v>
      </c>
      <c r="L68">
        <v>15.49</v>
      </c>
      <c r="M68">
        <v>4.9793770000000004</v>
      </c>
    </row>
    <row r="69" spans="1:13" x14ac:dyDescent="0.55000000000000004">
      <c r="A69" s="1">
        <v>38533</v>
      </c>
      <c r="B69">
        <v>12.63</v>
      </c>
      <c r="C69">
        <v>8.9659619999999993</v>
      </c>
      <c r="D69">
        <v>11.88</v>
      </c>
      <c r="E69">
        <v>3.951673</v>
      </c>
      <c r="F69">
        <v>5.5839999999999996</v>
      </c>
      <c r="G69">
        <v>3.0249679999999999</v>
      </c>
      <c r="H69">
        <v>9.2799999999999994</v>
      </c>
      <c r="I69">
        <v>3.714105</v>
      </c>
      <c r="J69">
        <v>14.24</v>
      </c>
      <c r="K69">
        <v>8.0118770000000001</v>
      </c>
      <c r="L69">
        <v>15.7</v>
      </c>
      <c r="M69">
        <v>5.2310780000000001</v>
      </c>
    </row>
    <row r="70" spans="1:13" x14ac:dyDescent="0.55000000000000004">
      <c r="A70" s="1">
        <v>38562</v>
      </c>
      <c r="B70">
        <v>13.21</v>
      </c>
      <c r="C70">
        <v>9.3777000000000008</v>
      </c>
      <c r="D70">
        <v>12.83</v>
      </c>
      <c r="E70">
        <v>4.2676730000000003</v>
      </c>
      <c r="F70">
        <v>5.8550000000000004</v>
      </c>
      <c r="G70">
        <v>3.1717749999999998</v>
      </c>
      <c r="H70">
        <v>9.74</v>
      </c>
      <c r="I70">
        <v>3.9108520000000002</v>
      </c>
      <c r="J70">
        <v>14.85</v>
      </c>
      <c r="K70">
        <v>8.3550830000000005</v>
      </c>
      <c r="L70">
        <v>16.57</v>
      </c>
      <c r="M70">
        <v>5.5209520000000003</v>
      </c>
    </row>
    <row r="71" spans="1:13" x14ac:dyDescent="0.55000000000000004">
      <c r="A71" s="1">
        <v>38595</v>
      </c>
      <c r="B71">
        <v>13.17</v>
      </c>
      <c r="C71">
        <v>9.3493060000000003</v>
      </c>
      <c r="D71">
        <v>12.74</v>
      </c>
      <c r="E71">
        <v>4.2377359999999999</v>
      </c>
      <c r="F71">
        <v>5.8239999999999998</v>
      </c>
      <c r="G71">
        <v>3.1549809999999998</v>
      </c>
      <c r="H71">
        <v>9.82</v>
      </c>
      <c r="I71">
        <v>3.9429720000000001</v>
      </c>
      <c r="J71">
        <v>14.79</v>
      </c>
      <c r="K71">
        <v>8.3213240000000006</v>
      </c>
      <c r="L71">
        <v>16.68</v>
      </c>
      <c r="M71">
        <v>5.5576020000000002</v>
      </c>
    </row>
    <row r="72" spans="1:13" x14ac:dyDescent="0.55000000000000004">
      <c r="A72" s="1">
        <v>38625</v>
      </c>
      <c r="B72">
        <v>13.24</v>
      </c>
      <c r="C72">
        <v>9.4776229999999995</v>
      </c>
      <c r="D72">
        <v>12.42</v>
      </c>
      <c r="E72">
        <v>4.219589</v>
      </c>
      <c r="F72">
        <v>5.9969999999999999</v>
      </c>
      <c r="G72">
        <v>3.2486989999999998</v>
      </c>
      <c r="H72">
        <v>10.039999999999999</v>
      </c>
      <c r="I72">
        <v>4.0313100000000004</v>
      </c>
      <c r="J72">
        <v>14.99</v>
      </c>
      <c r="K72">
        <v>8.4338519999999999</v>
      </c>
      <c r="L72">
        <v>16.780000999999999</v>
      </c>
      <c r="M72">
        <v>5.5909209999999998</v>
      </c>
    </row>
    <row r="73" spans="1:13" x14ac:dyDescent="0.55000000000000004">
      <c r="A73" s="1">
        <v>38656</v>
      </c>
      <c r="B73">
        <v>12.94</v>
      </c>
      <c r="C73">
        <v>9.2628730000000008</v>
      </c>
      <c r="D73">
        <v>12.2</v>
      </c>
      <c r="E73">
        <v>4.144844</v>
      </c>
      <c r="F73">
        <v>5.9210000000000003</v>
      </c>
      <c r="G73">
        <v>3.2075279999999999</v>
      </c>
      <c r="H73">
        <v>9.9499999999999993</v>
      </c>
      <c r="I73">
        <v>3.9993029999999998</v>
      </c>
      <c r="J73">
        <v>14.86</v>
      </c>
      <c r="K73">
        <v>8.3607089999999999</v>
      </c>
      <c r="L73">
        <v>16.129999000000002</v>
      </c>
      <c r="M73">
        <v>5.3743470000000002</v>
      </c>
    </row>
    <row r="74" spans="1:13" x14ac:dyDescent="0.55000000000000004">
      <c r="A74" s="1">
        <v>38686</v>
      </c>
      <c r="B74">
        <v>13.55</v>
      </c>
      <c r="C74">
        <v>9.6995299999999993</v>
      </c>
      <c r="D74">
        <v>12.76</v>
      </c>
      <c r="E74">
        <v>4.3351009999999999</v>
      </c>
      <c r="F74">
        <v>6.2439999999999998</v>
      </c>
      <c r="G74">
        <v>3.382504</v>
      </c>
      <c r="H74">
        <v>10.35</v>
      </c>
      <c r="I74">
        <v>4.1600789999999996</v>
      </c>
      <c r="J74">
        <v>15.56</v>
      </c>
      <c r="K74">
        <v>8.7545520000000003</v>
      </c>
      <c r="L74">
        <v>16.59</v>
      </c>
      <c r="M74">
        <v>5.5276170000000002</v>
      </c>
    </row>
    <row r="75" spans="1:13" x14ac:dyDescent="0.55000000000000004">
      <c r="A75" s="1">
        <v>38716</v>
      </c>
      <c r="B75">
        <v>13.5</v>
      </c>
      <c r="C75">
        <v>9.8070120000000003</v>
      </c>
      <c r="D75">
        <v>12.75</v>
      </c>
      <c r="E75">
        <v>4.3664579999999997</v>
      </c>
      <c r="F75">
        <v>6.3630000000000004</v>
      </c>
      <c r="G75">
        <v>3.446968</v>
      </c>
      <c r="H75">
        <v>10.16</v>
      </c>
      <c r="I75">
        <v>4.1549379999999996</v>
      </c>
      <c r="J75">
        <v>15.61</v>
      </c>
      <c r="K75">
        <v>8.8162020000000005</v>
      </c>
      <c r="L75">
        <v>16.34</v>
      </c>
      <c r="M75">
        <v>5.5727690000000001</v>
      </c>
    </row>
    <row r="76" spans="1:13" x14ac:dyDescent="0.55000000000000004">
      <c r="A76" s="1">
        <v>38748</v>
      </c>
      <c r="B76">
        <v>14.13</v>
      </c>
      <c r="C76">
        <v>10.264673</v>
      </c>
      <c r="D76">
        <v>13.64</v>
      </c>
      <c r="E76">
        <v>4.6712550000000004</v>
      </c>
      <c r="F76">
        <v>6.7140000000000004</v>
      </c>
      <c r="G76">
        <v>3.6371129999999998</v>
      </c>
      <c r="H76">
        <v>10.51</v>
      </c>
      <c r="I76">
        <v>4.2980710000000002</v>
      </c>
      <c r="J76">
        <v>16.139999</v>
      </c>
      <c r="K76">
        <v>9.1155399999999993</v>
      </c>
      <c r="L76">
        <v>17.23</v>
      </c>
      <c r="M76">
        <v>5.8763040000000002</v>
      </c>
    </row>
    <row r="77" spans="1:13" x14ac:dyDescent="0.55000000000000004">
      <c r="A77" s="1">
        <v>38776</v>
      </c>
      <c r="B77">
        <v>14.06</v>
      </c>
      <c r="C77">
        <v>10.213820999999999</v>
      </c>
      <c r="D77">
        <v>13.81</v>
      </c>
      <c r="E77">
        <v>4.7294749999999999</v>
      </c>
      <c r="F77">
        <v>6.6580000000000004</v>
      </c>
      <c r="G77">
        <v>3.606776</v>
      </c>
      <c r="H77">
        <v>10.48</v>
      </c>
      <c r="I77">
        <v>4.2858020000000003</v>
      </c>
      <c r="J77">
        <v>16.02</v>
      </c>
      <c r="K77">
        <v>9.0477640000000008</v>
      </c>
      <c r="L77">
        <v>17.139999</v>
      </c>
      <c r="M77">
        <v>5.8456099999999998</v>
      </c>
    </row>
    <row r="78" spans="1:13" x14ac:dyDescent="0.55000000000000004">
      <c r="A78" s="1">
        <v>38807</v>
      </c>
      <c r="B78">
        <v>14.25</v>
      </c>
      <c r="C78">
        <v>10.351846999999999</v>
      </c>
      <c r="D78">
        <v>14.43</v>
      </c>
      <c r="E78">
        <v>4.9418049999999996</v>
      </c>
      <c r="F78">
        <v>6.7990000000000004</v>
      </c>
      <c r="G78">
        <v>3.6831580000000002</v>
      </c>
      <c r="H78">
        <v>10.64</v>
      </c>
      <c r="I78">
        <v>4.3512339999999998</v>
      </c>
      <c r="J78">
        <v>16.399999999999999</v>
      </c>
      <c r="K78">
        <v>9.2623809999999995</v>
      </c>
      <c r="L78">
        <v>17.860001</v>
      </c>
      <c r="M78">
        <v>6.0911660000000003</v>
      </c>
    </row>
    <row r="79" spans="1:13" x14ac:dyDescent="0.55000000000000004">
      <c r="A79" s="1">
        <v>38835</v>
      </c>
      <c r="B79">
        <v>14.53</v>
      </c>
      <c r="C79">
        <v>10.555248000000001</v>
      </c>
      <c r="D79">
        <v>14.42</v>
      </c>
      <c r="E79">
        <v>4.9383790000000003</v>
      </c>
      <c r="F79">
        <v>6.758</v>
      </c>
      <c r="G79">
        <v>3.6609479999999999</v>
      </c>
      <c r="H79">
        <v>10.71</v>
      </c>
      <c r="I79">
        <v>4.3839360000000003</v>
      </c>
      <c r="J79">
        <v>16.549999</v>
      </c>
      <c r="K79">
        <v>9.3470949999999995</v>
      </c>
      <c r="L79">
        <v>18.02</v>
      </c>
      <c r="M79">
        <v>6.1457329999999999</v>
      </c>
    </row>
    <row r="80" spans="1:13" x14ac:dyDescent="0.55000000000000004">
      <c r="A80" s="1">
        <v>38868</v>
      </c>
      <c r="B80">
        <v>13.98</v>
      </c>
      <c r="C80">
        <v>10.155702</v>
      </c>
      <c r="D80">
        <v>13.72</v>
      </c>
      <c r="E80">
        <v>4.6986520000000001</v>
      </c>
      <c r="F80">
        <v>6.375</v>
      </c>
      <c r="G80">
        <v>3.4534690000000001</v>
      </c>
      <c r="H80">
        <v>10.33</v>
      </c>
      <c r="I80">
        <v>4.228389</v>
      </c>
      <c r="J80">
        <v>15.85</v>
      </c>
      <c r="K80">
        <v>8.9517530000000001</v>
      </c>
      <c r="L80">
        <v>17.02</v>
      </c>
      <c r="M80">
        <v>5.804684</v>
      </c>
    </row>
    <row r="81" spans="1:13" x14ac:dyDescent="0.55000000000000004">
      <c r="A81" s="1">
        <v>38898</v>
      </c>
      <c r="B81">
        <v>13.92</v>
      </c>
      <c r="C81">
        <v>10.112117</v>
      </c>
      <c r="D81">
        <v>13.72</v>
      </c>
      <c r="E81">
        <v>4.6986520000000001</v>
      </c>
      <c r="F81">
        <v>6.4080000000000004</v>
      </c>
      <c r="G81">
        <v>3.471346</v>
      </c>
      <c r="H81">
        <v>10.31</v>
      </c>
      <c r="I81">
        <v>4.2202029999999997</v>
      </c>
      <c r="J81">
        <v>15.82</v>
      </c>
      <c r="K81">
        <v>8.9515510000000003</v>
      </c>
      <c r="L81">
        <v>15.14</v>
      </c>
      <c r="M81">
        <v>5.7621260000000003</v>
      </c>
    </row>
    <row r="82" spans="1:13" x14ac:dyDescent="0.55000000000000004">
      <c r="A82" s="1">
        <v>38929</v>
      </c>
      <c r="B82">
        <v>13.95</v>
      </c>
      <c r="C82">
        <v>10.133910999999999</v>
      </c>
      <c r="D82">
        <v>13.22</v>
      </c>
      <c r="E82">
        <v>4.5274190000000001</v>
      </c>
      <c r="F82">
        <v>6.2119999999999997</v>
      </c>
      <c r="G82">
        <v>3.3651680000000002</v>
      </c>
      <c r="H82">
        <v>10.28</v>
      </c>
      <c r="I82">
        <v>4.2201680000000001</v>
      </c>
      <c r="J82">
        <v>15.74</v>
      </c>
      <c r="K82">
        <v>8.9062819999999991</v>
      </c>
      <c r="L82">
        <v>14.67</v>
      </c>
      <c r="M82">
        <v>5.5832509999999997</v>
      </c>
    </row>
    <row r="83" spans="1:13" x14ac:dyDescent="0.55000000000000004">
      <c r="A83" s="1">
        <v>38960</v>
      </c>
      <c r="B83">
        <v>14.2</v>
      </c>
      <c r="C83">
        <v>10.315524999999999</v>
      </c>
      <c r="D83">
        <v>13.32</v>
      </c>
      <c r="E83">
        <v>4.5616640000000004</v>
      </c>
      <c r="F83">
        <v>6.3049999999999997</v>
      </c>
      <c r="G83">
        <v>3.4155489999999999</v>
      </c>
      <c r="H83">
        <v>10.4</v>
      </c>
      <c r="I83">
        <v>4.3453679999999997</v>
      </c>
      <c r="J83">
        <v>16.120000999999998</v>
      </c>
      <c r="K83">
        <v>9.1213049999999996</v>
      </c>
      <c r="L83">
        <v>15</v>
      </c>
      <c r="M83">
        <v>5.7088429999999999</v>
      </c>
    </row>
    <row r="84" spans="1:13" x14ac:dyDescent="0.55000000000000004">
      <c r="A84" s="1">
        <v>38989</v>
      </c>
      <c r="B84">
        <v>14.09</v>
      </c>
      <c r="C84">
        <v>10.518897000000001</v>
      </c>
      <c r="D84">
        <v>12.98</v>
      </c>
      <c r="E84">
        <v>4.6352830000000003</v>
      </c>
      <c r="F84">
        <v>6.4269999999999996</v>
      </c>
      <c r="G84">
        <v>3.4816389999999999</v>
      </c>
      <c r="H84">
        <v>10.61</v>
      </c>
      <c r="I84">
        <v>4.4331110000000002</v>
      </c>
      <c r="J84">
        <v>16.459999</v>
      </c>
      <c r="K84">
        <v>9.3136860000000006</v>
      </c>
      <c r="L84">
        <v>15.06</v>
      </c>
      <c r="M84">
        <v>5.7316779999999996</v>
      </c>
    </row>
    <row r="85" spans="1:13" x14ac:dyDescent="0.55000000000000004">
      <c r="A85" s="1">
        <v>39021</v>
      </c>
      <c r="B85">
        <v>14.59</v>
      </c>
      <c r="C85">
        <v>10.892175</v>
      </c>
      <c r="D85">
        <v>13.76</v>
      </c>
      <c r="E85">
        <v>4.9138299999999999</v>
      </c>
      <c r="F85">
        <v>6.73</v>
      </c>
      <c r="G85">
        <v>3.6457799999999998</v>
      </c>
      <c r="H85">
        <v>10.91</v>
      </c>
      <c r="I85">
        <v>4.5626990000000003</v>
      </c>
      <c r="J85">
        <v>17.079999999999998</v>
      </c>
      <c r="K85">
        <v>9.6645099999999999</v>
      </c>
      <c r="L85">
        <v>15.6</v>
      </c>
      <c r="M85">
        <v>5.9371980000000004</v>
      </c>
    </row>
    <row r="86" spans="1:13" x14ac:dyDescent="0.55000000000000004">
      <c r="A86" s="1">
        <v>39051</v>
      </c>
      <c r="B86">
        <v>14.99</v>
      </c>
      <c r="C86">
        <v>11.190796000000001</v>
      </c>
      <c r="D86">
        <v>14.17</v>
      </c>
      <c r="E86">
        <v>5.060244</v>
      </c>
      <c r="F86">
        <v>6.9660000000000002</v>
      </c>
      <c r="G86">
        <v>3.7736260000000001</v>
      </c>
      <c r="H86">
        <v>11.14</v>
      </c>
      <c r="I86">
        <v>4.6588890000000003</v>
      </c>
      <c r="J86">
        <v>17.510000000000002</v>
      </c>
      <c r="K86">
        <v>9.9078160000000004</v>
      </c>
      <c r="L86">
        <v>16.299999</v>
      </c>
      <c r="M86">
        <v>6.2036100000000003</v>
      </c>
    </row>
    <row r="87" spans="1:13" x14ac:dyDescent="0.55000000000000004">
      <c r="A87" s="1">
        <v>39080</v>
      </c>
      <c r="B87">
        <v>14.8</v>
      </c>
      <c r="C87">
        <v>11.311665</v>
      </c>
      <c r="D87">
        <v>14</v>
      </c>
      <c r="E87">
        <v>5.0494240000000001</v>
      </c>
      <c r="F87">
        <v>6.9710000000000001</v>
      </c>
      <c r="G87">
        <v>3.776335</v>
      </c>
      <c r="H87">
        <v>11.18</v>
      </c>
      <c r="I87">
        <v>4.700596</v>
      </c>
      <c r="J87">
        <v>17.52</v>
      </c>
      <c r="K87">
        <v>9.9589770000000009</v>
      </c>
      <c r="L87">
        <v>16.030000999999999</v>
      </c>
      <c r="M87">
        <v>6.1008519999999997</v>
      </c>
    </row>
    <row r="88" spans="1:13" x14ac:dyDescent="0.55000000000000004">
      <c r="A88" s="1">
        <v>39113</v>
      </c>
      <c r="B88">
        <v>15.03</v>
      </c>
      <c r="C88">
        <v>11.487453</v>
      </c>
      <c r="D88">
        <v>14.24</v>
      </c>
      <c r="E88">
        <v>5.1359859999999999</v>
      </c>
      <c r="F88">
        <v>7.0910000000000002</v>
      </c>
      <c r="G88">
        <v>3.8413409999999999</v>
      </c>
      <c r="H88">
        <v>11.33</v>
      </c>
      <c r="I88">
        <v>4.7636640000000003</v>
      </c>
      <c r="J88">
        <v>17.850000000000001</v>
      </c>
      <c r="K88">
        <v>10.146559</v>
      </c>
      <c r="L88">
        <v>16.510000000000002</v>
      </c>
      <c r="M88">
        <v>6.2835349999999996</v>
      </c>
    </row>
    <row r="89" spans="1:13" x14ac:dyDescent="0.55000000000000004">
      <c r="A89" s="1">
        <v>39141</v>
      </c>
      <c r="B89">
        <v>14.94</v>
      </c>
      <c r="C89">
        <v>11.418665000000001</v>
      </c>
      <c r="D89">
        <v>14.28</v>
      </c>
      <c r="E89">
        <v>5.1504130000000004</v>
      </c>
      <c r="F89">
        <v>6.9160000000000004</v>
      </c>
      <c r="G89">
        <v>3.74654</v>
      </c>
      <c r="H89">
        <v>11.18</v>
      </c>
      <c r="I89">
        <v>4.700596</v>
      </c>
      <c r="J89">
        <v>17.68</v>
      </c>
      <c r="K89">
        <v>10.049927</v>
      </c>
      <c r="L89">
        <v>16.290001</v>
      </c>
      <c r="M89">
        <v>6.1998040000000003</v>
      </c>
    </row>
    <row r="90" spans="1:13" x14ac:dyDescent="0.55000000000000004">
      <c r="A90" s="1">
        <v>39171</v>
      </c>
      <c r="B90">
        <v>15.16</v>
      </c>
      <c r="C90">
        <v>11.586815</v>
      </c>
      <c r="D90">
        <v>14.44</v>
      </c>
      <c r="E90">
        <v>5.2081200000000001</v>
      </c>
      <c r="F90">
        <v>6.952</v>
      </c>
      <c r="G90">
        <v>3.7660420000000001</v>
      </c>
      <c r="H90">
        <v>11.33</v>
      </c>
      <c r="I90">
        <v>4.7636640000000003</v>
      </c>
      <c r="J90">
        <v>17.77</v>
      </c>
      <c r="K90">
        <v>10.101086</v>
      </c>
      <c r="L90">
        <v>16.450001</v>
      </c>
      <c r="M90">
        <v>6.2606999999999999</v>
      </c>
    </row>
    <row r="91" spans="1:13" x14ac:dyDescent="0.55000000000000004">
      <c r="A91" s="1">
        <v>39202</v>
      </c>
      <c r="B91">
        <v>15.81</v>
      </c>
      <c r="C91">
        <v>12.083610999999999</v>
      </c>
      <c r="D91">
        <v>14.86</v>
      </c>
      <c r="E91">
        <v>5.3596029999999999</v>
      </c>
      <c r="F91">
        <v>7.298</v>
      </c>
      <c r="G91">
        <v>3.9534769999999999</v>
      </c>
      <c r="H91">
        <v>11.77</v>
      </c>
      <c r="I91">
        <v>4.9572969999999996</v>
      </c>
      <c r="J91">
        <v>18.719999000000001</v>
      </c>
      <c r="K91">
        <v>10.641095</v>
      </c>
      <c r="L91">
        <v>17.18</v>
      </c>
      <c r="M91">
        <v>6.538532</v>
      </c>
    </row>
    <row r="92" spans="1:13" x14ac:dyDescent="0.55000000000000004">
      <c r="A92" s="1">
        <v>39233</v>
      </c>
      <c r="B92">
        <v>16.459999</v>
      </c>
      <c r="C92">
        <v>12.580405000000001</v>
      </c>
      <c r="D92">
        <v>15.66</v>
      </c>
      <c r="E92">
        <v>5.6481399999999997</v>
      </c>
      <c r="F92">
        <v>7.6139999999999999</v>
      </c>
      <c r="G92">
        <v>4.1246609999999997</v>
      </c>
      <c r="H92">
        <v>12.21</v>
      </c>
      <c r="I92">
        <v>5.1426170000000004</v>
      </c>
      <c r="J92">
        <v>19.48</v>
      </c>
      <c r="K92">
        <v>11.073107</v>
      </c>
      <c r="L92">
        <v>18.18</v>
      </c>
      <c r="M92">
        <v>6.9191200000000004</v>
      </c>
    </row>
    <row r="93" spans="1:13" x14ac:dyDescent="0.55000000000000004">
      <c r="A93" s="1">
        <v>39262</v>
      </c>
      <c r="B93">
        <v>16.18</v>
      </c>
      <c r="C93">
        <v>12.366398</v>
      </c>
      <c r="D93">
        <v>15.47</v>
      </c>
      <c r="E93">
        <v>5.5796140000000003</v>
      </c>
      <c r="F93">
        <v>7.601</v>
      </c>
      <c r="G93">
        <v>4.1176170000000001</v>
      </c>
      <c r="H93">
        <v>12.06</v>
      </c>
      <c r="I93">
        <v>5.07944</v>
      </c>
      <c r="J93">
        <v>19.370000999999998</v>
      </c>
      <c r="K93">
        <v>11.038914999999999</v>
      </c>
      <c r="L93">
        <v>17.969999000000001</v>
      </c>
      <c r="M93">
        <v>6.8391950000000001</v>
      </c>
    </row>
    <row r="94" spans="1:13" x14ac:dyDescent="0.55000000000000004">
      <c r="A94" s="1">
        <v>39294</v>
      </c>
      <c r="B94">
        <v>15.46</v>
      </c>
      <c r="C94">
        <v>11.816102000000001</v>
      </c>
      <c r="D94">
        <v>14.43</v>
      </c>
      <c r="E94">
        <v>5.2045139999999996</v>
      </c>
      <c r="F94">
        <v>7.5990000000000002</v>
      </c>
      <c r="G94">
        <v>4.1165339999999997</v>
      </c>
      <c r="H94">
        <v>11.81</v>
      </c>
      <c r="I94">
        <v>4.9822790000000001</v>
      </c>
      <c r="J94">
        <v>19</v>
      </c>
      <c r="K94">
        <v>10.828052</v>
      </c>
      <c r="L94">
        <v>16.299999</v>
      </c>
      <c r="M94">
        <v>6.2036100000000003</v>
      </c>
    </row>
    <row r="95" spans="1:13" x14ac:dyDescent="0.55000000000000004">
      <c r="A95" s="1">
        <v>39325</v>
      </c>
      <c r="B95">
        <v>15.56</v>
      </c>
      <c r="C95">
        <v>11.892533999999999</v>
      </c>
      <c r="D95">
        <v>14.47</v>
      </c>
      <c r="E95">
        <v>5.2189410000000001</v>
      </c>
      <c r="F95">
        <v>7.7489999999999997</v>
      </c>
      <c r="G95">
        <v>4.1977929999999999</v>
      </c>
      <c r="H95">
        <v>11.43</v>
      </c>
      <c r="I95">
        <v>5.0594619999999999</v>
      </c>
      <c r="J95">
        <v>19.07</v>
      </c>
      <c r="K95">
        <v>10.867946</v>
      </c>
      <c r="L95">
        <v>16.66</v>
      </c>
      <c r="M95">
        <v>6.340624</v>
      </c>
    </row>
    <row r="96" spans="1:13" x14ac:dyDescent="0.55000000000000004">
      <c r="A96" s="1">
        <v>39353</v>
      </c>
      <c r="B96">
        <v>15.55</v>
      </c>
      <c r="C96">
        <v>12.376132</v>
      </c>
      <c r="D96">
        <v>14.22</v>
      </c>
      <c r="E96">
        <v>5.273828</v>
      </c>
      <c r="F96">
        <v>8.2880000000000003</v>
      </c>
      <c r="G96">
        <v>4.4897799999999997</v>
      </c>
      <c r="H96">
        <v>12</v>
      </c>
      <c r="I96">
        <v>5.3117720000000004</v>
      </c>
      <c r="J96">
        <v>20.059999000000001</v>
      </c>
      <c r="K96">
        <v>11.432143999999999</v>
      </c>
      <c r="L96">
        <v>16.209999</v>
      </c>
      <c r="M96">
        <v>6.1693579999999999</v>
      </c>
    </row>
    <row r="97" spans="1:13" x14ac:dyDescent="0.55000000000000004">
      <c r="A97" s="1">
        <v>39386</v>
      </c>
      <c r="B97">
        <v>15.71</v>
      </c>
      <c r="C97">
        <v>12.503475</v>
      </c>
      <c r="D97">
        <v>14.92</v>
      </c>
      <c r="E97">
        <v>5.5334409999999998</v>
      </c>
      <c r="F97">
        <v>8.8610000000000007</v>
      </c>
      <c r="G97">
        <v>4.8001870000000002</v>
      </c>
      <c r="H97">
        <v>12.29</v>
      </c>
      <c r="I97">
        <v>5.4491389999999997</v>
      </c>
      <c r="J97">
        <v>20.780000999999999</v>
      </c>
      <c r="K97">
        <v>11.842468999999999</v>
      </c>
      <c r="L97">
        <v>16.639999</v>
      </c>
      <c r="M97">
        <v>6.3330109999999999</v>
      </c>
    </row>
    <row r="98" spans="1:13" x14ac:dyDescent="0.55000000000000004">
      <c r="A98" s="1">
        <v>39416</v>
      </c>
      <c r="B98">
        <v>14.84</v>
      </c>
      <c r="C98">
        <v>11.811048</v>
      </c>
      <c r="D98">
        <v>13.79</v>
      </c>
      <c r="E98">
        <v>5.1143549999999998</v>
      </c>
      <c r="F98">
        <v>8.3710000000000004</v>
      </c>
      <c r="G98">
        <v>4.5347429999999997</v>
      </c>
      <c r="H98">
        <v>11.85</v>
      </c>
      <c r="I98">
        <v>5.2540529999999999</v>
      </c>
      <c r="J98">
        <v>19.68</v>
      </c>
      <c r="K98">
        <v>11.215584</v>
      </c>
      <c r="L98">
        <v>15.18</v>
      </c>
      <c r="M98">
        <v>5.7773500000000002</v>
      </c>
    </row>
    <row r="99" spans="1:13" x14ac:dyDescent="0.55000000000000004">
      <c r="A99" s="1">
        <v>39447</v>
      </c>
      <c r="B99">
        <v>14.6</v>
      </c>
      <c r="C99">
        <v>11.793701</v>
      </c>
      <c r="D99">
        <v>13.6</v>
      </c>
      <c r="E99">
        <v>5.1017809999999999</v>
      </c>
      <c r="F99">
        <v>8.298</v>
      </c>
      <c r="G99">
        <v>4.5271369999999997</v>
      </c>
      <c r="H99">
        <v>11.67</v>
      </c>
      <c r="I99">
        <v>5.2137079999999996</v>
      </c>
      <c r="J99">
        <v>19.329999999999998</v>
      </c>
      <c r="K99">
        <v>11.263040999999999</v>
      </c>
      <c r="L99">
        <v>14.42</v>
      </c>
      <c r="M99">
        <v>5.9387610000000004</v>
      </c>
    </row>
    <row r="100" spans="1:13" x14ac:dyDescent="0.55000000000000004">
      <c r="A100" s="1">
        <v>39478</v>
      </c>
      <c r="B100">
        <v>13.85</v>
      </c>
      <c r="C100">
        <v>11.187861</v>
      </c>
      <c r="D100">
        <v>12.71</v>
      </c>
      <c r="E100">
        <v>4.7679140000000002</v>
      </c>
      <c r="F100">
        <v>7.5279999999999996</v>
      </c>
      <c r="G100">
        <v>4.1073019999999998</v>
      </c>
      <c r="H100">
        <v>10.94</v>
      </c>
      <c r="I100">
        <v>4.8875710000000003</v>
      </c>
      <c r="J100">
        <v>17.889999</v>
      </c>
      <c r="K100">
        <v>10.42399</v>
      </c>
      <c r="L100">
        <v>14.26</v>
      </c>
      <c r="M100">
        <v>5.8728660000000001</v>
      </c>
    </row>
    <row r="101" spans="1:13" x14ac:dyDescent="0.55000000000000004">
      <c r="A101" s="1">
        <v>39507</v>
      </c>
      <c r="B101">
        <v>13.4</v>
      </c>
      <c r="C101">
        <v>10.824356999999999</v>
      </c>
      <c r="D101">
        <v>12.42</v>
      </c>
      <c r="E101">
        <v>4.6591259999999997</v>
      </c>
      <c r="F101">
        <v>7.3490000000000002</v>
      </c>
      <c r="G101">
        <v>4.0096400000000001</v>
      </c>
      <c r="H101">
        <v>10.58</v>
      </c>
      <c r="I101">
        <v>4.726737</v>
      </c>
      <c r="J101">
        <v>16.920000000000002</v>
      </c>
      <c r="K101">
        <v>9.8588009999999997</v>
      </c>
      <c r="L101">
        <v>14.11</v>
      </c>
      <c r="M101">
        <v>5.8110889999999999</v>
      </c>
    </row>
    <row r="102" spans="1:13" x14ac:dyDescent="0.55000000000000004">
      <c r="A102" s="1">
        <v>39538</v>
      </c>
      <c r="B102">
        <v>13.23</v>
      </c>
      <c r="C102">
        <v>10.687034000000001</v>
      </c>
      <c r="D102">
        <v>11.99</v>
      </c>
      <c r="E102">
        <v>4.4978179999999996</v>
      </c>
      <c r="F102">
        <v>7.33</v>
      </c>
      <c r="G102">
        <v>3.9992740000000002</v>
      </c>
      <c r="H102">
        <v>10.35</v>
      </c>
      <c r="I102">
        <v>4.6239819999999998</v>
      </c>
      <c r="J102">
        <v>16.790001</v>
      </c>
      <c r="K102">
        <v>9.7830560000000002</v>
      </c>
      <c r="L102">
        <v>14.04</v>
      </c>
      <c r="M102">
        <v>5.7822610000000001</v>
      </c>
    </row>
    <row r="103" spans="1:13" x14ac:dyDescent="0.55000000000000004">
      <c r="A103" s="1">
        <v>39568</v>
      </c>
      <c r="B103">
        <v>13.9</v>
      </c>
      <c r="C103">
        <v>11.228251</v>
      </c>
      <c r="D103">
        <v>12.5</v>
      </c>
      <c r="E103">
        <v>4.6891379999999998</v>
      </c>
      <c r="F103">
        <v>7.9009999999999998</v>
      </c>
      <c r="G103">
        <v>4.3108129999999996</v>
      </c>
      <c r="H103">
        <v>10.86</v>
      </c>
      <c r="I103">
        <v>4.8518299999999996</v>
      </c>
      <c r="J103">
        <v>17.899999999999999</v>
      </c>
      <c r="K103">
        <v>10.429819999999999</v>
      </c>
      <c r="L103">
        <v>14.2</v>
      </c>
      <c r="M103">
        <v>5.8481550000000002</v>
      </c>
    </row>
    <row r="104" spans="1:13" x14ac:dyDescent="0.55000000000000004">
      <c r="A104" s="1">
        <v>39598</v>
      </c>
      <c r="B104">
        <v>13.82</v>
      </c>
      <c r="C104">
        <v>11.163629999999999</v>
      </c>
      <c r="D104">
        <v>12.85</v>
      </c>
      <c r="E104">
        <v>4.8204310000000001</v>
      </c>
      <c r="F104">
        <v>8.1639999999999997</v>
      </c>
      <c r="G104">
        <v>4.4543059999999999</v>
      </c>
      <c r="H104">
        <v>10.89</v>
      </c>
      <c r="I104">
        <v>4.8652329999999999</v>
      </c>
      <c r="J104">
        <v>17.989999999999998</v>
      </c>
      <c r="K104">
        <v>10.48226</v>
      </c>
      <c r="L104">
        <v>14.71</v>
      </c>
      <c r="M104">
        <v>6.0581950000000004</v>
      </c>
    </row>
    <row r="105" spans="1:13" x14ac:dyDescent="0.55000000000000004">
      <c r="A105" s="1">
        <v>39629</v>
      </c>
      <c r="B105">
        <v>12.38</v>
      </c>
      <c r="C105">
        <v>10.000413</v>
      </c>
      <c r="D105">
        <v>11.41</v>
      </c>
      <c r="E105">
        <v>4.2802429999999996</v>
      </c>
      <c r="F105">
        <v>7.843</v>
      </c>
      <c r="G105">
        <v>4.2791680000000003</v>
      </c>
      <c r="H105">
        <v>9.91</v>
      </c>
      <c r="I105">
        <v>4.4274060000000004</v>
      </c>
      <c r="J105">
        <v>15.91</v>
      </c>
      <c r="K105">
        <v>9.2883340000000008</v>
      </c>
      <c r="L105">
        <v>13.32</v>
      </c>
      <c r="M105">
        <v>5.485735</v>
      </c>
    </row>
    <row r="106" spans="1:13" x14ac:dyDescent="0.55000000000000004">
      <c r="A106" s="1">
        <v>39660</v>
      </c>
      <c r="B106">
        <v>12.15</v>
      </c>
      <c r="C106">
        <v>9.814622</v>
      </c>
      <c r="D106">
        <v>11.91</v>
      </c>
      <c r="E106">
        <v>4.4678079999999998</v>
      </c>
      <c r="F106">
        <v>7.4749999999999996</v>
      </c>
      <c r="G106">
        <v>4.0783860000000001</v>
      </c>
      <c r="H106">
        <v>9.89</v>
      </c>
      <c r="I106">
        <v>4.4184729999999997</v>
      </c>
      <c r="J106">
        <v>15.71</v>
      </c>
      <c r="K106">
        <v>9.1715730000000004</v>
      </c>
      <c r="L106">
        <v>13.84</v>
      </c>
      <c r="M106">
        <v>5.6998920000000002</v>
      </c>
    </row>
    <row r="107" spans="1:13" x14ac:dyDescent="0.55000000000000004">
      <c r="A107" s="1">
        <v>39689</v>
      </c>
      <c r="B107">
        <v>12.15</v>
      </c>
      <c r="C107">
        <v>9.814622</v>
      </c>
      <c r="D107">
        <v>12.58</v>
      </c>
      <c r="E107">
        <v>4.7191479999999997</v>
      </c>
      <c r="F107">
        <v>7.3869999999999996</v>
      </c>
      <c r="G107">
        <v>4.030373</v>
      </c>
      <c r="H107">
        <v>9.86</v>
      </c>
      <c r="I107">
        <v>4.4392870000000002</v>
      </c>
      <c r="J107">
        <v>15.81</v>
      </c>
      <c r="K107">
        <v>9.2299559999999996</v>
      </c>
      <c r="L107">
        <v>14.51</v>
      </c>
      <c r="M107">
        <v>5.9758259999999996</v>
      </c>
    </row>
    <row r="108" spans="1:13" x14ac:dyDescent="0.55000000000000004">
      <c r="A108" s="1">
        <v>39721</v>
      </c>
      <c r="B108">
        <v>10.65</v>
      </c>
      <c r="C108">
        <v>8.6921689999999998</v>
      </c>
      <c r="D108">
        <v>12.08</v>
      </c>
      <c r="E108">
        <v>4.5739520000000002</v>
      </c>
      <c r="F108">
        <v>6.407</v>
      </c>
      <c r="G108">
        <v>3.4956809999999998</v>
      </c>
      <c r="H108">
        <v>8.92</v>
      </c>
      <c r="I108">
        <v>4.0160689999999999</v>
      </c>
      <c r="J108">
        <v>13.86</v>
      </c>
      <c r="K108">
        <v>8.0915350000000004</v>
      </c>
      <c r="L108">
        <v>13.93</v>
      </c>
      <c r="M108">
        <v>5.7369579999999996</v>
      </c>
    </row>
    <row r="109" spans="1:13" x14ac:dyDescent="0.55000000000000004">
      <c r="A109" s="1">
        <v>39752</v>
      </c>
      <c r="B109">
        <v>8.57</v>
      </c>
      <c r="C109">
        <v>6.9945430000000002</v>
      </c>
      <c r="D109">
        <v>9.7100000000000009</v>
      </c>
      <c r="E109">
        <v>3.6765789999999998</v>
      </c>
      <c r="F109">
        <v>5.3120000000000003</v>
      </c>
      <c r="G109">
        <v>2.8982450000000002</v>
      </c>
      <c r="H109">
        <v>7.5</v>
      </c>
      <c r="I109">
        <v>3.3767399999999999</v>
      </c>
      <c r="J109">
        <v>11.06</v>
      </c>
      <c r="K109">
        <v>6.4568820000000002</v>
      </c>
      <c r="L109">
        <v>11.14</v>
      </c>
      <c r="M109">
        <v>4.5879190000000003</v>
      </c>
    </row>
    <row r="110" spans="1:13" x14ac:dyDescent="0.55000000000000004">
      <c r="A110" s="1">
        <v>39780</v>
      </c>
      <c r="B110">
        <v>7.81</v>
      </c>
      <c r="C110">
        <v>6.3742559999999999</v>
      </c>
      <c r="D110">
        <v>8.67</v>
      </c>
      <c r="E110">
        <v>3.2827950000000001</v>
      </c>
      <c r="F110">
        <v>4.72</v>
      </c>
      <c r="G110">
        <v>2.5752480000000002</v>
      </c>
      <c r="H110">
        <v>6.93</v>
      </c>
      <c r="I110">
        <v>3.1201080000000001</v>
      </c>
      <c r="J110">
        <v>9.82</v>
      </c>
      <c r="K110">
        <v>5.7329650000000001</v>
      </c>
      <c r="L110">
        <v>9.5</v>
      </c>
      <c r="M110">
        <v>3.9124989999999999</v>
      </c>
    </row>
    <row r="111" spans="1:13" x14ac:dyDescent="0.55000000000000004">
      <c r="A111" s="1">
        <v>39813</v>
      </c>
      <c r="B111">
        <v>7.9</v>
      </c>
      <c r="C111">
        <v>6.5075710000000004</v>
      </c>
      <c r="D111">
        <v>9.32</v>
      </c>
      <c r="E111">
        <v>3.558786</v>
      </c>
      <c r="F111">
        <v>4.8959999999999999</v>
      </c>
      <c r="G111">
        <v>2.675732</v>
      </c>
      <c r="H111">
        <v>6.95</v>
      </c>
      <c r="I111">
        <v>3.1598259999999998</v>
      </c>
      <c r="J111">
        <v>10.02</v>
      </c>
      <c r="K111">
        <v>5.9205920000000001</v>
      </c>
      <c r="L111">
        <v>10.35</v>
      </c>
      <c r="M111">
        <v>4.30307</v>
      </c>
    </row>
    <row r="112" spans="1:13" x14ac:dyDescent="0.55000000000000004">
      <c r="A112" s="1">
        <v>39843</v>
      </c>
      <c r="B112">
        <v>7.02</v>
      </c>
      <c r="C112">
        <v>5.7826769999999996</v>
      </c>
      <c r="D112">
        <v>8.25</v>
      </c>
      <c r="E112">
        <v>3.1502140000000001</v>
      </c>
      <c r="F112">
        <v>4.7039999999999997</v>
      </c>
      <c r="G112">
        <v>2.5708009999999999</v>
      </c>
      <c r="H112">
        <v>6.33</v>
      </c>
      <c r="I112">
        <v>2.8779430000000001</v>
      </c>
      <c r="J112">
        <v>9.14</v>
      </c>
      <c r="K112">
        <v>5.4006179999999997</v>
      </c>
      <c r="L112">
        <v>9.44</v>
      </c>
      <c r="M112">
        <v>3.924731</v>
      </c>
    </row>
    <row r="113" spans="1:13" x14ac:dyDescent="0.55000000000000004">
      <c r="A113" s="1">
        <v>39871</v>
      </c>
      <c r="B113">
        <v>6.2</v>
      </c>
      <c r="C113">
        <v>5.1072059999999997</v>
      </c>
      <c r="D113">
        <v>7.25</v>
      </c>
      <c r="E113">
        <v>2.7683689999999999</v>
      </c>
      <c r="F113">
        <v>4.3689999999999998</v>
      </c>
      <c r="G113">
        <v>2.387718</v>
      </c>
      <c r="H113">
        <v>5.61</v>
      </c>
      <c r="I113">
        <v>2.5505939999999998</v>
      </c>
      <c r="J113">
        <v>8.3800000000000008</v>
      </c>
      <c r="K113">
        <v>4.9515520000000004</v>
      </c>
      <c r="L113">
        <v>8.3699999999999992</v>
      </c>
      <c r="M113">
        <v>3.479873</v>
      </c>
    </row>
    <row r="114" spans="1:13" x14ac:dyDescent="0.55000000000000004">
      <c r="A114" s="1">
        <v>39903</v>
      </c>
      <c r="B114">
        <v>6.82</v>
      </c>
      <c r="C114">
        <v>5.617928</v>
      </c>
      <c r="D114">
        <v>8.18</v>
      </c>
      <c r="E114">
        <v>3.1234839999999999</v>
      </c>
      <c r="F114">
        <v>4.7699999999999996</v>
      </c>
      <c r="G114">
        <v>2.6068709999999999</v>
      </c>
      <c r="H114">
        <v>6.1</v>
      </c>
      <c r="I114">
        <v>2.7733720000000002</v>
      </c>
      <c r="J114">
        <v>9.42</v>
      </c>
      <c r="K114">
        <v>5.5660660000000002</v>
      </c>
      <c r="L114">
        <v>9.2799999999999994</v>
      </c>
      <c r="M114">
        <v>3.8582109999999998</v>
      </c>
    </row>
    <row r="115" spans="1:13" x14ac:dyDescent="0.55000000000000004">
      <c r="A115" s="1">
        <v>39933</v>
      </c>
      <c r="B115">
        <v>7.66</v>
      </c>
      <c r="C115">
        <v>6.3098720000000004</v>
      </c>
      <c r="D115">
        <v>9.69</v>
      </c>
      <c r="E115">
        <v>3.7000690000000001</v>
      </c>
      <c r="F115">
        <v>5.1989999999999998</v>
      </c>
      <c r="G115">
        <v>2.841326</v>
      </c>
      <c r="H115">
        <v>6.76</v>
      </c>
      <c r="I115">
        <v>3.073442</v>
      </c>
      <c r="J115">
        <v>11.06</v>
      </c>
      <c r="K115">
        <v>6.5351030000000003</v>
      </c>
      <c r="L115">
        <v>11.27</v>
      </c>
      <c r="M115">
        <v>4.6855650000000004</v>
      </c>
    </row>
    <row r="116" spans="1:13" x14ac:dyDescent="0.55000000000000004">
      <c r="A116" s="1">
        <v>39962</v>
      </c>
      <c r="B116">
        <v>8.2200000000000006</v>
      </c>
      <c r="C116">
        <v>6.7711690000000004</v>
      </c>
      <c r="D116">
        <v>10.01</v>
      </c>
      <c r="E116">
        <v>3.8222589999999999</v>
      </c>
      <c r="F116">
        <v>5.4809999999999999</v>
      </c>
      <c r="G116">
        <v>2.9954420000000002</v>
      </c>
      <c r="H116">
        <v>7.21</v>
      </c>
      <c r="I116">
        <v>3.2780360000000002</v>
      </c>
      <c r="J116">
        <v>11.81</v>
      </c>
      <c r="K116">
        <v>6.9782609999999998</v>
      </c>
      <c r="L116">
        <v>12.08</v>
      </c>
      <c r="M116">
        <v>5.0223259999999996</v>
      </c>
    </row>
    <row r="117" spans="1:13" x14ac:dyDescent="0.55000000000000004">
      <c r="A117" s="1">
        <v>39994</v>
      </c>
      <c r="B117">
        <v>8.15</v>
      </c>
      <c r="C117">
        <v>6.7135069999999999</v>
      </c>
      <c r="D117">
        <v>10.25</v>
      </c>
      <c r="E117">
        <v>3.9139020000000002</v>
      </c>
      <c r="F117">
        <v>5.5289999999999999</v>
      </c>
      <c r="G117">
        <v>3.021674</v>
      </c>
      <c r="H117">
        <v>7.23</v>
      </c>
      <c r="I117">
        <v>3.2871290000000002</v>
      </c>
      <c r="J117">
        <v>11.79</v>
      </c>
      <c r="K117">
        <v>6.9893219999999996</v>
      </c>
      <c r="L117">
        <v>12.54</v>
      </c>
      <c r="M117">
        <v>5.2217840000000004</v>
      </c>
    </row>
    <row r="118" spans="1:13" x14ac:dyDescent="0.55000000000000004">
      <c r="A118" s="1">
        <v>40025</v>
      </c>
      <c r="B118">
        <v>8.9499999999999993</v>
      </c>
      <c r="C118">
        <v>7.3725019999999999</v>
      </c>
      <c r="D118">
        <v>11.22</v>
      </c>
      <c r="E118">
        <v>4.2842900000000004</v>
      </c>
      <c r="F118">
        <v>5.9340000000000002</v>
      </c>
      <c r="G118">
        <v>3.2430140000000001</v>
      </c>
      <c r="H118">
        <v>7.88</v>
      </c>
      <c r="I118">
        <v>3.5826509999999998</v>
      </c>
      <c r="J118">
        <v>13.02</v>
      </c>
      <c r="K118">
        <v>7.7184889999999999</v>
      </c>
      <c r="L118">
        <v>13.71</v>
      </c>
      <c r="M118">
        <v>5.7089840000000001</v>
      </c>
    </row>
    <row r="119" spans="1:13" x14ac:dyDescent="0.55000000000000004">
      <c r="A119" s="1">
        <v>40056</v>
      </c>
      <c r="B119">
        <v>9.4499999999999993</v>
      </c>
      <c r="C119">
        <v>7.7843730000000004</v>
      </c>
      <c r="D119">
        <v>11.69</v>
      </c>
      <c r="E119">
        <v>4.4637570000000002</v>
      </c>
      <c r="F119">
        <v>6.0640000000000001</v>
      </c>
      <c r="G119">
        <v>3.31406</v>
      </c>
      <c r="H119">
        <v>8.1</v>
      </c>
      <c r="I119">
        <v>3.726099</v>
      </c>
      <c r="J119">
        <v>13.75</v>
      </c>
      <c r="K119">
        <v>8.1512460000000004</v>
      </c>
      <c r="L119">
        <v>14.38</v>
      </c>
      <c r="M119">
        <v>5.987978</v>
      </c>
    </row>
    <row r="120" spans="1:13" x14ac:dyDescent="0.55000000000000004">
      <c r="A120" s="1">
        <v>40086</v>
      </c>
      <c r="B120">
        <v>9.67</v>
      </c>
      <c r="C120">
        <v>8.0483119999999992</v>
      </c>
      <c r="D120">
        <v>12.3</v>
      </c>
      <c r="E120">
        <v>4.7111479999999997</v>
      </c>
      <c r="F120">
        <v>6.4409999999999998</v>
      </c>
      <c r="G120">
        <v>3.520095</v>
      </c>
      <c r="H120">
        <v>8.34</v>
      </c>
      <c r="I120">
        <v>3.8365019999999999</v>
      </c>
      <c r="J120">
        <v>14.32</v>
      </c>
      <c r="K120">
        <v>8.4891520000000007</v>
      </c>
      <c r="L120">
        <v>15.05</v>
      </c>
      <c r="M120">
        <v>6.2669750000000004</v>
      </c>
    </row>
    <row r="121" spans="1:13" x14ac:dyDescent="0.55000000000000004">
      <c r="A121" s="1">
        <v>40116</v>
      </c>
      <c r="B121">
        <v>9.2899999999999991</v>
      </c>
      <c r="C121">
        <v>7.7320399999999996</v>
      </c>
      <c r="D121">
        <v>11.49</v>
      </c>
      <c r="E121">
        <v>4.4009010000000002</v>
      </c>
      <c r="F121">
        <v>6.1760000000000002</v>
      </c>
      <c r="G121">
        <v>3.3752689999999999</v>
      </c>
      <c r="H121">
        <v>8.2100000000000009</v>
      </c>
      <c r="I121">
        <v>3.7766999999999999</v>
      </c>
      <c r="J121">
        <v>13.82</v>
      </c>
      <c r="K121">
        <v>8.1927420000000009</v>
      </c>
      <c r="L121">
        <v>14.07</v>
      </c>
      <c r="M121">
        <v>5.8588899999999997</v>
      </c>
    </row>
    <row r="122" spans="1:13" x14ac:dyDescent="0.55000000000000004">
      <c r="A122" s="1">
        <v>40147</v>
      </c>
      <c r="B122">
        <v>9.7799999999999994</v>
      </c>
      <c r="C122">
        <v>8.1398650000000004</v>
      </c>
      <c r="D122">
        <v>11.69</v>
      </c>
      <c r="E122">
        <v>4.4775049999999998</v>
      </c>
      <c r="F122">
        <v>6.5750000000000002</v>
      </c>
      <c r="G122">
        <v>3.5933280000000001</v>
      </c>
      <c r="H122">
        <v>8.73</v>
      </c>
      <c r="I122">
        <v>4.0159060000000002</v>
      </c>
      <c r="J122">
        <v>14.67</v>
      </c>
      <c r="K122">
        <v>8.6966380000000001</v>
      </c>
      <c r="L122">
        <v>14.28</v>
      </c>
      <c r="M122">
        <v>5.9463379999999999</v>
      </c>
    </row>
    <row r="123" spans="1:13" x14ac:dyDescent="0.55000000000000004">
      <c r="A123" s="1">
        <v>40178</v>
      </c>
      <c r="B123">
        <v>9.9600000000000009</v>
      </c>
      <c r="C123">
        <v>8.3151069999999994</v>
      </c>
      <c r="D123">
        <v>12.68</v>
      </c>
      <c r="E123">
        <v>4.8604019999999997</v>
      </c>
      <c r="F123">
        <v>6.8979999999999997</v>
      </c>
      <c r="G123">
        <v>3.776869</v>
      </c>
      <c r="H123">
        <v>8.8000000000000007</v>
      </c>
      <c r="I123">
        <v>4.0643649999999996</v>
      </c>
      <c r="J123">
        <v>14.99</v>
      </c>
      <c r="K123">
        <v>8.9073969999999996</v>
      </c>
      <c r="L123">
        <v>15.54</v>
      </c>
      <c r="M123">
        <v>6.4844499999999998</v>
      </c>
    </row>
    <row r="124" spans="1:13" x14ac:dyDescent="0.55000000000000004">
      <c r="A124" s="1">
        <v>40207</v>
      </c>
      <c r="B124">
        <v>9.66</v>
      </c>
      <c r="C124">
        <v>8.0646520000000006</v>
      </c>
      <c r="D124">
        <v>12.65</v>
      </c>
      <c r="E124">
        <v>4.848903</v>
      </c>
      <c r="F124">
        <v>6.5259999999999998</v>
      </c>
      <c r="G124">
        <v>3.5731869999999999</v>
      </c>
      <c r="H124">
        <v>8.52</v>
      </c>
      <c r="I124">
        <v>3.9350450000000001</v>
      </c>
      <c r="J124">
        <v>14.56</v>
      </c>
      <c r="K124">
        <v>8.6518840000000008</v>
      </c>
      <c r="L124">
        <v>15.39</v>
      </c>
      <c r="M124">
        <v>6.4218590000000004</v>
      </c>
    </row>
    <row r="125" spans="1:13" x14ac:dyDescent="0.55000000000000004">
      <c r="A125" s="1">
        <v>40235</v>
      </c>
      <c r="B125">
        <v>9.99</v>
      </c>
      <c r="C125">
        <v>8.3401530000000008</v>
      </c>
      <c r="D125">
        <v>12.85</v>
      </c>
      <c r="E125">
        <v>4.9255649999999997</v>
      </c>
      <c r="F125">
        <v>6.7910000000000004</v>
      </c>
      <c r="G125">
        <v>3.718283</v>
      </c>
      <c r="H125">
        <v>8.74</v>
      </c>
      <c r="I125">
        <v>4.0366530000000003</v>
      </c>
      <c r="J125">
        <v>15.07</v>
      </c>
      <c r="K125">
        <v>8.9549350000000008</v>
      </c>
      <c r="L125">
        <v>15.73</v>
      </c>
      <c r="M125">
        <v>6.5637319999999999</v>
      </c>
    </row>
    <row r="126" spans="1:13" x14ac:dyDescent="0.55000000000000004">
      <c r="A126" s="1">
        <v>40268</v>
      </c>
      <c r="B126">
        <v>10.58</v>
      </c>
      <c r="C126">
        <v>8.832713</v>
      </c>
      <c r="D126">
        <v>13.83</v>
      </c>
      <c r="E126">
        <v>5.3012119999999996</v>
      </c>
      <c r="F126">
        <v>7.3129999999999997</v>
      </c>
      <c r="G126">
        <v>4.0040940000000003</v>
      </c>
      <c r="H126">
        <v>9.2899999999999991</v>
      </c>
      <c r="I126">
        <v>4.2906779999999998</v>
      </c>
      <c r="J126">
        <v>16.219999000000001</v>
      </c>
      <c r="K126">
        <v>9.6382899999999996</v>
      </c>
      <c r="L126">
        <v>17.040001</v>
      </c>
      <c r="M126">
        <v>7.1103620000000003</v>
      </c>
    </row>
    <row r="127" spans="1:13" x14ac:dyDescent="0.55000000000000004">
      <c r="A127" s="1">
        <v>40298</v>
      </c>
      <c r="B127">
        <v>10.85</v>
      </c>
      <c r="C127">
        <v>9.0581250000000004</v>
      </c>
      <c r="D127">
        <v>14.9</v>
      </c>
      <c r="E127">
        <v>5.7113550000000002</v>
      </c>
      <c r="F127">
        <v>7.476</v>
      </c>
      <c r="G127">
        <v>4.0933409999999997</v>
      </c>
      <c r="H127">
        <v>9.4</v>
      </c>
      <c r="I127">
        <v>4.358384</v>
      </c>
      <c r="J127">
        <v>16.549999</v>
      </c>
      <c r="K127">
        <v>9.8531089999999999</v>
      </c>
      <c r="L127">
        <v>18.43</v>
      </c>
      <c r="M127">
        <v>7.690372</v>
      </c>
    </row>
    <row r="128" spans="1:13" x14ac:dyDescent="0.55000000000000004">
      <c r="A128" s="1">
        <v>40326</v>
      </c>
      <c r="B128">
        <v>9.8699999999999992</v>
      </c>
      <c r="C128">
        <v>8.2399690000000003</v>
      </c>
      <c r="D128">
        <v>13.76</v>
      </c>
      <c r="E128">
        <v>5.2743799999999998</v>
      </c>
      <c r="F128">
        <v>6.907</v>
      </c>
      <c r="G128">
        <v>3.7817959999999999</v>
      </c>
      <c r="H128">
        <v>8.59</v>
      </c>
      <c r="I128">
        <v>3.9828229999999998</v>
      </c>
      <c r="J128">
        <v>15.03</v>
      </c>
      <c r="K128">
        <v>8.9481710000000003</v>
      </c>
      <c r="L128">
        <v>17.18</v>
      </c>
      <c r="M128">
        <v>7.1687789999999998</v>
      </c>
    </row>
    <row r="129" spans="1:13" x14ac:dyDescent="0.55000000000000004">
      <c r="A129" s="1">
        <v>40359</v>
      </c>
      <c r="B129">
        <v>9.16</v>
      </c>
      <c r="C129">
        <v>7.647227</v>
      </c>
      <c r="D129">
        <v>12.67</v>
      </c>
      <c r="E129">
        <v>4.8565690000000004</v>
      </c>
      <c r="F129">
        <v>6.4729999999999999</v>
      </c>
      <c r="G129">
        <v>3.544168</v>
      </c>
      <c r="H129">
        <v>8.11</v>
      </c>
      <c r="I129">
        <v>3.7602660000000001</v>
      </c>
      <c r="J129">
        <v>13.99</v>
      </c>
      <c r="K129">
        <v>8.3374269999999999</v>
      </c>
      <c r="L129">
        <v>15.83</v>
      </c>
      <c r="M129">
        <v>6.6054589999999997</v>
      </c>
    </row>
    <row r="130" spans="1:13" x14ac:dyDescent="0.55000000000000004">
      <c r="A130" s="1">
        <v>40389</v>
      </c>
      <c r="B130">
        <v>9.82</v>
      </c>
      <c r="C130">
        <v>8.1982300000000006</v>
      </c>
      <c r="D130">
        <v>13.56</v>
      </c>
      <c r="E130">
        <v>5.1977180000000001</v>
      </c>
      <c r="F130">
        <v>6.9029999999999996</v>
      </c>
      <c r="G130">
        <v>3.7796059999999998</v>
      </c>
      <c r="H130">
        <v>8.73</v>
      </c>
      <c r="I130">
        <v>4.047733</v>
      </c>
      <c r="J130">
        <v>15.07</v>
      </c>
      <c r="K130">
        <v>8.9810569999999998</v>
      </c>
      <c r="L130">
        <v>16.77</v>
      </c>
      <c r="M130">
        <v>6.9976969999999996</v>
      </c>
    </row>
    <row r="131" spans="1:13" x14ac:dyDescent="0.55000000000000004">
      <c r="A131" s="1">
        <v>40421</v>
      </c>
      <c r="B131">
        <v>9.2100000000000009</v>
      </c>
      <c r="C131">
        <v>7.688968</v>
      </c>
      <c r="D131">
        <v>12.71</v>
      </c>
      <c r="E131">
        <v>4.8719020000000004</v>
      </c>
      <c r="F131">
        <v>6.6740000000000004</v>
      </c>
      <c r="G131">
        <v>3.6542210000000002</v>
      </c>
      <c r="H131">
        <v>8.16</v>
      </c>
      <c r="I131">
        <v>3.7983370000000001</v>
      </c>
      <c r="J131">
        <v>14.16</v>
      </c>
      <c r="K131">
        <v>8.4387360000000005</v>
      </c>
      <c r="L131">
        <v>15.66</v>
      </c>
      <c r="M131">
        <v>6.5345230000000001</v>
      </c>
    </row>
    <row r="132" spans="1:13" x14ac:dyDescent="0.55000000000000004">
      <c r="A132" s="1">
        <v>40451</v>
      </c>
      <c r="B132">
        <v>9.92</v>
      </c>
      <c r="C132">
        <v>8.3469259999999998</v>
      </c>
      <c r="D132">
        <v>13.93</v>
      </c>
      <c r="E132">
        <v>5.380935</v>
      </c>
      <c r="F132">
        <v>7.4480000000000004</v>
      </c>
      <c r="G132">
        <v>4.0780110000000001</v>
      </c>
      <c r="H132">
        <v>8.9600000000000009</v>
      </c>
      <c r="I132">
        <v>4.1707219999999996</v>
      </c>
      <c r="J132">
        <v>15.63</v>
      </c>
      <c r="K132">
        <v>9.3147920000000006</v>
      </c>
      <c r="L132">
        <v>17.540001</v>
      </c>
      <c r="M132">
        <v>7.3189989999999998</v>
      </c>
    </row>
    <row r="133" spans="1:13" x14ac:dyDescent="0.55000000000000004">
      <c r="A133" s="1">
        <v>40480</v>
      </c>
      <c r="B133">
        <v>10.14</v>
      </c>
      <c r="C133">
        <v>8.5320389999999993</v>
      </c>
      <c r="D133">
        <v>14.09</v>
      </c>
      <c r="E133">
        <v>5.4427409999999998</v>
      </c>
      <c r="F133">
        <v>7.7409999999999997</v>
      </c>
      <c r="G133">
        <v>4.2384380000000004</v>
      </c>
      <c r="H133">
        <v>9.27</v>
      </c>
      <c r="I133">
        <v>4.3150219999999999</v>
      </c>
      <c r="J133">
        <v>16.030000999999999</v>
      </c>
      <c r="K133">
        <v>9.5531729999999992</v>
      </c>
      <c r="L133">
        <v>18.16</v>
      </c>
      <c r="M133">
        <v>7.5777099999999997</v>
      </c>
    </row>
    <row r="134" spans="1:13" x14ac:dyDescent="0.55000000000000004">
      <c r="A134" s="1">
        <v>40512</v>
      </c>
      <c r="B134">
        <v>9.9600000000000009</v>
      </c>
      <c r="C134">
        <v>8.3805800000000001</v>
      </c>
      <c r="D134">
        <v>14.47</v>
      </c>
      <c r="E134">
        <v>5.5895289999999997</v>
      </c>
      <c r="F134">
        <v>7.94</v>
      </c>
      <c r="G134">
        <v>4.3473959999999998</v>
      </c>
      <c r="H134">
        <v>9.3000000000000007</v>
      </c>
      <c r="I134">
        <v>4.3289869999999997</v>
      </c>
      <c r="J134">
        <v>16.18</v>
      </c>
      <c r="K134">
        <v>9.6425710000000002</v>
      </c>
      <c r="L134">
        <v>18.860001</v>
      </c>
      <c r="M134">
        <v>7.8698009999999998</v>
      </c>
    </row>
    <row r="135" spans="1:13" x14ac:dyDescent="0.55000000000000004">
      <c r="A135" s="1">
        <v>40543</v>
      </c>
      <c r="B135">
        <v>10.81</v>
      </c>
      <c r="C135">
        <v>9.1521799999999995</v>
      </c>
      <c r="D135">
        <v>15.61</v>
      </c>
      <c r="E135">
        <v>6.0796960000000002</v>
      </c>
      <c r="F135">
        <v>8.3149999999999995</v>
      </c>
      <c r="G135">
        <v>4.5528839999999997</v>
      </c>
      <c r="H135">
        <v>9.99</v>
      </c>
      <c r="I135">
        <v>4.6682329999999999</v>
      </c>
      <c r="J135">
        <v>17.610001</v>
      </c>
      <c r="K135">
        <v>10.551109</v>
      </c>
      <c r="L135">
        <v>20.469999000000001</v>
      </c>
      <c r="M135">
        <v>8.5844539999999991</v>
      </c>
    </row>
    <row r="136" spans="1:13" x14ac:dyDescent="0.55000000000000004">
      <c r="A136" s="1">
        <v>40574</v>
      </c>
      <c r="B136">
        <v>11.04</v>
      </c>
      <c r="C136">
        <v>9.3469049999999996</v>
      </c>
      <c r="D136">
        <v>15.72</v>
      </c>
      <c r="E136">
        <v>6.1225399999999999</v>
      </c>
      <c r="F136">
        <v>8.48</v>
      </c>
      <c r="G136">
        <v>4.6432289999999998</v>
      </c>
      <c r="H136">
        <v>10.34</v>
      </c>
      <c r="I136">
        <v>4.8317860000000001</v>
      </c>
      <c r="J136">
        <v>18.25</v>
      </c>
      <c r="K136">
        <v>10.934566999999999</v>
      </c>
      <c r="L136">
        <v>20.68</v>
      </c>
      <c r="M136">
        <v>8.6725220000000007</v>
      </c>
    </row>
    <row r="137" spans="1:13" x14ac:dyDescent="0.55000000000000004">
      <c r="A137" s="1">
        <v>40602</v>
      </c>
      <c r="B137">
        <v>11.36</v>
      </c>
      <c r="C137">
        <v>9.6178299999999997</v>
      </c>
      <c r="D137">
        <v>16.399999999999999</v>
      </c>
      <c r="E137">
        <v>6.3873810000000004</v>
      </c>
      <c r="F137">
        <v>8.8130000000000006</v>
      </c>
      <c r="G137">
        <v>4.8255629999999998</v>
      </c>
      <c r="H137">
        <v>10.63</v>
      </c>
      <c r="I137">
        <v>4.9672989999999997</v>
      </c>
      <c r="J137">
        <v>18.75</v>
      </c>
      <c r="K137">
        <v>11.234145</v>
      </c>
      <c r="L137">
        <v>21.860001</v>
      </c>
      <c r="M137">
        <v>9.1673770000000001</v>
      </c>
    </row>
    <row r="138" spans="1:13" x14ac:dyDescent="0.55000000000000004">
      <c r="A138" s="1">
        <v>40633</v>
      </c>
      <c r="B138">
        <v>11.49</v>
      </c>
      <c r="C138">
        <v>9.7278929999999999</v>
      </c>
      <c r="D138">
        <v>16.540001</v>
      </c>
      <c r="E138">
        <v>6.4419079999999997</v>
      </c>
      <c r="F138">
        <v>9.0039999999999996</v>
      </c>
      <c r="G138">
        <v>4.9301459999999997</v>
      </c>
      <c r="H138">
        <v>10.5</v>
      </c>
      <c r="I138">
        <v>4.9065519999999996</v>
      </c>
      <c r="J138">
        <v>18.579999999999998</v>
      </c>
      <c r="K138">
        <v>11.132288000000001</v>
      </c>
      <c r="L138">
        <v>22.17</v>
      </c>
      <c r="M138">
        <v>9.2973789999999994</v>
      </c>
    </row>
    <row r="139" spans="1:13" x14ac:dyDescent="0.55000000000000004">
      <c r="A139" s="1">
        <v>40662</v>
      </c>
      <c r="B139">
        <v>11.88</v>
      </c>
      <c r="C139">
        <v>10.058082000000001</v>
      </c>
      <c r="D139">
        <v>16.739999999999998</v>
      </c>
      <c r="E139">
        <v>6.5198020000000003</v>
      </c>
      <c r="F139">
        <v>9.3529999999999998</v>
      </c>
      <c r="G139">
        <v>5.1212410000000004</v>
      </c>
      <c r="H139">
        <v>10.79</v>
      </c>
      <c r="I139">
        <v>5.0420660000000002</v>
      </c>
      <c r="J139">
        <v>19.100000000000001</v>
      </c>
      <c r="K139">
        <v>11.443847999999999</v>
      </c>
      <c r="L139">
        <v>22.780000999999999</v>
      </c>
      <c r="M139">
        <v>9.5531939999999995</v>
      </c>
    </row>
    <row r="140" spans="1:13" x14ac:dyDescent="0.55000000000000004">
      <c r="A140" s="1">
        <v>40694</v>
      </c>
      <c r="B140">
        <v>11.66</v>
      </c>
      <c r="C140">
        <v>9.8718219999999999</v>
      </c>
      <c r="D140">
        <v>16.440000999999999</v>
      </c>
      <c r="E140">
        <v>6.4029600000000002</v>
      </c>
      <c r="F140">
        <v>9.2759999999999998</v>
      </c>
      <c r="G140">
        <v>5.0790800000000003</v>
      </c>
      <c r="H140">
        <v>10.65</v>
      </c>
      <c r="I140">
        <v>4.9766450000000004</v>
      </c>
      <c r="J140">
        <v>18.870000999999998</v>
      </c>
      <c r="K140">
        <v>11.306044</v>
      </c>
      <c r="L140">
        <v>22.530000999999999</v>
      </c>
      <c r="M140">
        <v>9.4483519999999999</v>
      </c>
    </row>
    <row r="141" spans="1:13" x14ac:dyDescent="0.55000000000000004">
      <c r="A141" s="1">
        <v>40724</v>
      </c>
      <c r="B141">
        <v>11.38</v>
      </c>
      <c r="C141">
        <v>9.6347620000000003</v>
      </c>
      <c r="D141">
        <v>16.02</v>
      </c>
      <c r="E141">
        <v>6.2393809999999998</v>
      </c>
      <c r="F141">
        <v>9.1630000000000003</v>
      </c>
      <c r="G141">
        <v>5.0172059999999998</v>
      </c>
      <c r="H141">
        <v>10.43</v>
      </c>
      <c r="I141">
        <v>4.8738419999999998</v>
      </c>
      <c r="J141">
        <v>18.309999000000001</v>
      </c>
      <c r="K141">
        <v>10.996831</v>
      </c>
      <c r="L141">
        <v>21.700001</v>
      </c>
      <c r="M141">
        <v>9.2174060000000004</v>
      </c>
    </row>
    <row r="142" spans="1:13" x14ac:dyDescent="0.55000000000000004">
      <c r="A142" s="1">
        <v>40753</v>
      </c>
      <c r="B142">
        <v>10.86</v>
      </c>
      <c r="C142">
        <v>9.1945099999999993</v>
      </c>
      <c r="D142">
        <v>15.62</v>
      </c>
      <c r="E142">
        <v>6.0835910000000002</v>
      </c>
      <c r="F142">
        <v>9.0429999999999993</v>
      </c>
      <c r="G142">
        <v>4.9515000000000002</v>
      </c>
      <c r="H142">
        <v>10.27</v>
      </c>
      <c r="I142">
        <v>4.7990750000000002</v>
      </c>
      <c r="J142">
        <v>17.84</v>
      </c>
      <c r="K142">
        <v>10.714551999999999</v>
      </c>
      <c r="L142">
        <v>20.93</v>
      </c>
      <c r="M142">
        <v>8.8903370000000006</v>
      </c>
    </row>
    <row r="143" spans="1:13" x14ac:dyDescent="0.55000000000000004">
      <c r="A143" s="1">
        <v>40786</v>
      </c>
      <c r="B143">
        <v>10</v>
      </c>
      <c r="C143">
        <v>8.4664000000000001</v>
      </c>
      <c r="D143">
        <v>14.3</v>
      </c>
      <c r="E143">
        <v>5.5694860000000004</v>
      </c>
      <c r="F143">
        <v>8.4350000000000005</v>
      </c>
      <c r="G143">
        <v>4.6185900000000002</v>
      </c>
      <c r="H143">
        <v>9.7100000000000009</v>
      </c>
      <c r="I143">
        <v>4.5631139999999997</v>
      </c>
      <c r="J143">
        <v>16.780000999999999</v>
      </c>
      <c r="K143">
        <v>10.077926</v>
      </c>
      <c r="L143">
        <v>19.239999999999998</v>
      </c>
      <c r="M143">
        <v>8.1724829999999997</v>
      </c>
    </row>
    <row r="144" spans="1:13" x14ac:dyDescent="0.55000000000000004">
      <c r="A144" s="1">
        <v>40816</v>
      </c>
      <c r="B144">
        <v>8.9600000000000009</v>
      </c>
      <c r="C144">
        <v>7.6527849999999997</v>
      </c>
      <c r="D144">
        <v>12</v>
      </c>
      <c r="E144">
        <v>4.970002</v>
      </c>
      <c r="F144">
        <v>7.77</v>
      </c>
      <c r="G144">
        <v>4.2544680000000001</v>
      </c>
      <c r="H144">
        <v>9.01</v>
      </c>
      <c r="I144">
        <v>4.2341559999999996</v>
      </c>
      <c r="J144">
        <v>15.38</v>
      </c>
      <c r="K144">
        <v>9.2370979999999996</v>
      </c>
      <c r="L144">
        <v>17.010000000000002</v>
      </c>
      <c r="M144">
        <v>7.225257</v>
      </c>
    </row>
    <row r="145" spans="1:13" x14ac:dyDescent="0.55000000000000004">
      <c r="A145" s="1">
        <v>40847</v>
      </c>
      <c r="B145">
        <v>9.94</v>
      </c>
      <c r="C145">
        <v>8.4898100000000003</v>
      </c>
      <c r="D145">
        <v>13.7</v>
      </c>
      <c r="E145">
        <v>5.6740880000000002</v>
      </c>
      <c r="F145">
        <v>8.6959999999999997</v>
      </c>
      <c r="G145">
        <v>4.761501</v>
      </c>
      <c r="H145">
        <v>10.039999999999999</v>
      </c>
      <c r="I145">
        <v>4.7181940000000004</v>
      </c>
      <c r="J145">
        <v>17.190000999999999</v>
      </c>
      <c r="K145">
        <v>10.324166999999999</v>
      </c>
      <c r="L145">
        <v>19.68</v>
      </c>
      <c r="M145">
        <v>8.3593810000000008</v>
      </c>
    </row>
    <row r="146" spans="1:13" x14ac:dyDescent="0.55000000000000004">
      <c r="A146" s="1">
        <v>40877</v>
      </c>
      <c r="B146">
        <v>9.67</v>
      </c>
      <c r="C146">
        <v>8.2592009999999991</v>
      </c>
      <c r="D146">
        <v>13.91</v>
      </c>
      <c r="E146">
        <v>5.7610609999999998</v>
      </c>
      <c r="F146">
        <v>8.5289999999999999</v>
      </c>
      <c r="G146">
        <v>4.6700590000000002</v>
      </c>
      <c r="H146">
        <v>9.99</v>
      </c>
      <c r="I146">
        <v>4.6946960000000004</v>
      </c>
      <c r="J146">
        <v>17.010000000000002</v>
      </c>
      <c r="K146">
        <v>10.216063</v>
      </c>
      <c r="L146">
        <v>20.059999000000001</v>
      </c>
      <c r="M146">
        <v>8.5207909999999991</v>
      </c>
    </row>
    <row r="147" spans="1:13" x14ac:dyDescent="0.55000000000000004">
      <c r="A147" s="1">
        <v>40907</v>
      </c>
      <c r="B147">
        <v>9.7799999999999994</v>
      </c>
      <c r="C147">
        <v>8.4168909999999997</v>
      </c>
      <c r="D147">
        <v>13.98</v>
      </c>
      <c r="E147">
        <v>5.8462759999999996</v>
      </c>
      <c r="F147">
        <v>8.0890000000000004</v>
      </c>
      <c r="G147">
        <v>4.5846619999999998</v>
      </c>
      <c r="H147">
        <v>10.1</v>
      </c>
      <c r="I147">
        <v>4.7780839999999998</v>
      </c>
      <c r="J147">
        <v>17.149999999999999</v>
      </c>
      <c r="K147">
        <v>10.380227</v>
      </c>
      <c r="L147">
        <v>20.030000999999999</v>
      </c>
      <c r="M147">
        <v>8.6137259999999998</v>
      </c>
    </row>
    <row r="148" spans="1:13" x14ac:dyDescent="0.55000000000000004">
      <c r="A148" s="1">
        <v>40939</v>
      </c>
      <c r="B148">
        <v>10.199999999999999</v>
      </c>
      <c r="C148">
        <v>8.7783540000000002</v>
      </c>
      <c r="D148">
        <v>14.78</v>
      </c>
      <c r="E148">
        <v>6.1808259999999997</v>
      </c>
      <c r="F148">
        <v>8.7780000000000005</v>
      </c>
      <c r="G148">
        <v>4.9751709999999996</v>
      </c>
      <c r="H148">
        <v>10.57</v>
      </c>
      <c r="I148">
        <v>5.0004309999999998</v>
      </c>
      <c r="J148">
        <v>18.059999000000001</v>
      </c>
      <c r="K148">
        <v>10.931018</v>
      </c>
      <c r="L148">
        <v>21.25</v>
      </c>
      <c r="M148">
        <v>9.1383729999999996</v>
      </c>
    </row>
    <row r="149" spans="1:13" x14ac:dyDescent="0.55000000000000004">
      <c r="A149" s="1">
        <v>40968</v>
      </c>
      <c r="B149">
        <v>10.71</v>
      </c>
      <c r="C149">
        <v>9.2172680000000007</v>
      </c>
      <c r="D149">
        <v>15.27</v>
      </c>
      <c r="E149">
        <v>6.3857400000000002</v>
      </c>
      <c r="F149">
        <v>9.3780000000000001</v>
      </c>
      <c r="G149">
        <v>5.3152379999999999</v>
      </c>
      <c r="H149">
        <v>11.17</v>
      </c>
      <c r="I149">
        <v>5.2842770000000003</v>
      </c>
      <c r="J149">
        <v>19.149999999999999</v>
      </c>
      <c r="K149">
        <v>11.590750999999999</v>
      </c>
      <c r="L149">
        <v>22.120000999999998</v>
      </c>
      <c r="M149">
        <v>9.5125119999999992</v>
      </c>
    </row>
    <row r="150" spans="1:13" x14ac:dyDescent="0.55000000000000004">
      <c r="A150" s="1">
        <v>40998</v>
      </c>
      <c r="B150">
        <v>10.98</v>
      </c>
      <c r="C150">
        <v>9.4496359999999999</v>
      </c>
      <c r="D150">
        <v>15.65</v>
      </c>
      <c r="E150">
        <v>6.5446499999999999</v>
      </c>
      <c r="F150">
        <v>9.8010000000000002</v>
      </c>
      <c r="G150">
        <v>5.5549840000000001</v>
      </c>
      <c r="H150">
        <v>11.59</v>
      </c>
      <c r="I150">
        <v>5.4829679999999996</v>
      </c>
      <c r="J150">
        <v>19.829999999999998</v>
      </c>
      <c r="K150">
        <v>12.002331</v>
      </c>
      <c r="L150">
        <v>22.66</v>
      </c>
      <c r="M150">
        <v>9.7447330000000001</v>
      </c>
    </row>
    <row r="151" spans="1:13" x14ac:dyDescent="0.55000000000000004">
      <c r="A151" s="1">
        <v>41029</v>
      </c>
      <c r="B151">
        <v>10.73</v>
      </c>
      <c r="C151">
        <v>9.2344830000000009</v>
      </c>
      <c r="D151">
        <v>15.56</v>
      </c>
      <c r="E151">
        <v>6.5070139999999999</v>
      </c>
      <c r="F151">
        <v>9.7089999999999996</v>
      </c>
      <c r="G151">
        <v>5.5028410000000001</v>
      </c>
      <c r="H151">
        <v>11.48</v>
      </c>
      <c r="I151">
        <v>5.43093</v>
      </c>
      <c r="J151">
        <v>19.549999</v>
      </c>
      <c r="K151">
        <v>11.832853999999999</v>
      </c>
      <c r="L151">
        <v>22.370000999999998</v>
      </c>
      <c r="M151">
        <v>9.6200220000000005</v>
      </c>
    </row>
    <row r="152" spans="1:13" x14ac:dyDescent="0.55000000000000004">
      <c r="A152" s="1">
        <v>41060</v>
      </c>
      <c r="B152">
        <v>9.86</v>
      </c>
      <c r="C152">
        <v>8.4857399999999998</v>
      </c>
      <c r="D152">
        <v>14.68</v>
      </c>
      <c r="E152">
        <v>6.1390089999999997</v>
      </c>
      <c r="F152">
        <v>8.9160000000000004</v>
      </c>
      <c r="G152">
        <v>5.0533869999999999</v>
      </c>
      <c r="H152">
        <v>10.65</v>
      </c>
      <c r="I152">
        <v>5.0382749999999996</v>
      </c>
      <c r="J152">
        <v>18</v>
      </c>
      <c r="K152">
        <v>10.8947</v>
      </c>
      <c r="L152">
        <v>21.18</v>
      </c>
      <c r="M152">
        <v>9.1082730000000005</v>
      </c>
    </row>
    <row r="153" spans="1:13" x14ac:dyDescent="0.55000000000000004">
      <c r="A153" s="1">
        <v>41089</v>
      </c>
      <c r="B153">
        <v>10.29</v>
      </c>
      <c r="C153">
        <v>8.8558090000000007</v>
      </c>
      <c r="D153">
        <v>15.21</v>
      </c>
      <c r="E153">
        <v>6.3606470000000002</v>
      </c>
      <c r="F153">
        <v>9.1560000000000006</v>
      </c>
      <c r="G153">
        <v>5.1894140000000002</v>
      </c>
      <c r="H153">
        <v>11.11</v>
      </c>
      <c r="I153">
        <v>5.2558910000000001</v>
      </c>
      <c r="J153">
        <v>18.790001</v>
      </c>
      <c r="K153">
        <v>11.391201000000001</v>
      </c>
      <c r="L153">
        <v>21.48</v>
      </c>
      <c r="M153">
        <v>9.3442290000000003</v>
      </c>
    </row>
    <row r="154" spans="1:13" x14ac:dyDescent="0.55000000000000004">
      <c r="A154" s="1">
        <v>41121</v>
      </c>
      <c r="B154">
        <v>10.26</v>
      </c>
      <c r="C154">
        <v>8.8299880000000002</v>
      </c>
      <c r="D154">
        <v>15.05</v>
      </c>
      <c r="E154">
        <v>6.293736</v>
      </c>
      <c r="F154">
        <v>9.1920000000000002</v>
      </c>
      <c r="G154">
        <v>5.2098180000000003</v>
      </c>
      <c r="H154">
        <v>11.3</v>
      </c>
      <c r="I154">
        <v>5.345777</v>
      </c>
      <c r="J154">
        <v>19</v>
      </c>
      <c r="K154">
        <v>11.518509</v>
      </c>
      <c r="L154">
        <v>21.450001</v>
      </c>
      <c r="M154">
        <v>9.3311790000000006</v>
      </c>
    </row>
    <row r="155" spans="1:13" x14ac:dyDescent="0.55000000000000004">
      <c r="A155" s="1">
        <v>41152</v>
      </c>
      <c r="B155">
        <v>10.6</v>
      </c>
      <c r="C155">
        <v>9.1226020000000005</v>
      </c>
      <c r="D155">
        <v>15.36</v>
      </c>
      <c r="E155">
        <v>6.4233779999999996</v>
      </c>
      <c r="F155">
        <v>9.6170000000000009</v>
      </c>
      <c r="G155">
        <v>5.4506969999999999</v>
      </c>
      <c r="H155">
        <v>11.58</v>
      </c>
      <c r="I155">
        <v>5.5136510000000003</v>
      </c>
      <c r="J155">
        <v>19.709999</v>
      </c>
      <c r="K155">
        <v>11.948936</v>
      </c>
      <c r="L155">
        <v>22.15</v>
      </c>
      <c r="M155">
        <v>9.6356920000000006</v>
      </c>
    </row>
    <row r="156" spans="1:13" x14ac:dyDescent="0.55000000000000004">
      <c r="A156" s="1">
        <v>41180</v>
      </c>
      <c r="B156">
        <v>10.87</v>
      </c>
      <c r="C156">
        <v>9.4669650000000001</v>
      </c>
      <c r="D156">
        <v>15.32</v>
      </c>
      <c r="E156">
        <v>6.5889319999999998</v>
      </c>
      <c r="F156">
        <v>9.8239999999999998</v>
      </c>
      <c r="G156">
        <v>5.5680199999999997</v>
      </c>
      <c r="H156">
        <v>11.96</v>
      </c>
      <c r="I156">
        <v>5.6945819999999996</v>
      </c>
      <c r="J156">
        <v>20.450001</v>
      </c>
      <c r="K156">
        <v>12.397551</v>
      </c>
      <c r="L156">
        <v>22.82</v>
      </c>
      <c r="M156">
        <v>9.9271550000000008</v>
      </c>
    </row>
    <row r="157" spans="1:13" x14ac:dyDescent="0.55000000000000004">
      <c r="A157" s="1">
        <v>41213</v>
      </c>
      <c r="B157">
        <v>10.75</v>
      </c>
      <c r="C157">
        <v>9.3624530000000004</v>
      </c>
      <c r="D157">
        <v>15.58</v>
      </c>
      <c r="E157">
        <v>6.7007539999999999</v>
      </c>
      <c r="F157">
        <v>9.3439999999999994</v>
      </c>
      <c r="G157">
        <v>5.2959680000000002</v>
      </c>
      <c r="H157">
        <v>11.8</v>
      </c>
      <c r="I157">
        <v>5.6184000000000003</v>
      </c>
      <c r="J157">
        <v>20.149999999999999</v>
      </c>
      <c r="K157">
        <v>12.215681</v>
      </c>
      <c r="L157">
        <v>23.23</v>
      </c>
      <c r="M157">
        <v>10.105511</v>
      </c>
    </row>
    <row r="158" spans="1:13" x14ac:dyDescent="0.55000000000000004">
      <c r="A158" s="1">
        <v>41243</v>
      </c>
      <c r="B158">
        <v>10.7</v>
      </c>
      <c r="C158">
        <v>9.3189080000000004</v>
      </c>
      <c r="D158">
        <v>15.65</v>
      </c>
      <c r="E158">
        <v>6.7308589999999997</v>
      </c>
      <c r="F158">
        <v>9.58</v>
      </c>
      <c r="G158">
        <v>5.4297269999999997</v>
      </c>
      <c r="H158">
        <v>11.83</v>
      </c>
      <c r="I158">
        <v>5.6326859999999996</v>
      </c>
      <c r="J158">
        <v>20.239999999999998</v>
      </c>
      <c r="K158">
        <v>12.270242</v>
      </c>
      <c r="L158">
        <v>23.459999</v>
      </c>
      <c r="M158">
        <v>10.205567</v>
      </c>
    </row>
    <row r="159" spans="1:13" x14ac:dyDescent="0.55000000000000004">
      <c r="A159" s="1">
        <v>41274</v>
      </c>
      <c r="B159">
        <v>10.84</v>
      </c>
      <c r="C159">
        <v>9.5816140000000001</v>
      </c>
      <c r="D159">
        <v>16.18</v>
      </c>
      <c r="E159">
        <v>7.0246930000000001</v>
      </c>
      <c r="F159">
        <v>9.3379999999999992</v>
      </c>
      <c r="G159">
        <v>5.4329640000000001</v>
      </c>
      <c r="H159">
        <v>11.89</v>
      </c>
      <c r="I159">
        <v>5.7062910000000002</v>
      </c>
      <c r="J159">
        <v>20.49</v>
      </c>
      <c r="K159">
        <v>12.530718999999999</v>
      </c>
      <c r="L159">
        <v>24.07</v>
      </c>
      <c r="M159">
        <v>10.684424</v>
      </c>
    </row>
    <row r="160" spans="1:13" x14ac:dyDescent="0.55000000000000004">
      <c r="A160" s="1">
        <v>41305</v>
      </c>
      <c r="B160">
        <v>11.57</v>
      </c>
      <c r="C160">
        <v>10.226868</v>
      </c>
      <c r="D160">
        <v>17.469999000000001</v>
      </c>
      <c r="E160">
        <v>7.5847559999999996</v>
      </c>
      <c r="F160">
        <v>9.7089999999999996</v>
      </c>
      <c r="G160">
        <v>5.6580760000000003</v>
      </c>
      <c r="H160">
        <v>12.47</v>
      </c>
      <c r="I160">
        <v>5.9846450000000004</v>
      </c>
      <c r="J160">
        <v>21.610001</v>
      </c>
      <c r="K160">
        <v>13.215657</v>
      </c>
      <c r="L160">
        <v>25.940000999999999</v>
      </c>
      <c r="M160">
        <v>11.5145</v>
      </c>
    </row>
    <row r="161" spans="1:13" x14ac:dyDescent="0.55000000000000004">
      <c r="A161" s="1">
        <v>41333</v>
      </c>
      <c r="B161">
        <v>11.7</v>
      </c>
      <c r="C161">
        <v>10.341778</v>
      </c>
      <c r="D161">
        <v>17.899999999999999</v>
      </c>
      <c r="E161">
        <v>7.7714460000000001</v>
      </c>
      <c r="F161">
        <v>9.734</v>
      </c>
      <c r="G161">
        <v>5.6726470000000004</v>
      </c>
      <c r="H161">
        <v>12.57</v>
      </c>
      <c r="I161">
        <v>6.0326380000000004</v>
      </c>
      <c r="J161">
        <v>21.84</v>
      </c>
      <c r="K161">
        <v>13.356316</v>
      </c>
      <c r="L161">
        <v>26.57</v>
      </c>
      <c r="M161">
        <v>11.794150999999999</v>
      </c>
    </row>
    <row r="162" spans="1:13" x14ac:dyDescent="0.55000000000000004">
      <c r="A162" s="1">
        <v>41361</v>
      </c>
      <c r="B162">
        <v>12.21</v>
      </c>
      <c r="C162">
        <v>10.792573000000001</v>
      </c>
      <c r="D162">
        <v>18.850000000000001</v>
      </c>
      <c r="E162">
        <v>8.183897</v>
      </c>
      <c r="F162">
        <v>10.114000000000001</v>
      </c>
      <c r="G162">
        <v>5.8940979999999996</v>
      </c>
      <c r="H162">
        <v>13.01</v>
      </c>
      <c r="I162">
        <v>6.243805</v>
      </c>
      <c r="J162">
        <v>22.700001</v>
      </c>
      <c r="K162">
        <v>13.882250000000001</v>
      </c>
      <c r="L162">
        <v>27.870000999999998</v>
      </c>
      <c r="M162">
        <v>12.371206000000001</v>
      </c>
    </row>
    <row r="163" spans="1:13" x14ac:dyDescent="0.55000000000000004">
      <c r="A163" s="1">
        <v>41394</v>
      </c>
      <c r="B163">
        <v>12.27</v>
      </c>
      <c r="C163">
        <v>10.845608</v>
      </c>
      <c r="D163">
        <v>18.620000999999998</v>
      </c>
      <c r="E163">
        <v>8.0840409999999991</v>
      </c>
      <c r="F163">
        <v>10.345000000000001</v>
      </c>
      <c r="G163">
        <v>6.0287179999999996</v>
      </c>
      <c r="H163">
        <v>13.37</v>
      </c>
      <c r="I163">
        <v>6.4165770000000002</v>
      </c>
      <c r="J163">
        <v>23.17</v>
      </c>
      <c r="K163">
        <v>14.16968</v>
      </c>
      <c r="L163">
        <v>27.459999</v>
      </c>
      <c r="M163">
        <v>12.189209999999999</v>
      </c>
    </row>
    <row r="164" spans="1:13" x14ac:dyDescent="0.55000000000000004">
      <c r="A164" s="1">
        <v>41425</v>
      </c>
      <c r="B164">
        <v>12.71</v>
      </c>
      <c r="C164">
        <v>11.234529999999999</v>
      </c>
      <c r="D164">
        <v>19.049999</v>
      </c>
      <c r="E164">
        <v>8.2707270000000008</v>
      </c>
      <c r="F164">
        <v>10.742000000000001</v>
      </c>
      <c r="G164">
        <v>6.2600749999999996</v>
      </c>
      <c r="H164">
        <v>13.81</v>
      </c>
      <c r="I164">
        <v>6.6277429999999997</v>
      </c>
      <c r="J164">
        <v>24.129999000000002</v>
      </c>
      <c r="K164">
        <v>14.756767</v>
      </c>
      <c r="L164">
        <v>28.469999000000001</v>
      </c>
      <c r="M164">
        <v>12.63754</v>
      </c>
    </row>
    <row r="165" spans="1:13" x14ac:dyDescent="0.55000000000000004">
      <c r="A165" s="1">
        <v>41453</v>
      </c>
      <c r="B165">
        <v>12.63</v>
      </c>
      <c r="C165">
        <v>11.163817</v>
      </c>
      <c r="D165">
        <v>18.809999000000001</v>
      </c>
      <c r="E165">
        <v>8.1665299999999998</v>
      </c>
      <c r="F165">
        <v>10.507</v>
      </c>
      <c r="G165">
        <v>6.1231249999999999</v>
      </c>
      <c r="H165">
        <v>13.6</v>
      </c>
      <c r="I165">
        <v>6.5269599999999999</v>
      </c>
      <c r="J165">
        <v>23.200001</v>
      </c>
      <c r="K165">
        <v>14.571584</v>
      </c>
      <c r="L165">
        <v>27.120000999999998</v>
      </c>
      <c r="M165">
        <v>12.470675</v>
      </c>
    </row>
    <row r="166" spans="1:13" x14ac:dyDescent="0.55000000000000004">
      <c r="A166" s="1">
        <v>41486</v>
      </c>
      <c r="B166">
        <v>13.32</v>
      </c>
      <c r="C166">
        <v>11.773714999999999</v>
      </c>
      <c r="D166">
        <v>20.219999000000001</v>
      </c>
      <c r="E166">
        <v>8.7786930000000005</v>
      </c>
      <c r="F166">
        <v>11.340999999999999</v>
      </c>
      <c r="G166">
        <v>6.6091519999999999</v>
      </c>
      <c r="H166">
        <v>14.32</v>
      </c>
      <c r="I166">
        <v>6.8725050000000003</v>
      </c>
      <c r="J166">
        <v>24.709999</v>
      </c>
      <c r="K166">
        <v>15.519992999999999</v>
      </c>
      <c r="L166">
        <v>29.139999</v>
      </c>
      <c r="M166">
        <v>13.39954</v>
      </c>
    </row>
    <row r="167" spans="1:13" x14ac:dyDescent="0.55000000000000004">
      <c r="A167" s="1">
        <v>41516</v>
      </c>
      <c r="B167">
        <v>12.92</v>
      </c>
      <c r="C167">
        <v>11.420152</v>
      </c>
      <c r="D167">
        <v>19.48</v>
      </c>
      <c r="E167">
        <v>8.4574160000000003</v>
      </c>
      <c r="F167">
        <v>11.239000000000001</v>
      </c>
      <c r="G167">
        <v>6.5497100000000001</v>
      </c>
      <c r="H167">
        <v>13.89</v>
      </c>
      <c r="I167">
        <v>6.7091380000000003</v>
      </c>
      <c r="J167">
        <v>24.17</v>
      </c>
      <c r="K167">
        <v>15.180828</v>
      </c>
      <c r="L167">
        <v>28.27</v>
      </c>
      <c r="M167">
        <v>12.999483</v>
      </c>
    </row>
    <row r="168" spans="1:13" x14ac:dyDescent="0.55000000000000004">
      <c r="A168" s="1">
        <v>41547</v>
      </c>
      <c r="B168">
        <v>13.22</v>
      </c>
      <c r="C168">
        <v>11.703775</v>
      </c>
      <c r="D168">
        <v>18.98</v>
      </c>
      <c r="E168">
        <v>8.8059619999999992</v>
      </c>
      <c r="F168">
        <v>11.877000000000001</v>
      </c>
      <c r="G168">
        <v>6.9215140000000002</v>
      </c>
      <c r="H168">
        <v>14.26</v>
      </c>
      <c r="I168">
        <v>6.8878560000000002</v>
      </c>
      <c r="J168">
        <v>25</v>
      </c>
      <c r="K168">
        <v>15.702138</v>
      </c>
      <c r="L168">
        <v>29.65</v>
      </c>
      <c r="M168">
        <v>13.634050999999999</v>
      </c>
    </row>
    <row r="169" spans="1:13" x14ac:dyDescent="0.55000000000000004">
      <c r="A169" s="1">
        <v>41578</v>
      </c>
      <c r="B169">
        <v>13.76</v>
      </c>
      <c r="C169">
        <v>12.181844999999999</v>
      </c>
      <c r="D169">
        <v>19.799999</v>
      </c>
      <c r="E169">
        <v>9.1864100000000004</v>
      </c>
      <c r="F169">
        <v>12.173</v>
      </c>
      <c r="G169">
        <v>7.0940130000000003</v>
      </c>
      <c r="H169">
        <v>14.89</v>
      </c>
      <c r="I169">
        <v>7.1921569999999999</v>
      </c>
      <c r="J169">
        <v>26.030000999999999</v>
      </c>
      <c r="K169">
        <v>16.349066000000001</v>
      </c>
      <c r="L169">
        <v>30.870000999999998</v>
      </c>
      <c r="M169">
        <v>14.19505</v>
      </c>
    </row>
    <row r="170" spans="1:13" x14ac:dyDescent="0.55000000000000004">
      <c r="A170" s="1">
        <v>41607</v>
      </c>
      <c r="B170">
        <v>14.21</v>
      </c>
      <c r="C170">
        <v>12.580230999999999</v>
      </c>
      <c r="D170">
        <v>20.440000999999999</v>
      </c>
      <c r="E170">
        <v>9.4833440000000007</v>
      </c>
      <c r="F170">
        <v>12.468999999999999</v>
      </c>
      <c r="G170">
        <v>7.2665110000000004</v>
      </c>
      <c r="H170">
        <v>15.4</v>
      </c>
      <c r="I170">
        <v>7.4384959999999998</v>
      </c>
      <c r="J170">
        <v>26.969999000000001</v>
      </c>
      <c r="K170">
        <v>16.93947</v>
      </c>
      <c r="L170">
        <v>32.07</v>
      </c>
      <c r="M170">
        <v>14.746850999999999</v>
      </c>
    </row>
    <row r="171" spans="1:13" x14ac:dyDescent="0.55000000000000004">
      <c r="A171" s="1">
        <v>41639</v>
      </c>
      <c r="B171">
        <v>14.61</v>
      </c>
      <c r="C171">
        <v>12.996285</v>
      </c>
      <c r="D171">
        <v>20.040001</v>
      </c>
      <c r="E171">
        <v>9.6343669999999992</v>
      </c>
      <c r="F171">
        <v>11.988</v>
      </c>
      <c r="G171">
        <v>7.478332</v>
      </c>
      <c r="H171">
        <v>15.42</v>
      </c>
      <c r="I171">
        <v>7.6024180000000001</v>
      </c>
      <c r="J171">
        <v>27.23</v>
      </c>
      <c r="K171">
        <v>17.458096000000001</v>
      </c>
      <c r="L171">
        <v>31.26</v>
      </c>
      <c r="M171">
        <v>14.774699999999999</v>
      </c>
    </row>
    <row r="172" spans="1:13" x14ac:dyDescent="0.55000000000000004">
      <c r="A172" s="1">
        <v>41670</v>
      </c>
      <c r="B172">
        <v>14.01</v>
      </c>
      <c r="C172">
        <v>12.462559000000001</v>
      </c>
      <c r="D172">
        <v>19.030000999999999</v>
      </c>
      <c r="E172">
        <v>9.1488010000000006</v>
      </c>
      <c r="F172">
        <v>11.907999999999999</v>
      </c>
      <c r="G172">
        <v>7.4721159999999998</v>
      </c>
      <c r="H172">
        <v>14.77</v>
      </c>
      <c r="I172">
        <v>7.2819529999999997</v>
      </c>
      <c r="J172">
        <v>26.530000999999999</v>
      </c>
      <c r="K172">
        <v>17.009302000000002</v>
      </c>
      <c r="L172">
        <v>29.690000999999999</v>
      </c>
      <c r="M172">
        <v>14.032655999999999</v>
      </c>
    </row>
    <row r="173" spans="1:13" x14ac:dyDescent="0.55000000000000004">
      <c r="A173" s="1">
        <v>41698</v>
      </c>
      <c r="B173">
        <v>14.52</v>
      </c>
      <c r="C173">
        <v>12.916226999999999</v>
      </c>
      <c r="D173">
        <v>19.719999000000001</v>
      </c>
      <c r="E173">
        <v>9.4805220000000006</v>
      </c>
      <c r="F173">
        <v>12.678000000000001</v>
      </c>
      <c r="G173">
        <v>7.9552810000000003</v>
      </c>
      <c r="H173">
        <v>15.43</v>
      </c>
      <c r="I173">
        <v>7.607348</v>
      </c>
      <c r="J173">
        <v>27.809999000000001</v>
      </c>
      <c r="K173">
        <v>17.829951999999999</v>
      </c>
      <c r="L173">
        <v>30.879999000000002</v>
      </c>
      <c r="M173">
        <v>14.595095000000001</v>
      </c>
    </row>
    <row r="174" spans="1:13" x14ac:dyDescent="0.55000000000000004">
      <c r="A174" s="1">
        <v>41729</v>
      </c>
      <c r="B174">
        <v>14.84</v>
      </c>
      <c r="C174">
        <v>13.200881000000001</v>
      </c>
      <c r="D174">
        <v>20.09</v>
      </c>
      <c r="E174">
        <v>9.6584029999999998</v>
      </c>
      <c r="F174">
        <v>12.226000000000001</v>
      </c>
      <c r="G174">
        <v>7.6716569999999997</v>
      </c>
      <c r="H174">
        <v>15.67</v>
      </c>
      <c r="I174">
        <v>7.7256720000000003</v>
      </c>
      <c r="J174">
        <v>27.950001</v>
      </c>
      <c r="K174">
        <v>17.919709999999998</v>
      </c>
      <c r="L174">
        <v>31.43</v>
      </c>
      <c r="M174">
        <v>14.855046</v>
      </c>
    </row>
    <row r="175" spans="1:13" x14ac:dyDescent="0.55000000000000004">
      <c r="A175" s="1">
        <v>41759</v>
      </c>
      <c r="B175">
        <v>14.79</v>
      </c>
      <c r="C175">
        <v>13.156404</v>
      </c>
      <c r="D175">
        <v>19.739999999999998</v>
      </c>
      <c r="E175">
        <v>9.490138</v>
      </c>
      <c r="F175">
        <v>11.879</v>
      </c>
      <c r="G175">
        <v>7.453919</v>
      </c>
      <c r="H175">
        <v>15.71</v>
      </c>
      <c r="I175">
        <v>7.7453950000000003</v>
      </c>
      <c r="J175">
        <v>27.76</v>
      </c>
      <c r="K175">
        <v>17.797893999999999</v>
      </c>
      <c r="L175">
        <v>30.77</v>
      </c>
      <c r="M175">
        <v>14.543101999999999</v>
      </c>
    </row>
    <row r="176" spans="1:13" x14ac:dyDescent="0.55000000000000004">
      <c r="A176" s="1">
        <v>41789</v>
      </c>
      <c r="B176">
        <v>15.04</v>
      </c>
      <c r="C176">
        <v>13.378793</v>
      </c>
      <c r="D176">
        <v>20</v>
      </c>
      <c r="E176">
        <v>9.6151350000000004</v>
      </c>
      <c r="F176">
        <v>12.266</v>
      </c>
      <c r="G176">
        <v>7.6967569999999998</v>
      </c>
      <c r="H176">
        <v>16.110001</v>
      </c>
      <c r="I176">
        <v>7.9426030000000001</v>
      </c>
      <c r="J176">
        <v>28.309999000000001</v>
      </c>
      <c r="K176">
        <v>18.150517000000001</v>
      </c>
      <c r="L176">
        <v>31.34</v>
      </c>
      <c r="M176">
        <v>14.812507999999999</v>
      </c>
    </row>
    <row r="177" spans="1:13" x14ac:dyDescent="0.55000000000000004">
      <c r="A177" s="1">
        <v>41820</v>
      </c>
      <c r="B177">
        <v>15.48</v>
      </c>
      <c r="C177">
        <v>13.770193000000001</v>
      </c>
      <c r="D177">
        <v>20.799999</v>
      </c>
      <c r="E177">
        <v>9.9997410000000002</v>
      </c>
      <c r="F177">
        <v>12.689</v>
      </c>
      <c r="G177">
        <v>7.9621829999999996</v>
      </c>
      <c r="H177">
        <v>16.440000999999999</v>
      </c>
      <c r="I177">
        <v>8.1052999999999997</v>
      </c>
      <c r="J177">
        <v>28.049999</v>
      </c>
      <c r="K177">
        <v>18.625057000000002</v>
      </c>
      <c r="L177">
        <v>31.1</v>
      </c>
      <c r="M177">
        <v>15.379277999999999</v>
      </c>
    </row>
    <row r="178" spans="1:13" x14ac:dyDescent="0.55000000000000004">
      <c r="A178" s="1">
        <v>41851</v>
      </c>
      <c r="B178">
        <v>15.22</v>
      </c>
      <c r="C178">
        <v>13.538912</v>
      </c>
      <c r="D178">
        <v>19.57</v>
      </c>
      <c r="E178">
        <v>9.4084099999999999</v>
      </c>
      <c r="F178">
        <v>12.345000000000001</v>
      </c>
      <c r="G178">
        <v>7.7463280000000001</v>
      </c>
      <c r="H178">
        <v>16.299999</v>
      </c>
      <c r="I178">
        <v>8.0362770000000001</v>
      </c>
      <c r="J178">
        <v>27.700001</v>
      </c>
      <c r="K178">
        <v>18.392659999999999</v>
      </c>
      <c r="L178">
        <v>29.49</v>
      </c>
      <c r="M178">
        <v>14.583114</v>
      </c>
    </row>
    <row r="179" spans="1:13" x14ac:dyDescent="0.55000000000000004">
      <c r="A179" s="1">
        <v>41880</v>
      </c>
      <c r="B179">
        <v>15.74</v>
      </c>
      <c r="C179">
        <v>14.001474</v>
      </c>
      <c r="D179">
        <v>20.48</v>
      </c>
      <c r="E179">
        <v>9.8458989999999993</v>
      </c>
      <c r="F179">
        <v>13.045</v>
      </c>
      <c r="G179">
        <v>8.1855689999999992</v>
      </c>
      <c r="H179">
        <v>16.32</v>
      </c>
      <c r="I179">
        <v>8.2773260000000004</v>
      </c>
      <c r="J179">
        <v>28.620000999999998</v>
      </c>
      <c r="K179">
        <v>19.003533999999998</v>
      </c>
      <c r="L179">
        <v>30.709999</v>
      </c>
      <c r="M179">
        <v>15.186419000000001</v>
      </c>
    </row>
    <row r="180" spans="1:13" x14ac:dyDescent="0.55000000000000004">
      <c r="A180" s="1">
        <v>41912</v>
      </c>
      <c r="B180">
        <v>15.21</v>
      </c>
      <c r="C180">
        <v>13.640639</v>
      </c>
      <c r="D180">
        <v>17.280000999999999</v>
      </c>
      <c r="E180">
        <v>9.2109919999999992</v>
      </c>
      <c r="F180">
        <v>12.77</v>
      </c>
      <c r="G180">
        <v>8.0130110000000005</v>
      </c>
      <c r="H180">
        <v>16.18</v>
      </c>
      <c r="I180">
        <v>8.2063190000000006</v>
      </c>
      <c r="J180">
        <v>28.16</v>
      </c>
      <c r="K180">
        <v>18.698101000000001</v>
      </c>
      <c r="L180">
        <v>28.91</v>
      </c>
      <c r="M180">
        <v>14.296298999999999</v>
      </c>
    </row>
    <row r="181" spans="1:13" x14ac:dyDescent="0.55000000000000004">
      <c r="A181" s="1">
        <v>41943</v>
      </c>
      <c r="B181">
        <v>15.7</v>
      </c>
      <c r="C181">
        <v>14.080079</v>
      </c>
      <c r="D181">
        <v>18.379999000000002</v>
      </c>
      <c r="E181">
        <v>9.7973400000000002</v>
      </c>
      <c r="F181">
        <v>13.282</v>
      </c>
      <c r="G181">
        <v>8.3342829999999992</v>
      </c>
      <c r="H181">
        <v>16.48</v>
      </c>
      <c r="I181">
        <v>8.3584779999999999</v>
      </c>
      <c r="J181">
        <v>28.799999</v>
      </c>
      <c r="K181">
        <v>19.123055999999998</v>
      </c>
      <c r="L181">
        <v>30.73</v>
      </c>
      <c r="M181">
        <v>15.196308</v>
      </c>
    </row>
    <row r="182" spans="1:13" x14ac:dyDescent="0.55000000000000004">
      <c r="A182" s="1">
        <v>41971</v>
      </c>
      <c r="B182">
        <v>16.190000999999999</v>
      </c>
      <c r="C182">
        <v>14.519520999999999</v>
      </c>
      <c r="D182">
        <v>18.700001</v>
      </c>
      <c r="E182">
        <v>9.9679149999999996</v>
      </c>
      <c r="F182">
        <v>13.614000000000001</v>
      </c>
      <c r="G182">
        <v>8.5426090000000006</v>
      </c>
      <c r="H182">
        <v>16.860001</v>
      </c>
      <c r="I182">
        <v>8.5512069999999998</v>
      </c>
      <c r="J182">
        <v>29.190000999999999</v>
      </c>
      <c r="K182">
        <v>19.382010999999999</v>
      </c>
      <c r="L182">
        <v>31.15</v>
      </c>
      <c r="M182">
        <v>15.404000999999999</v>
      </c>
    </row>
    <row r="183" spans="1:13" x14ac:dyDescent="0.55000000000000004">
      <c r="A183" s="1">
        <v>42004</v>
      </c>
      <c r="B183">
        <v>16.299999</v>
      </c>
      <c r="C183">
        <v>14.709128</v>
      </c>
      <c r="D183">
        <v>18.93</v>
      </c>
      <c r="E183">
        <v>10.264234999999999</v>
      </c>
      <c r="F183">
        <v>13.189</v>
      </c>
      <c r="G183">
        <v>8.5588250000000006</v>
      </c>
      <c r="H183">
        <v>16.5</v>
      </c>
      <c r="I183">
        <v>8.4889349999999997</v>
      </c>
      <c r="J183">
        <v>28.25</v>
      </c>
      <c r="K183">
        <v>19.232571</v>
      </c>
      <c r="L183">
        <v>30.09</v>
      </c>
      <c r="M183">
        <v>15.817310000000001</v>
      </c>
    </row>
    <row r="184" spans="1:13" x14ac:dyDescent="0.55000000000000004">
      <c r="A184" s="1">
        <v>42034</v>
      </c>
      <c r="B184">
        <v>15.85</v>
      </c>
      <c r="C184">
        <v>14.303048</v>
      </c>
      <c r="D184">
        <v>18.370000999999998</v>
      </c>
      <c r="E184">
        <v>9.9605920000000001</v>
      </c>
      <c r="F184">
        <v>13.102</v>
      </c>
      <c r="G184">
        <v>8.5162859999999991</v>
      </c>
      <c r="H184">
        <v>15.68</v>
      </c>
      <c r="I184">
        <v>8.0670599999999997</v>
      </c>
      <c r="J184">
        <v>26.969999000000001</v>
      </c>
      <c r="K184">
        <v>18.361149000000001</v>
      </c>
      <c r="L184">
        <v>29.07</v>
      </c>
      <c r="M184">
        <v>15.281131</v>
      </c>
    </row>
    <row r="185" spans="1:13" x14ac:dyDescent="0.55000000000000004">
      <c r="A185" s="1">
        <v>42062</v>
      </c>
      <c r="B185">
        <v>16.75</v>
      </c>
      <c r="C185">
        <v>15.115208000000001</v>
      </c>
      <c r="D185">
        <v>19.190000999999999</v>
      </c>
      <c r="E185">
        <v>10.40521</v>
      </c>
      <c r="F185">
        <v>13.996</v>
      </c>
      <c r="G185">
        <v>9.0973849999999992</v>
      </c>
      <c r="H185">
        <v>16.84</v>
      </c>
      <c r="I185">
        <v>8.6638579999999994</v>
      </c>
      <c r="J185">
        <v>29.049999</v>
      </c>
      <c r="K185">
        <v>19.777214000000001</v>
      </c>
      <c r="L185">
        <v>30.540001</v>
      </c>
      <c r="M185">
        <v>16.053864000000001</v>
      </c>
    </row>
    <row r="186" spans="1:13" x14ac:dyDescent="0.55000000000000004">
      <c r="A186" s="1">
        <v>42094</v>
      </c>
      <c r="B186">
        <v>16.709999</v>
      </c>
      <c r="C186">
        <v>15.079108</v>
      </c>
      <c r="D186">
        <v>19.34</v>
      </c>
      <c r="E186">
        <v>10.486544</v>
      </c>
      <c r="F186">
        <v>13.808</v>
      </c>
      <c r="G186">
        <v>8.9751840000000005</v>
      </c>
      <c r="H186">
        <v>16.450001</v>
      </c>
      <c r="I186">
        <v>8.4632120000000004</v>
      </c>
      <c r="J186">
        <v>28.549999</v>
      </c>
      <c r="K186">
        <v>19.436810999999999</v>
      </c>
      <c r="L186">
        <v>30.67</v>
      </c>
      <c r="M186">
        <v>16.122195999999999</v>
      </c>
    </row>
    <row r="187" spans="1:13" x14ac:dyDescent="0.55000000000000004">
      <c r="A187" s="1">
        <v>42124</v>
      </c>
      <c r="B187">
        <v>16.75</v>
      </c>
      <c r="C187">
        <v>15.115208000000001</v>
      </c>
      <c r="D187">
        <v>19.120000999999998</v>
      </c>
      <c r="E187">
        <v>10.367255</v>
      </c>
      <c r="F187">
        <v>13.829000000000001</v>
      </c>
      <c r="G187">
        <v>8.9888340000000007</v>
      </c>
      <c r="H187">
        <v>16.920000000000002</v>
      </c>
      <c r="I187">
        <v>8.7050169999999998</v>
      </c>
      <c r="J187">
        <v>29.280000999999999</v>
      </c>
      <c r="K187">
        <v>19.933796000000001</v>
      </c>
      <c r="L187">
        <v>30.620000999999998</v>
      </c>
      <c r="M187">
        <v>16.095915000000002</v>
      </c>
    </row>
    <row r="188" spans="1:13" x14ac:dyDescent="0.55000000000000004">
      <c r="A188" s="1">
        <v>42153</v>
      </c>
      <c r="B188">
        <v>16.899999999999999</v>
      </c>
      <c r="C188">
        <v>15.250565999999999</v>
      </c>
      <c r="D188">
        <v>19.209999</v>
      </c>
      <c r="E188">
        <v>10.416055</v>
      </c>
      <c r="F188">
        <v>14.175000000000001</v>
      </c>
      <c r="G188">
        <v>9.2137349999999998</v>
      </c>
      <c r="H188">
        <v>17.02</v>
      </c>
      <c r="I188">
        <v>8.7564650000000004</v>
      </c>
      <c r="J188">
        <v>29.49</v>
      </c>
      <c r="K188">
        <v>20.076765000000002</v>
      </c>
      <c r="L188">
        <v>30.700001</v>
      </c>
      <c r="M188">
        <v>16.137968000000001</v>
      </c>
    </row>
    <row r="189" spans="1:13" x14ac:dyDescent="0.55000000000000004">
      <c r="A189" s="1">
        <v>42185</v>
      </c>
      <c r="B189">
        <v>16.59</v>
      </c>
      <c r="C189">
        <v>14.970825</v>
      </c>
      <c r="D189">
        <v>19.350000000000001</v>
      </c>
      <c r="E189">
        <v>10.491965</v>
      </c>
      <c r="F189">
        <v>13.987</v>
      </c>
      <c r="G189">
        <v>9.0915350000000004</v>
      </c>
      <c r="H189">
        <v>16.719999000000001</v>
      </c>
      <c r="I189">
        <v>8.6021210000000004</v>
      </c>
      <c r="J189">
        <v>28.459999</v>
      </c>
      <c r="K189">
        <v>19.741114</v>
      </c>
      <c r="L189">
        <v>29.48</v>
      </c>
      <c r="M189">
        <v>16.241011</v>
      </c>
    </row>
    <row r="190" spans="1:13" x14ac:dyDescent="0.55000000000000004">
      <c r="A190" s="1">
        <v>42216</v>
      </c>
      <c r="B190">
        <v>16.879999000000002</v>
      </c>
      <c r="C190">
        <v>15.232519999999999</v>
      </c>
      <c r="D190">
        <v>19.440000999999999</v>
      </c>
      <c r="E190">
        <v>10.540767000000001</v>
      </c>
      <c r="F190">
        <v>14.506</v>
      </c>
      <c r="G190">
        <v>9.4288849999999993</v>
      </c>
      <c r="H190">
        <v>16.98</v>
      </c>
      <c r="I190">
        <v>8.7358840000000004</v>
      </c>
      <c r="J190">
        <v>28.66</v>
      </c>
      <c r="K190">
        <v>19.879845</v>
      </c>
      <c r="L190">
        <v>29.219999000000001</v>
      </c>
      <c r="M190">
        <v>16.097774999999999</v>
      </c>
    </row>
    <row r="191" spans="1:13" x14ac:dyDescent="0.55000000000000004">
      <c r="A191" s="1">
        <v>42247</v>
      </c>
      <c r="B191">
        <v>15.8</v>
      </c>
      <c r="C191">
        <v>14.257929000000001</v>
      </c>
      <c r="D191">
        <v>18.809999000000001</v>
      </c>
      <c r="E191">
        <v>10.199165000000001</v>
      </c>
      <c r="F191">
        <v>13.529</v>
      </c>
      <c r="G191">
        <v>8.7938349999999996</v>
      </c>
      <c r="H191">
        <v>15.42</v>
      </c>
      <c r="I191">
        <v>8.1220660000000002</v>
      </c>
      <c r="J191">
        <v>26.700001</v>
      </c>
      <c r="K191">
        <v>18.520302000000001</v>
      </c>
      <c r="L191">
        <v>28.17</v>
      </c>
      <c r="M191">
        <v>15.519311999999999</v>
      </c>
    </row>
    <row r="192" spans="1:13" x14ac:dyDescent="0.55000000000000004">
      <c r="A192" s="1">
        <v>42277</v>
      </c>
      <c r="B192">
        <v>15.14</v>
      </c>
      <c r="C192">
        <v>13.818428000000001</v>
      </c>
      <c r="D192">
        <v>16.68</v>
      </c>
      <c r="E192">
        <v>9.8983740000000004</v>
      </c>
      <c r="F192">
        <v>12.984</v>
      </c>
      <c r="G192">
        <v>8.4395860000000003</v>
      </c>
      <c r="H192">
        <v>14.94</v>
      </c>
      <c r="I192">
        <v>7.869243</v>
      </c>
      <c r="J192">
        <v>25.530000999999999</v>
      </c>
      <c r="K192">
        <v>17.708742000000001</v>
      </c>
      <c r="L192">
        <v>27.040001</v>
      </c>
      <c r="M192">
        <v>14.896775999999999</v>
      </c>
    </row>
    <row r="193" spans="1:13" x14ac:dyDescent="0.55000000000000004">
      <c r="A193" s="1">
        <v>42307</v>
      </c>
      <c r="B193">
        <v>16.120000999999998</v>
      </c>
      <c r="C193">
        <v>14.712885</v>
      </c>
      <c r="D193">
        <v>17.620000999999998</v>
      </c>
      <c r="E193">
        <v>10.456192</v>
      </c>
      <c r="F193">
        <v>14.061999999999999</v>
      </c>
      <c r="G193">
        <v>9.1402850000000004</v>
      </c>
      <c r="H193">
        <v>16.209999</v>
      </c>
      <c r="I193">
        <v>8.5381789999999995</v>
      </c>
      <c r="J193">
        <v>27.459999</v>
      </c>
      <c r="K193">
        <v>19.047471999999999</v>
      </c>
      <c r="L193">
        <v>28.219999000000001</v>
      </c>
      <c r="M193">
        <v>15.546855000000001</v>
      </c>
    </row>
    <row r="194" spans="1:13" x14ac:dyDescent="0.55000000000000004">
      <c r="A194" s="1">
        <v>42338</v>
      </c>
      <c r="B194">
        <v>16.16</v>
      </c>
      <c r="C194">
        <v>14.749393</v>
      </c>
      <c r="D194">
        <v>17.899999999999999</v>
      </c>
      <c r="E194">
        <v>10.622351</v>
      </c>
      <c r="F194">
        <v>14.356</v>
      </c>
      <c r="G194">
        <v>9.3313839999999999</v>
      </c>
      <c r="H194">
        <v>16.239999999999998</v>
      </c>
      <c r="I194">
        <v>8.5539810000000003</v>
      </c>
      <c r="J194">
        <v>27.65</v>
      </c>
      <c r="K194">
        <v>19.179262000000001</v>
      </c>
      <c r="L194">
        <v>28.629999000000002</v>
      </c>
      <c r="M194">
        <v>15.772734</v>
      </c>
    </row>
    <row r="195" spans="1:13" x14ac:dyDescent="0.55000000000000004">
      <c r="A195" s="1">
        <v>42369</v>
      </c>
      <c r="B195">
        <v>15.69</v>
      </c>
      <c r="C195">
        <v>14.419456</v>
      </c>
      <c r="D195">
        <v>16.739999999999998</v>
      </c>
      <c r="E195">
        <v>10.104893000000001</v>
      </c>
      <c r="F195">
        <v>13.694000000000001</v>
      </c>
      <c r="G195">
        <v>9.2366860000000006</v>
      </c>
      <c r="H195">
        <v>15.62</v>
      </c>
      <c r="I195">
        <v>8.3634009999999996</v>
      </c>
      <c r="J195">
        <v>26.129999000000002</v>
      </c>
      <c r="K195">
        <v>18.632781999999999</v>
      </c>
      <c r="L195">
        <v>26.42</v>
      </c>
      <c r="M195">
        <v>14.850261</v>
      </c>
    </row>
    <row r="196" spans="1:13" x14ac:dyDescent="0.55000000000000004">
      <c r="A196" s="1">
        <v>42398</v>
      </c>
      <c r="B196">
        <v>14.98</v>
      </c>
      <c r="C196">
        <v>13.766953000000001</v>
      </c>
      <c r="D196">
        <v>16.049999</v>
      </c>
      <c r="E196">
        <v>9.6883850000000002</v>
      </c>
      <c r="F196">
        <v>12.206</v>
      </c>
      <c r="G196">
        <v>8.2565469999999994</v>
      </c>
      <c r="H196">
        <v>14.68</v>
      </c>
      <c r="I196">
        <v>7.8601000000000001</v>
      </c>
      <c r="J196">
        <v>24.120000999999998</v>
      </c>
      <c r="K196">
        <v>17.199491999999999</v>
      </c>
      <c r="L196">
        <v>24.74</v>
      </c>
      <c r="M196">
        <v>13.90596</v>
      </c>
    </row>
    <row r="197" spans="1:13" x14ac:dyDescent="0.55000000000000004">
      <c r="A197" s="1">
        <v>42429</v>
      </c>
      <c r="B197">
        <v>14.92</v>
      </c>
      <c r="C197">
        <v>13.71181</v>
      </c>
      <c r="D197">
        <v>16.41</v>
      </c>
      <c r="E197">
        <v>9.9056949999999997</v>
      </c>
      <c r="F197">
        <v>12.048999999999999</v>
      </c>
      <c r="G197">
        <v>8.150347</v>
      </c>
      <c r="H197">
        <v>14.47</v>
      </c>
      <c r="I197">
        <v>7.7476589999999996</v>
      </c>
      <c r="J197">
        <v>24.01</v>
      </c>
      <c r="K197">
        <v>17.121051999999999</v>
      </c>
      <c r="L197">
        <v>25.370000999999998</v>
      </c>
      <c r="M197">
        <v>14.260073999999999</v>
      </c>
    </row>
    <row r="198" spans="1:13" x14ac:dyDescent="0.55000000000000004">
      <c r="A198" s="1">
        <v>42460</v>
      </c>
      <c r="B198">
        <v>15.81</v>
      </c>
      <c r="C198">
        <v>14.52974</v>
      </c>
      <c r="D198">
        <v>17.370000999999998</v>
      </c>
      <c r="E198">
        <v>10.485186000000001</v>
      </c>
      <c r="F198">
        <v>12.872</v>
      </c>
      <c r="G198">
        <v>8.7070509999999999</v>
      </c>
      <c r="H198">
        <v>15.47</v>
      </c>
      <c r="I198">
        <v>8.2830899999999996</v>
      </c>
      <c r="J198">
        <v>25.83</v>
      </c>
      <c r="K198">
        <v>18.418856000000002</v>
      </c>
      <c r="L198">
        <v>27.379999000000002</v>
      </c>
      <c r="M198">
        <v>15.389863</v>
      </c>
    </row>
    <row r="199" spans="1:13" x14ac:dyDescent="0.55000000000000004">
      <c r="A199" s="1">
        <v>42489</v>
      </c>
      <c r="B199">
        <v>15.94</v>
      </c>
      <c r="C199">
        <v>14.649212</v>
      </c>
      <c r="D199">
        <v>17.59</v>
      </c>
      <c r="E199">
        <v>10.617986</v>
      </c>
      <c r="F199">
        <v>12.843</v>
      </c>
      <c r="G199">
        <v>8.6874369999999992</v>
      </c>
      <c r="H199">
        <v>15.68</v>
      </c>
      <c r="I199">
        <v>8.3955289999999998</v>
      </c>
      <c r="J199">
        <v>26.620000999999998</v>
      </c>
      <c r="K199">
        <v>18.982192999999999</v>
      </c>
      <c r="L199">
        <v>27.809999000000001</v>
      </c>
      <c r="M199">
        <v>15.631558999999999</v>
      </c>
    </row>
    <row r="200" spans="1:13" x14ac:dyDescent="0.55000000000000004">
      <c r="A200" s="1">
        <v>42521</v>
      </c>
      <c r="B200">
        <v>16.07</v>
      </c>
      <c r="C200">
        <v>14.768684</v>
      </c>
      <c r="D200">
        <v>17.889999</v>
      </c>
      <c r="E200">
        <v>10.799077</v>
      </c>
      <c r="F200">
        <v>13.288</v>
      </c>
      <c r="G200">
        <v>8.9884470000000007</v>
      </c>
      <c r="H200">
        <v>15.94</v>
      </c>
      <c r="I200">
        <v>8.5347390000000001</v>
      </c>
      <c r="J200">
        <v>27.08</v>
      </c>
      <c r="K200">
        <v>19.310206999999998</v>
      </c>
      <c r="L200">
        <v>28.120000999999998</v>
      </c>
      <c r="M200">
        <v>15.805804999999999</v>
      </c>
    </row>
    <row r="201" spans="1:13" x14ac:dyDescent="0.55000000000000004">
      <c r="A201" s="1">
        <v>42551</v>
      </c>
      <c r="B201">
        <v>15.58</v>
      </c>
      <c r="C201">
        <v>14.318365999999999</v>
      </c>
      <c r="D201">
        <v>17.579999999999998</v>
      </c>
      <c r="E201">
        <v>10.611948999999999</v>
      </c>
      <c r="F201">
        <v>12.986000000000001</v>
      </c>
      <c r="G201">
        <v>8.7841649999999998</v>
      </c>
      <c r="H201">
        <v>15.68</v>
      </c>
      <c r="I201">
        <v>8.3955289999999998</v>
      </c>
      <c r="J201">
        <v>25.98</v>
      </c>
      <c r="K201">
        <v>18.830769</v>
      </c>
      <c r="L201">
        <v>27.57</v>
      </c>
      <c r="M201">
        <v>15.496657000000001</v>
      </c>
    </row>
    <row r="202" spans="1:13" x14ac:dyDescent="0.55000000000000004">
      <c r="A202" s="1">
        <v>42580</v>
      </c>
      <c r="B202">
        <v>16.190000999999999</v>
      </c>
      <c r="C202">
        <v>14.878968</v>
      </c>
      <c r="D202">
        <v>18.219999000000001</v>
      </c>
      <c r="E202">
        <v>10.998277</v>
      </c>
      <c r="F202">
        <v>13.913</v>
      </c>
      <c r="G202">
        <v>9.4112200000000001</v>
      </c>
      <c r="H202">
        <v>16.43</v>
      </c>
      <c r="I202">
        <v>8.7970989999999993</v>
      </c>
      <c r="J202">
        <v>27.440000999999999</v>
      </c>
      <c r="K202">
        <v>19.889009000000001</v>
      </c>
      <c r="L202">
        <v>28.790001</v>
      </c>
      <c r="M202">
        <v>16.182402</v>
      </c>
    </row>
    <row r="203" spans="1:13" x14ac:dyDescent="0.55000000000000004">
      <c r="A203" s="1">
        <v>42613</v>
      </c>
      <c r="B203">
        <v>16.59</v>
      </c>
      <c r="C203">
        <v>15.246578</v>
      </c>
      <c r="D203">
        <v>18.350000000000001</v>
      </c>
      <c r="E203">
        <v>11.076750000000001</v>
      </c>
      <c r="F203">
        <v>13.943</v>
      </c>
      <c r="G203">
        <v>9.4315119999999997</v>
      </c>
      <c r="H203">
        <v>16.5</v>
      </c>
      <c r="I203">
        <v>8.9014480000000002</v>
      </c>
      <c r="J203">
        <v>27.879999000000002</v>
      </c>
      <c r="K203">
        <v>20.207926</v>
      </c>
      <c r="L203">
        <v>28.889999</v>
      </c>
      <c r="M203">
        <v>16.238606999999998</v>
      </c>
    </row>
    <row r="204" spans="1:13" x14ac:dyDescent="0.55000000000000004">
      <c r="A204" s="1">
        <v>42643</v>
      </c>
      <c r="B204">
        <v>16.350000000000001</v>
      </c>
      <c r="C204">
        <v>15.106083</v>
      </c>
      <c r="D204">
        <v>17.200001</v>
      </c>
      <c r="E204">
        <v>11.050262</v>
      </c>
      <c r="F204">
        <v>14.201000000000001</v>
      </c>
      <c r="G204">
        <v>9.6060320000000008</v>
      </c>
      <c r="H204">
        <v>16.57</v>
      </c>
      <c r="I204">
        <v>8.9392110000000002</v>
      </c>
      <c r="J204">
        <v>28.059999000000001</v>
      </c>
      <c r="K204">
        <v>20.338391999999999</v>
      </c>
      <c r="L204">
        <v>28.950001</v>
      </c>
      <c r="M204">
        <v>16.272333</v>
      </c>
    </row>
    <row r="205" spans="1:13" x14ac:dyDescent="0.55000000000000004">
      <c r="A205" s="1">
        <v>42674</v>
      </c>
      <c r="B205">
        <v>15.99</v>
      </c>
      <c r="C205">
        <v>14.773474999999999</v>
      </c>
      <c r="D205">
        <v>16.899999999999999</v>
      </c>
      <c r="E205">
        <v>10.857524</v>
      </c>
      <c r="F205">
        <v>13.750999999999999</v>
      </c>
      <c r="G205">
        <v>9.3016380000000005</v>
      </c>
      <c r="H205">
        <v>16.48</v>
      </c>
      <c r="I205">
        <v>8.8906600000000005</v>
      </c>
      <c r="J205">
        <v>27.74</v>
      </c>
      <c r="K205">
        <v>20.106449000000001</v>
      </c>
      <c r="L205">
        <v>27.700001</v>
      </c>
      <c r="M205">
        <v>15.56973</v>
      </c>
    </row>
    <row r="206" spans="1:13" x14ac:dyDescent="0.55000000000000004">
      <c r="A206" s="1">
        <v>42704</v>
      </c>
      <c r="B206">
        <v>16.879999000000002</v>
      </c>
      <c r="C206">
        <v>15.595764000000001</v>
      </c>
      <c r="D206">
        <v>18.469999000000001</v>
      </c>
      <c r="E206">
        <v>11.866182999999999</v>
      </c>
      <c r="F206">
        <v>14.276</v>
      </c>
      <c r="G206">
        <v>9.656765</v>
      </c>
      <c r="H206">
        <v>17.290001</v>
      </c>
      <c r="I206">
        <v>9.3276400000000006</v>
      </c>
      <c r="J206">
        <v>29.4</v>
      </c>
      <c r="K206">
        <v>21.309646999999998</v>
      </c>
      <c r="L206">
        <v>31.02</v>
      </c>
      <c r="M206">
        <v>17.435848</v>
      </c>
    </row>
    <row r="207" spans="1:13" x14ac:dyDescent="0.55000000000000004">
      <c r="A207" s="1">
        <v>42734</v>
      </c>
      <c r="B207">
        <v>17.260000000000002</v>
      </c>
      <c r="C207">
        <v>16.031276999999999</v>
      </c>
      <c r="D207">
        <v>18.809999000000001</v>
      </c>
      <c r="E207">
        <v>12.2341</v>
      </c>
      <c r="F207">
        <v>13.678000000000001</v>
      </c>
      <c r="G207">
        <v>9.7956310000000002</v>
      </c>
      <c r="H207">
        <v>17.399999999999999</v>
      </c>
      <c r="I207">
        <v>9.5042369999999998</v>
      </c>
      <c r="J207">
        <v>29.360001</v>
      </c>
      <c r="K207">
        <v>21.738503000000001</v>
      </c>
      <c r="L207">
        <v>31.639999</v>
      </c>
      <c r="M207">
        <v>17.863631999999999</v>
      </c>
    </row>
    <row r="208" spans="1:13" x14ac:dyDescent="0.55000000000000004">
      <c r="A208" s="1">
        <v>42766</v>
      </c>
      <c r="B208">
        <v>17.780000999999999</v>
      </c>
      <c r="C208">
        <v>16.514254000000001</v>
      </c>
      <c r="D208">
        <v>18.850000000000001</v>
      </c>
      <c r="E208">
        <v>12.260119</v>
      </c>
      <c r="F208">
        <v>14.266</v>
      </c>
      <c r="G208">
        <v>10.216733</v>
      </c>
      <c r="H208">
        <v>17.530000999999999</v>
      </c>
      <c r="I208">
        <v>9.5752480000000002</v>
      </c>
      <c r="J208">
        <v>29.780000999999999</v>
      </c>
      <c r="K208">
        <v>22.049479000000002</v>
      </c>
      <c r="L208">
        <v>31.809999000000001</v>
      </c>
      <c r="M208">
        <v>17.959613999999998</v>
      </c>
    </row>
    <row r="209" spans="1:13" x14ac:dyDescent="0.55000000000000004">
      <c r="A209" s="1">
        <v>42794</v>
      </c>
      <c r="B209">
        <v>18.450001</v>
      </c>
      <c r="C209">
        <v>17.136559999999999</v>
      </c>
      <c r="D209">
        <v>18.91</v>
      </c>
      <c r="E209">
        <v>12.299141000000001</v>
      </c>
      <c r="F209">
        <v>14.785</v>
      </c>
      <c r="G209">
        <v>10.588419</v>
      </c>
      <c r="H209">
        <v>18.18</v>
      </c>
      <c r="I209">
        <v>9.9302910000000004</v>
      </c>
      <c r="J209">
        <v>30.809999000000001</v>
      </c>
      <c r="K209">
        <v>22.812100999999998</v>
      </c>
      <c r="L209">
        <v>31.85</v>
      </c>
      <c r="M209">
        <v>17.982192999999999</v>
      </c>
    </row>
    <row r="210" spans="1:13" x14ac:dyDescent="0.55000000000000004">
      <c r="A210" s="1">
        <v>42825</v>
      </c>
      <c r="B210">
        <v>18.209999</v>
      </c>
      <c r="C210">
        <v>16.913647000000001</v>
      </c>
      <c r="D210">
        <v>18.829999999999998</v>
      </c>
      <c r="E210">
        <v>12.247109999999999</v>
      </c>
      <c r="F210">
        <v>15.084</v>
      </c>
      <c r="G210">
        <v>10.80255</v>
      </c>
      <c r="H210">
        <v>18.120000999999998</v>
      </c>
      <c r="I210">
        <v>9.8975179999999998</v>
      </c>
      <c r="J210">
        <v>30.629999000000002</v>
      </c>
      <c r="K210">
        <v>22.678826999999998</v>
      </c>
      <c r="L210">
        <v>31.870000999999998</v>
      </c>
      <c r="M210">
        <v>17.993486000000001</v>
      </c>
    </row>
    <row r="211" spans="1:13" x14ac:dyDescent="0.55000000000000004">
      <c r="A211" s="1">
        <v>42853</v>
      </c>
      <c r="B211">
        <v>18.280000999999999</v>
      </c>
      <c r="C211">
        <v>16.978666</v>
      </c>
      <c r="D211">
        <v>19.059999000000001</v>
      </c>
      <c r="E211">
        <v>12.396701</v>
      </c>
      <c r="F211">
        <v>15.427</v>
      </c>
      <c r="G211">
        <v>11.048194000000001</v>
      </c>
      <c r="H211">
        <v>18.260000000000002</v>
      </c>
      <c r="I211">
        <v>9.9739880000000003</v>
      </c>
      <c r="J211">
        <v>30.85</v>
      </c>
      <c r="K211">
        <v>22.841719000000001</v>
      </c>
      <c r="L211">
        <v>32.029998999999997</v>
      </c>
      <c r="M211">
        <v>18.083819999999999</v>
      </c>
    </row>
    <row r="212" spans="1:13" x14ac:dyDescent="0.55000000000000004">
      <c r="A212" s="1">
        <v>42886</v>
      </c>
      <c r="B212">
        <v>17.889999</v>
      </c>
      <c r="C212">
        <v>16.616426000000001</v>
      </c>
      <c r="D212">
        <v>18.760000000000002</v>
      </c>
      <c r="E212">
        <v>12.201580999999999</v>
      </c>
      <c r="F212">
        <v>16.146999000000001</v>
      </c>
      <c r="G212">
        <v>11.563829</v>
      </c>
      <c r="H212">
        <v>18.27</v>
      </c>
      <c r="I212">
        <v>9.9794509999999992</v>
      </c>
      <c r="J212">
        <v>30.700001</v>
      </c>
      <c r="K212">
        <v>22.730657999999998</v>
      </c>
      <c r="L212">
        <v>31.48</v>
      </c>
      <c r="M212">
        <v>17.773295999999998</v>
      </c>
    </row>
    <row r="213" spans="1:13" x14ac:dyDescent="0.55000000000000004">
      <c r="A213" s="1">
        <v>42916</v>
      </c>
      <c r="B213">
        <v>18.34</v>
      </c>
      <c r="C213">
        <v>17.034390999999999</v>
      </c>
      <c r="D213">
        <v>19.309999000000001</v>
      </c>
      <c r="E213">
        <v>12.559303</v>
      </c>
      <c r="F213">
        <v>16.268000000000001</v>
      </c>
      <c r="G213">
        <v>11.650485</v>
      </c>
      <c r="H213">
        <v>18.579999999999998</v>
      </c>
      <c r="I213">
        <v>10.14878</v>
      </c>
      <c r="J213">
        <v>30.91</v>
      </c>
      <c r="K213">
        <v>23.185575</v>
      </c>
      <c r="L213">
        <v>31.02</v>
      </c>
      <c r="M213">
        <v>18.239176</v>
      </c>
    </row>
    <row r="214" spans="1:13" x14ac:dyDescent="0.55000000000000004">
      <c r="A214" s="1">
        <v>42947</v>
      </c>
      <c r="B214">
        <v>18.850000000000001</v>
      </c>
      <c r="C214">
        <v>17.508085000000001</v>
      </c>
      <c r="D214">
        <v>19.41</v>
      </c>
      <c r="E214">
        <v>12.624344000000001</v>
      </c>
      <c r="F214">
        <v>16.927</v>
      </c>
      <c r="G214">
        <v>12.122434</v>
      </c>
      <c r="H214">
        <v>18.93</v>
      </c>
      <c r="I214">
        <v>10.339956000000001</v>
      </c>
      <c r="J214">
        <v>31.5</v>
      </c>
      <c r="K214">
        <v>23.628136000000001</v>
      </c>
      <c r="L214">
        <v>30.950001</v>
      </c>
      <c r="M214">
        <v>18.198017</v>
      </c>
    </row>
    <row r="215" spans="1:13" x14ac:dyDescent="0.55000000000000004">
      <c r="A215" s="1">
        <v>42978</v>
      </c>
      <c r="B215">
        <v>18.370000999999998</v>
      </c>
      <c r="C215">
        <v>17.062253999999999</v>
      </c>
      <c r="D215">
        <v>19.07</v>
      </c>
      <c r="E215">
        <v>12.403205</v>
      </c>
      <c r="F215">
        <v>17.250999</v>
      </c>
      <c r="G215">
        <v>12.354468000000001</v>
      </c>
      <c r="H215">
        <v>16.579999999999998</v>
      </c>
      <c r="I215">
        <v>10.296811</v>
      </c>
      <c r="J215">
        <v>31.24</v>
      </c>
      <c r="K215">
        <v>23.433109000000002</v>
      </c>
      <c r="L215">
        <v>30.209999</v>
      </c>
      <c r="M215">
        <v>17.762913000000001</v>
      </c>
    </row>
    <row r="216" spans="1:13" x14ac:dyDescent="0.55000000000000004">
      <c r="A216" s="1">
        <v>43007</v>
      </c>
      <c r="B216">
        <v>18.66</v>
      </c>
      <c r="C216">
        <v>17.425236000000002</v>
      </c>
      <c r="D216">
        <v>19.389999</v>
      </c>
      <c r="E216">
        <v>12.91187</v>
      </c>
      <c r="F216">
        <v>17.5</v>
      </c>
      <c r="G216">
        <v>12.532794000000001</v>
      </c>
      <c r="H216">
        <v>17.040001</v>
      </c>
      <c r="I216">
        <v>10.582487</v>
      </c>
      <c r="J216">
        <v>32.32</v>
      </c>
      <c r="K216">
        <v>24.243217000000001</v>
      </c>
      <c r="L216">
        <v>31.49</v>
      </c>
      <c r="M216">
        <v>18.515528</v>
      </c>
    </row>
    <row r="217" spans="1:13" x14ac:dyDescent="0.55000000000000004">
      <c r="A217" s="1">
        <v>43039</v>
      </c>
      <c r="B217">
        <v>18.75</v>
      </c>
      <c r="C217">
        <v>17.509274999999999</v>
      </c>
      <c r="D217">
        <v>19.889999</v>
      </c>
      <c r="E217">
        <v>13.244823</v>
      </c>
      <c r="F217">
        <v>18.222999999999999</v>
      </c>
      <c r="G217">
        <v>13.050576</v>
      </c>
      <c r="H217">
        <v>17.190000999999999</v>
      </c>
      <c r="I217">
        <v>10.675644999999999</v>
      </c>
      <c r="J217">
        <v>32.540000999999997</v>
      </c>
      <c r="K217">
        <v>24.408238999999998</v>
      </c>
      <c r="L217">
        <v>32.18</v>
      </c>
      <c r="M217">
        <v>18.921236</v>
      </c>
    </row>
    <row r="218" spans="1:13" x14ac:dyDescent="0.55000000000000004">
      <c r="A218" s="1">
        <v>43069</v>
      </c>
      <c r="B218">
        <v>19.379999000000002</v>
      </c>
      <c r="C218">
        <v>18.097587999999998</v>
      </c>
      <c r="D218">
        <v>20.809999000000001</v>
      </c>
      <c r="E218">
        <v>13.857453</v>
      </c>
      <c r="F218">
        <v>18.525998999999999</v>
      </c>
      <c r="G218">
        <v>13.267571</v>
      </c>
      <c r="H218">
        <v>17.690000999999999</v>
      </c>
      <c r="I218">
        <v>10.986160999999999</v>
      </c>
      <c r="J218">
        <v>33.479999999999997</v>
      </c>
      <c r="K218">
        <v>25.113329</v>
      </c>
      <c r="L218">
        <v>32.740001999999997</v>
      </c>
      <c r="M218">
        <v>19.250503999999999</v>
      </c>
    </row>
    <row r="219" spans="1:13" x14ac:dyDescent="0.55000000000000004">
      <c r="A219" s="1">
        <v>43098</v>
      </c>
      <c r="B219">
        <v>19.600000000000001</v>
      </c>
      <c r="C219">
        <v>18.416229000000001</v>
      </c>
      <c r="D219">
        <v>20.32</v>
      </c>
      <c r="E219">
        <v>13.734439999999999</v>
      </c>
      <c r="F219">
        <v>17.864999999999998</v>
      </c>
      <c r="G219">
        <v>13.396551000000001</v>
      </c>
      <c r="H219">
        <v>17.43</v>
      </c>
      <c r="I219">
        <v>11.197521999999999</v>
      </c>
      <c r="J219">
        <v>33.459999000000003</v>
      </c>
      <c r="K219">
        <v>25.685220999999999</v>
      </c>
      <c r="L219">
        <v>29.91</v>
      </c>
      <c r="M219">
        <v>19.282093</v>
      </c>
    </row>
    <row r="220" spans="1:13" x14ac:dyDescent="0.55000000000000004">
      <c r="A220" s="1">
        <v>43131</v>
      </c>
      <c r="B220">
        <v>20.52</v>
      </c>
      <c r="C220">
        <v>19.280666</v>
      </c>
      <c r="D220">
        <v>20.620000999999998</v>
      </c>
      <c r="E220">
        <v>13.937212000000001</v>
      </c>
      <c r="F220">
        <v>19.655000999999999</v>
      </c>
      <c r="G220">
        <v>14.738832</v>
      </c>
      <c r="H220">
        <v>18.399999999999999</v>
      </c>
      <c r="I220">
        <v>11.820675</v>
      </c>
      <c r="J220">
        <v>35.340000000000003</v>
      </c>
      <c r="K220">
        <v>27.128385999999999</v>
      </c>
      <c r="L220">
        <v>30.450001</v>
      </c>
      <c r="M220">
        <v>19.630215</v>
      </c>
    </row>
    <row r="221" spans="1:13" x14ac:dyDescent="0.55000000000000004">
      <c r="A221" s="1">
        <v>43159</v>
      </c>
      <c r="B221">
        <v>19.549999</v>
      </c>
      <c r="C221">
        <v>18.369247000000001</v>
      </c>
      <c r="D221">
        <v>19.760000000000002</v>
      </c>
      <c r="E221">
        <v>13.355930000000001</v>
      </c>
      <c r="F221">
        <v>19.283000999999999</v>
      </c>
      <c r="G221">
        <v>14.459877000000001</v>
      </c>
      <c r="H221">
        <v>17.399999999999999</v>
      </c>
      <c r="I221">
        <v>11.178247000000001</v>
      </c>
      <c r="J221">
        <v>33.5</v>
      </c>
      <c r="K221">
        <v>25.715931000000001</v>
      </c>
      <c r="L221">
        <v>29.620000999999998</v>
      </c>
      <c r="M221">
        <v>19.095134999999999</v>
      </c>
    </row>
    <row r="222" spans="1:13" x14ac:dyDescent="0.55000000000000004">
      <c r="A222" s="1">
        <v>43188</v>
      </c>
      <c r="B222">
        <v>18.93</v>
      </c>
      <c r="C222">
        <v>17.786694000000001</v>
      </c>
      <c r="D222">
        <v>20.040001</v>
      </c>
      <c r="E222">
        <v>13.545185</v>
      </c>
      <c r="F222">
        <v>18.798999999999999</v>
      </c>
      <c r="G222">
        <v>14.096935999999999</v>
      </c>
      <c r="H222">
        <v>16.91</v>
      </c>
      <c r="I222">
        <v>10.863459000000001</v>
      </c>
      <c r="J222">
        <v>32.560001</v>
      </c>
      <c r="K222">
        <v>24.994347000000001</v>
      </c>
      <c r="L222">
        <v>29.49</v>
      </c>
      <c r="M222">
        <v>19.011327999999999</v>
      </c>
    </row>
    <row r="223" spans="1:13" x14ac:dyDescent="0.55000000000000004">
      <c r="A223" s="1">
        <v>43220</v>
      </c>
      <c r="B223">
        <v>19.18</v>
      </c>
      <c r="C223">
        <v>18.021597</v>
      </c>
      <c r="D223">
        <v>20.02</v>
      </c>
      <c r="E223">
        <v>13.531667000000001</v>
      </c>
      <c r="F223">
        <v>18.808001000000001</v>
      </c>
      <c r="G223">
        <v>14.103686</v>
      </c>
      <c r="H223">
        <v>17.149999999999999</v>
      </c>
      <c r="I223">
        <v>11.017640999999999</v>
      </c>
      <c r="J223">
        <v>33.020000000000003</v>
      </c>
      <c r="K223">
        <v>25.347460000000002</v>
      </c>
      <c r="L223">
        <v>29.610001</v>
      </c>
      <c r="M223">
        <v>19.08869</v>
      </c>
    </row>
    <row r="224" spans="1:13" x14ac:dyDescent="0.55000000000000004">
      <c r="A224" s="1">
        <v>43251</v>
      </c>
      <c r="B224">
        <v>18.98</v>
      </c>
      <c r="C224">
        <v>17.833677000000002</v>
      </c>
      <c r="D224">
        <v>20.459999</v>
      </c>
      <c r="E224">
        <v>13.829065</v>
      </c>
      <c r="F224">
        <v>19.847999999999999</v>
      </c>
      <c r="G224">
        <v>14.883558000000001</v>
      </c>
      <c r="H224">
        <v>17.41</v>
      </c>
      <c r="I224">
        <v>11.184673</v>
      </c>
      <c r="J224">
        <v>33.580002</v>
      </c>
      <c r="K224">
        <v>25.777342000000001</v>
      </c>
      <c r="L224">
        <v>30.57</v>
      </c>
      <c r="M224">
        <v>19.707573</v>
      </c>
    </row>
    <row r="225" spans="1:13" x14ac:dyDescent="0.55000000000000004">
      <c r="A225" s="1">
        <v>43280</v>
      </c>
      <c r="B225">
        <v>19.239999999999998</v>
      </c>
      <c r="C225">
        <v>18.077974000000001</v>
      </c>
      <c r="D225">
        <v>20.370000999999998</v>
      </c>
      <c r="E225">
        <v>13.768233</v>
      </c>
      <c r="F225">
        <v>19.884001000000001</v>
      </c>
      <c r="G225">
        <v>14.910553999999999</v>
      </c>
      <c r="H225">
        <v>17.52</v>
      </c>
      <c r="I225">
        <v>11.25534</v>
      </c>
      <c r="J225">
        <v>32.049999</v>
      </c>
      <c r="K225">
        <v>26.001166999999999</v>
      </c>
      <c r="L225">
        <v>26.35</v>
      </c>
      <c r="M225">
        <v>19.589538999999998</v>
      </c>
    </row>
    <row r="226" spans="1:13" x14ac:dyDescent="0.55000000000000004">
      <c r="A226" s="1">
        <v>43312</v>
      </c>
      <c r="B226">
        <v>19.899999999999999</v>
      </c>
      <c r="C226">
        <v>18.698111999999998</v>
      </c>
      <c r="D226">
        <v>20.709999</v>
      </c>
      <c r="E226">
        <v>13.998041000000001</v>
      </c>
      <c r="F226">
        <v>20.170000000000002</v>
      </c>
      <c r="G226">
        <v>15.125018000000001</v>
      </c>
      <c r="H226">
        <v>18.370000999999998</v>
      </c>
      <c r="I226">
        <v>11.801405000000001</v>
      </c>
      <c r="J226">
        <v>33.450001</v>
      </c>
      <c r="K226">
        <v>27.136949999999999</v>
      </c>
      <c r="L226">
        <v>26.49</v>
      </c>
      <c r="M226">
        <v>19.693621</v>
      </c>
    </row>
    <row r="227" spans="1:13" x14ac:dyDescent="0.55000000000000004">
      <c r="A227" s="1">
        <v>43343</v>
      </c>
      <c r="B227">
        <v>20.059999000000001</v>
      </c>
      <c r="C227">
        <v>18.848445999999999</v>
      </c>
      <c r="D227">
        <v>21.290001</v>
      </c>
      <c r="E227">
        <v>14.39007</v>
      </c>
      <c r="F227">
        <v>21.690000999999999</v>
      </c>
      <c r="G227">
        <v>16.264831999999998</v>
      </c>
      <c r="H227">
        <v>16.920000000000002</v>
      </c>
      <c r="I227">
        <v>12.024953999999999</v>
      </c>
      <c r="J227">
        <v>34.150002000000001</v>
      </c>
      <c r="K227">
        <v>27.704834000000002</v>
      </c>
      <c r="L227">
        <v>27.02</v>
      </c>
      <c r="M227">
        <v>20.087641000000001</v>
      </c>
    </row>
    <row r="228" spans="1:13" x14ac:dyDescent="0.55000000000000004">
      <c r="A228" s="1">
        <v>43371</v>
      </c>
      <c r="B228">
        <v>19.950001</v>
      </c>
      <c r="C228">
        <v>18.935396000000001</v>
      </c>
      <c r="D228">
        <v>17.09</v>
      </c>
      <c r="E228">
        <v>14.049904</v>
      </c>
      <c r="F228">
        <v>21.549999</v>
      </c>
      <c r="G228">
        <v>16.159846999999999</v>
      </c>
      <c r="H228">
        <v>17</v>
      </c>
      <c r="I228">
        <v>12.081808000000001</v>
      </c>
      <c r="J228">
        <v>34.369999</v>
      </c>
      <c r="K228">
        <v>27.883313999999999</v>
      </c>
      <c r="L228">
        <v>26.52</v>
      </c>
      <c r="M228">
        <v>19.715923</v>
      </c>
    </row>
    <row r="229" spans="1:13" x14ac:dyDescent="0.55000000000000004">
      <c r="A229" s="1">
        <v>43404</v>
      </c>
      <c r="B229">
        <v>19.16</v>
      </c>
      <c r="C229">
        <v>18.185575</v>
      </c>
      <c r="D229">
        <v>15.69</v>
      </c>
      <c r="E229">
        <v>12.898948000000001</v>
      </c>
      <c r="F229">
        <v>18.940000999999999</v>
      </c>
      <c r="G229">
        <v>14.202669999999999</v>
      </c>
      <c r="H229">
        <v>16.139999</v>
      </c>
      <c r="I229">
        <v>11.470611999999999</v>
      </c>
      <c r="J229">
        <v>32.229999999999997</v>
      </c>
      <c r="K229">
        <v>26.147200000000002</v>
      </c>
      <c r="L229">
        <v>24.370000999999998</v>
      </c>
      <c r="M229">
        <v>18.117536999999999</v>
      </c>
    </row>
    <row r="230" spans="1:13" x14ac:dyDescent="0.55000000000000004">
      <c r="A230" s="1">
        <v>43434</v>
      </c>
      <c r="B230">
        <v>19.440000999999999</v>
      </c>
      <c r="C230">
        <v>18.451333999999999</v>
      </c>
      <c r="D230">
        <v>15.95</v>
      </c>
      <c r="E230">
        <v>13.112696</v>
      </c>
      <c r="F230">
        <v>18.790001</v>
      </c>
      <c r="G230">
        <v>14.090189000000001</v>
      </c>
      <c r="H230">
        <v>16.18</v>
      </c>
      <c r="I230">
        <v>11.499040000000001</v>
      </c>
      <c r="J230">
        <v>32.259998000000003</v>
      </c>
      <c r="K230">
        <v>26.171531999999999</v>
      </c>
      <c r="L230">
        <v>24.790001</v>
      </c>
      <c r="M230">
        <v>18.429779</v>
      </c>
    </row>
    <row r="231" spans="1:13" x14ac:dyDescent="0.55000000000000004">
      <c r="A231" s="1">
        <v>43465</v>
      </c>
      <c r="B231">
        <v>17.559999000000001</v>
      </c>
      <c r="C231">
        <v>16.820435</v>
      </c>
      <c r="D231">
        <v>13.14</v>
      </c>
      <c r="E231">
        <v>11.652863</v>
      </c>
      <c r="F231">
        <v>16.02</v>
      </c>
      <c r="G231">
        <v>12.841569</v>
      </c>
      <c r="H231">
        <v>13.51</v>
      </c>
      <c r="I231">
        <v>10.364114000000001</v>
      </c>
      <c r="J231">
        <v>26.98</v>
      </c>
      <c r="K231">
        <v>23.313517000000001</v>
      </c>
      <c r="L231">
        <v>19.59</v>
      </c>
      <c r="M231">
        <v>16.604799</v>
      </c>
    </row>
    <row r="232" spans="1:13" x14ac:dyDescent="0.55000000000000004">
      <c r="A232" s="1">
        <v>43496</v>
      </c>
      <c r="B232">
        <v>18.739999999999998</v>
      </c>
      <c r="C232">
        <v>17.950737</v>
      </c>
      <c r="D232">
        <v>14.29</v>
      </c>
      <c r="E232">
        <v>12.672708</v>
      </c>
      <c r="F232">
        <v>17.719999000000001</v>
      </c>
      <c r="G232">
        <v>14.204281</v>
      </c>
      <c r="H232">
        <v>14.55</v>
      </c>
      <c r="I232">
        <v>11.161943000000001</v>
      </c>
      <c r="J232">
        <v>29.469999000000001</v>
      </c>
      <c r="K232">
        <v>25.465136000000001</v>
      </c>
      <c r="L232">
        <v>21.92</v>
      </c>
      <c r="M232">
        <v>18.579746</v>
      </c>
    </row>
    <row r="233" spans="1:13" x14ac:dyDescent="0.55000000000000004">
      <c r="A233" s="1">
        <v>43524</v>
      </c>
      <c r="B233">
        <v>18.93</v>
      </c>
      <c r="C233">
        <v>18.132736000000001</v>
      </c>
      <c r="D233">
        <v>14.82</v>
      </c>
      <c r="E233">
        <v>13.142723999999999</v>
      </c>
      <c r="F233">
        <v>18.639999</v>
      </c>
      <c r="G233">
        <v>14.941751</v>
      </c>
      <c r="H233">
        <v>15.03</v>
      </c>
      <c r="I233">
        <v>11.530174000000001</v>
      </c>
      <c r="J233">
        <v>30.58</v>
      </c>
      <c r="K233">
        <v>26.424292000000001</v>
      </c>
      <c r="L233">
        <v>22.58</v>
      </c>
      <c r="M233">
        <v>19.139171999999999</v>
      </c>
    </row>
    <row r="234" spans="1:13" x14ac:dyDescent="0.55000000000000004">
      <c r="A234" s="1">
        <v>43553</v>
      </c>
      <c r="B234">
        <v>19</v>
      </c>
      <c r="C234">
        <v>18.199787000000001</v>
      </c>
      <c r="D234">
        <v>14.56</v>
      </c>
      <c r="E234">
        <v>12.912152000000001</v>
      </c>
      <c r="F234">
        <v>19.149999999999999</v>
      </c>
      <c r="G234">
        <v>15.350565</v>
      </c>
      <c r="H234">
        <v>15.2</v>
      </c>
      <c r="I234">
        <v>11.660587</v>
      </c>
      <c r="J234">
        <v>30.76</v>
      </c>
      <c r="K234">
        <v>26.579830000000001</v>
      </c>
      <c r="L234">
        <v>22.48</v>
      </c>
      <c r="M234">
        <v>19.054409</v>
      </c>
    </row>
    <row r="235" spans="1:13" x14ac:dyDescent="0.55000000000000004">
      <c r="A235" s="1">
        <v>43585</v>
      </c>
      <c r="B235">
        <v>19.48</v>
      </c>
      <c r="C235">
        <v>18.659573000000002</v>
      </c>
      <c r="D235">
        <v>15.21</v>
      </c>
      <c r="E235">
        <v>13.488586</v>
      </c>
      <c r="F235">
        <v>19.780000999999999</v>
      </c>
      <c r="G235">
        <v>15.85557</v>
      </c>
      <c r="H235">
        <v>15.89</v>
      </c>
      <c r="I235">
        <v>12.189918</v>
      </c>
      <c r="J235">
        <v>32.110000999999997</v>
      </c>
      <c r="K235">
        <v>27.746369999999999</v>
      </c>
      <c r="L235">
        <v>23.6</v>
      </c>
      <c r="M235">
        <v>20.003741999999999</v>
      </c>
    </row>
    <row r="236" spans="1:13" x14ac:dyDescent="0.55000000000000004">
      <c r="A236" s="1">
        <v>43616</v>
      </c>
      <c r="B236">
        <v>18.559999000000001</v>
      </c>
      <c r="C236">
        <v>17.778320000000001</v>
      </c>
      <c r="D236">
        <v>13.99</v>
      </c>
      <c r="E236">
        <v>12.406663</v>
      </c>
      <c r="F236">
        <v>18.309999000000001</v>
      </c>
      <c r="G236">
        <v>14.677223</v>
      </c>
      <c r="H236">
        <v>14.75</v>
      </c>
      <c r="I236">
        <v>11.315372999999999</v>
      </c>
      <c r="J236">
        <v>29.549999</v>
      </c>
      <c r="K236">
        <v>25.534265999999999</v>
      </c>
      <c r="L236">
        <v>21.440000999999999</v>
      </c>
      <c r="M236">
        <v>18.172889999999999</v>
      </c>
    </row>
    <row r="237" spans="1:13" x14ac:dyDescent="0.55000000000000004">
      <c r="A237" s="1">
        <v>43644</v>
      </c>
      <c r="B237">
        <v>19.379999000000002</v>
      </c>
      <c r="C237">
        <v>18.563783999999998</v>
      </c>
      <c r="D237">
        <v>14.83</v>
      </c>
      <c r="E237">
        <v>13.151595</v>
      </c>
      <c r="F237">
        <v>19.600000000000001</v>
      </c>
      <c r="G237">
        <v>15.711283</v>
      </c>
      <c r="H237">
        <v>15.71</v>
      </c>
      <c r="I237">
        <v>12.051831</v>
      </c>
      <c r="J237">
        <v>30.83</v>
      </c>
      <c r="K237">
        <v>27.309187000000001</v>
      </c>
      <c r="L237">
        <v>22.27</v>
      </c>
      <c r="M237">
        <v>19.354794999999999</v>
      </c>
    </row>
    <row r="238" spans="1:13" x14ac:dyDescent="0.55000000000000004">
      <c r="A238" s="1">
        <v>43677</v>
      </c>
      <c r="B238">
        <v>19.709999</v>
      </c>
      <c r="C238">
        <v>18.879883</v>
      </c>
      <c r="D238">
        <v>15.04</v>
      </c>
      <c r="E238">
        <v>13.337827000000001</v>
      </c>
      <c r="F238">
        <v>19.93</v>
      </c>
      <c r="G238">
        <v>15.975809999999999</v>
      </c>
      <c r="H238">
        <v>15.88</v>
      </c>
      <c r="I238">
        <v>12.182245999999999</v>
      </c>
      <c r="J238">
        <v>31.139999</v>
      </c>
      <c r="K238">
        <v>27.583781999999999</v>
      </c>
      <c r="L238">
        <v>22.51</v>
      </c>
      <c r="M238">
        <v>19.563379000000001</v>
      </c>
    </row>
    <row r="239" spans="1:13" x14ac:dyDescent="0.55000000000000004">
      <c r="A239" s="1">
        <v>43707</v>
      </c>
      <c r="B239">
        <v>19.120000999999998</v>
      </c>
      <c r="C239">
        <v>18.314734000000001</v>
      </c>
      <c r="D239">
        <v>14.33</v>
      </c>
      <c r="E239">
        <v>12.708183</v>
      </c>
      <c r="F239">
        <v>19.670000000000002</v>
      </c>
      <c r="G239">
        <v>15.767393999999999</v>
      </c>
      <c r="H239">
        <v>14.23</v>
      </c>
      <c r="I239">
        <v>11.890269999999999</v>
      </c>
      <c r="J239">
        <v>30.110001</v>
      </c>
      <c r="K239">
        <v>26.671410000000002</v>
      </c>
      <c r="L239">
        <v>21.940000999999999</v>
      </c>
      <c r="M239">
        <v>19.067995</v>
      </c>
    </row>
    <row r="240" spans="1:13" x14ac:dyDescent="0.55000000000000004">
      <c r="A240" s="1">
        <v>43738</v>
      </c>
      <c r="B240">
        <v>19.209999</v>
      </c>
      <c r="C240">
        <v>18.599606000000001</v>
      </c>
      <c r="D240">
        <v>14.72</v>
      </c>
      <c r="E240">
        <v>13.330507000000001</v>
      </c>
      <c r="F240">
        <v>19.34</v>
      </c>
      <c r="G240">
        <v>15.502869</v>
      </c>
      <c r="H240">
        <v>14.55</v>
      </c>
      <c r="I240">
        <v>12.157655</v>
      </c>
      <c r="J240">
        <v>30.940000999999999</v>
      </c>
      <c r="K240">
        <v>27.406624000000001</v>
      </c>
      <c r="L240">
        <v>22.700001</v>
      </c>
      <c r="M240">
        <v>19.728505999999999</v>
      </c>
    </row>
    <row r="241" spans="1:13" x14ac:dyDescent="0.55000000000000004">
      <c r="A241" s="1">
        <v>43769</v>
      </c>
      <c r="B241">
        <v>19.739999999999998</v>
      </c>
      <c r="C241">
        <v>19.112766000000001</v>
      </c>
      <c r="D241">
        <v>14.92</v>
      </c>
      <c r="E241">
        <v>13.511628</v>
      </c>
      <c r="F241">
        <v>20.09</v>
      </c>
      <c r="G241">
        <v>16.104064999999999</v>
      </c>
      <c r="H241">
        <v>15.09</v>
      </c>
      <c r="I241">
        <v>12.608867999999999</v>
      </c>
      <c r="J241">
        <v>32.119999</v>
      </c>
      <c r="K241">
        <v>28.451865999999999</v>
      </c>
      <c r="L241">
        <v>23.1</v>
      </c>
      <c r="M241">
        <v>20.076145</v>
      </c>
    </row>
    <row r="242" spans="1:13" x14ac:dyDescent="0.55000000000000004">
      <c r="A242" s="1">
        <v>43798</v>
      </c>
      <c r="B242">
        <v>20.57</v>
      </c>
      <c r="C242">
        <v>19.916392999999999</v>
      </c>
      <c r="D242">
        <v>15.12</v>
      </c>
      <c r="E242">
        <v>13.692748999999999</v>
      </c>
      <c r="F242">
        <v>21.540001</v>
      </c>
      <c r="G242">
        <v>17.266380000000002</v>
      </c>
      <c r="H242">
        <v>15.73</v>
      </c>
      <c r="I242">
        <v>13.143637</v>
      </c>
      <c r="J242">
        <v>33.729999999999997</v>
      </c>
      <c r="K242">
        <v>29.878004000000001</v>
      </c>
      <c r="L242">
        <v>23.700001</v>
      </c>
      <c r="M242">
        <v>20.597605000000001</v>
      </c>
    </row>
    <row r="243" spans="1:13" x14ac:dyDescent="0.55000000000000004">
      <c r="A243" s="1">
        <v>43830</v>
      </c>
      <c r="B243">
        <v>20.98</v>
      </c>
      <c r="C243">
        <v>20.472211999999999</v>
      </c>
      <c r="D243">
        <v>15.32</v>
      </c>
      <c r="E243">
        <v>14.083449999999999</v>
      </c>
      <c r="F243">
        <v>21.360001</v>
      </c>
      <c r="G243">
        <v>17.773219999999998</v>
      </c>
      <c r="H243">
        <v>15.51</v>
      </c>
      <c r="I243">
        <v>13.584369000000001</v>
      </c>
      <c r="J243">
        <v>33.549999</v>
      </c>
      <c r="K243">
        <v>30.678892000000001</v>
      </c>
      <c r="L243">
        <v>23.139999</v>
      </c>
      <c r="M243">
        <v>21.140025999999999</v>
      </c>
    </row>
    <row r="244" spans="1:13" x14ac:dyDescent="0.55000000000000004">
      <c r="A244" s="1">
        <v>43861</v>
      </c>
      <c r="B244">
        <v>19.84</v>
      </c>
      <c r="C244">
        <v>19.359801999999998</v>
      </c>
      <c r="D244">
        <v>14.84</v>
      </c>
      <c r="E244">
        <v>13.642194</v>
      </c>
      <c r="F244">
        <v>21.950001</v>
      </c>
      <c r="G244">
        <v>18.264149</v>
      </c>
      <c r="H244">
        <v>15.18</v>
      </c>
      <c r="I244">
        <v>13.295339999999999</v>
      </c>
      <c r="J244">
        <v>32.659999999999997</v>
      </c>
      <c r="K244">
        <v>29.865061000000001</v>
      </c>
      <c r="L244">
        <v>22.540001</v>
      </c>
      <c r="M244">
        <v>20.591885000000001</v>
      </c>
    </row>
    <row r="245" spans="1:13" x14ac:dyDescent="0.55000000000000004">
      <c r="A245" s="1">
        <v>43889</v>
      </c>
      <c r="B245">
        <v>17.870000999999998</v>
      </c>
      <c r="C245">
        <v>17.437484999999999</v>
      </c>
      <c r="D245">
        <v>13.49</v>
      </c>
      <c r="E245">
        <v>12.401159</v>
      </c>
      <c r="F245">
        <v>20.98</v>
      </c>
      <c r="G245">
        <v>17.457031000000001</v>
      </c>
      <c r="H245">
        <v>13.79</v>
      </c>
      <c r="I245">
        <v>12.077913000000001</v>
      </c>
      <c r="J245">
        <v>29.65</v>
      </c>
      <c r="K245">
        <v>27.112644</v>
      </c>
      <c r="L245">
        <v>19.959999</v>
      </c>
      <c r="M245">
        <v>18.234870999999998</v>
      </c>
    </row>
    <row r="246" spans="1:13" x14ac:dyDescent="0.55000000000000004">
      <c r="A246" s="1">
        <v>43921</v>
      </c>
      <c r="B246">
        <v>14.56</v>
      </c>
      <c r="C246">
        <v>14.207598000000001</v>
      </c>
      <c r="D246">
        <v>10.4</v>
      </c>
      <c r="E246">
        <v>9.5605659999999997</v>
      </c>
      <c r="F246">
        <v>18.829999999999998</v>
      </c>
      <c r="G246">
        <v>15.668059</v>
      </c>
      <c r="H246">
        <v>11.95</v>
      </c>
      <c r="I246">
        <v>10.466357</v>
      </c>
      <c r="J246">
        <v>25.18</v>
      </c>
      <c r="K246">
        <v>23.025172999999999</v>
      </c>
      <c r="L246">
        <v>14.68</v>
      </c>
      <c r="M246">
        <v>13.411218999999999</v>
      </c>
    </row>
    <row r="247" spans="1:13" x14ac:dyDescent="0.55000000000000004">
      <c r="A247" s="1">
        <v>43951</v>
      </c>
      <c r="B247">
        <v>16.16</v>
      </c>
      <c r="C247">
        <v>15.768872999999999</v>
      </c>
      <c r="D247">
        <v>11.53</v>
      </c>
      <c r="E247">
        <v>10.599359</v>
      </c>
      <c r="F247">
        <v>22.290001</v>
      </c>
      <c r="G247">
        <v>18.547053999999999</v>
      </c>
      <c r="H247">
        <v>13.15</v>
      </c>
      <c r="I247">
        <v>11.517372</v>
      </c>
      <c r="J247">
        <v>27.799999</v>
      </c>
      <c r="K247">
        <v>25.420959</v>
      </c>
      <c r="L247">
        <v>17.110001</v>
      </c>
      <c r="M247">
        <v>15.631195999999999</v>
      </c>
    </row>
    <row r="248" spans="1:13" x14ac:dyDescent="0.55000000000000004">
      <c r="A248" s="1">
        <v>43980</v>
      </c>
      <c r="B248">
        <v>16.579999999999998</v>
      </c>
      <c r="C248">
        <v>16.178705000000001</v>
      </c>
      <c r="D248">
        <v>11.89</v>
      </c>
      <c r="E248">
        <v>10.930303</v>
      </c>
      <c r="F248">
        <v>24.559999000000001</v>
      </c>
      <c r="G248">
        <v>20.435874999999999</v>
      </c>
      <c r="H248">
        <v>13.65</v>
      </c>
      <c r="I248">
        <v>11.955295</v>
      </c>
      <c r="J248">
        <v>28.82</v>
      </c>
      <c r="K248">
        <v>26.353674000000002</v>
      </c>
      <c r="L248">
        <v>18.309999000000001</v>
      </c>
      <c r="M248">
        <v>16.72748</v>
      </c>
    </row>
    <row r="249" spans="1:13" x14ac:dyDescent="0.55000000000000004">
      <c r="A249" s="1">
        <v>44012</v>
      </c>
      <c r="B249">
        <v>16.870000999999998</v>
      </c>
      <c r="C249">
        <v>16.461689</v>
      </c>
      <c r="D249">
        <v>12.21</v>
      </c>
      <c r="E249">
        <v>11.224473</v>
      </c>
      <c r="F249">
        <v>26.469999000000001</v>
      </c>
      <c r="G249">
        <v>22.025145999999999</v>
      </c>
      <c r="H249">
        <v>14.04</v>
      </c>
      <c r="I249">
        <v>12.296875</v>
      </c>
      <c r="J249">
        <v>28.940000999999999</v>
      </c>
      <c r="K249">
        <v>27.000022999999999</v>
      </c>
      <c r="L249">
        <v>19.149999999999999</v>
      </c>
      <c r="M249">
        <v>17.494879000000001</v>
      </c>
    </row>
    <row r="250" spans="1:13" x14ac:dyDescent="0.55000000000000004">
      <c r="A250" s="1">
        <v>44043</v>
      </c>
      <c r="B250">
        <v>17.02</v>
      </c>
      <c r="C250">
        <v>16.608056999999999</v>
      </c>
      <c r="D250">
        <v>12.65</v>
      </c>
      <c r="E250">
        <v>11.628959</v>
      </c>
      <c r="F250">
        <v>28.620000999999998</v>
      </c>
      <c r="G250">
        <v>23.814119000000002</v>
      </c>
      <c r="H250">
        <v>14.49</v>
      </c>
      <c r="I250">
        <v>12.691006</v>
      </c>
      <c r="J250">
        <v>29.629999000000002</v>
      </c>
      <c r="K250">
        <v>27.64377</v>
      </c>
      <c r="L250">
        <v>20.02</v>
      </c>
      <c r="M250">
        <v>18.289686</v>
      </c>
    </row>
    <row r="251" spans="1:13" x14ac:dyDescent="0.55000000000000004">
      <c r="A251" s="1">
        <v>44074</v>
      </c>
      <c r="B251">
        <v>17.620000999999998</v>
      </c>
      <c r="C251">
        <v>17.193536999999999</v>
      </c>
      <c r="D251">
        <v>13.27</v>
      </c>
      <c r="E251">
        <v>12.198915</v>
      </c>
      <c r="F251">
        <v>32.229999999999997</v>
      </c>
      <c r="G251">
        <v>26.817926</v>
      </c>
      <c r="H251">
        <v>14.67</v>
      </c>
      <c r="I251">
        <v>13.459557</v>
      </c>
      <c r="J251">
        <v>31.379999000000002</v>
      </c>
      <c r="K251">
        <v>29.276458999999999</v>
      </c>
      <c r="L251">
        <v>20.629999000000002</v>
      </c>
      <c r="M251">
        <v>18.846964</v>
      </c>
    </row>
    <row r="252" spans="1:13" x14ac:dyDescent="0.55000000000000004">
      <c r="A252" s="1">
        <v>44104</v>
      </c>
      <c r="B252">
        <v>17.079999999999998</v>
      </c>
      <c r="C252">
        <v>16.781412</v>
      </c>
      <c r="D252">
        <v>12.78</v>
      </c>
      <c r="E252">
        <v>11.760873</v>
      </c>
      <c r="F252">
        <v>31.16</v>
      </c>
      <c r="G252">
        <v>25.927603000000001</v>
      </c>
      <c r="H252">
        <v>14.07</v>
      </c>
      <c r="I252">
        <v>12.909062</v>
      </c>
      <c r="J252">
        <v>30.120000999999998</v>
      </c>
      <c r="K252">
        <v>28.100923999999999</v>
      </c>
      <c r="L252">
        <v>19.620000999999998</v>
      </c>
      <c r="M252">
        <v>17.924257000000001</v>
      </c>
    </row>
    <row r="253" spans="1:13" x14ac:dyDescent="0.55000000000000004">
      <c r="A253" s="1">
        <v>44134</v>
      </c>
      <c r="B253">
        <v>16.780000999999999</v>
      </c>
      <c r="C253">
        <v>16.486660000000001</v>
      </c>
      <c r="D253">
        <v>13.14</v>
      </c>
      <c r="E253">
        <v>12.092166000000001</v>
      </c>
      <c r="F253">
        <v>30.27</v>
      </c>
      <c r="G253">
        <v>25.187049999999999</v>
      </c>
      <c r="H253">
        <v>13.63</v>
      </c>
      <c r="I253">
        <v>12.505368000000001</v>
      </c>
      <c r="J253">
        <v>29.32</v>
      </c>
      <c r="K253">
        <v>27.354548999999999</v>
      </c>
      <c r="L253">
        <v>20.079999999999998</v>
      </c>
      <c r="M253">
        <v>18.3445</v>
      </c>
    </row>
    <row r="254" spans="1:13" x14ac:dyDescent="0.55000000000000004">
      <c r="A254" s="1">
        <v>44165</v>
      </c>
      <c r="B254">
        <v>18.989999999999998</v>
      </c>
      <c r="C254">
        <v>18.658026</v>
      </c>
      <c r="D254">
        <v>15.76</v>
      </c>
      <c r="E254">
        <v>14.503238</v>
      </c>
      <c r="F254">
        <v>34.470001000000003</v>
      </c>
      <c r="G254">
        <v>28.681785999999999</v>
      </c>
      <c r="H254">
        <v>15.8</v>
      </c>
      <c r="I254">
        <v>14.496318</v>
      </c>
      <c r="J254">
        <v>34.049999</v>
      </c>
      <c r="K254">
        <v>31.767472999999999</v>
      </c>
      <c r="L254">
        <v>23.42</v>
      </c>
      <c r="M254">
        <v>21.395828000000002</v>
      </c>
    </row>
    <row r="255" spans="1:13" x14ac:dyDescent="0.55000000000000004">
      <c r="A255" s="1">
        <v>44196</v>
      </c>
      <c r="B255">
        <v>19.760000000000002</v>
      </c>
      <c r="C255">
        <v>19.50592</v>
      </c>
      <c r="D255">
        <v>16.950001</v>
      </c>
      <c r="E255">
        <v>15.657463</v>
      </c>
      <c r="F255">
        <v>32.869999</v>
      </c>
      <c r="G255">
        <v>29.755155999999999</v>
      </c>
      <c r="H255">
        <v>16.110001</v>
      </c>
      <c r="I255">
        <v>15.345204000000001</v>
      </c>
      <c r="J255">
        <v>35.080002</v>
      </c>
      <c r="K255">
        <v>33.456817999999998</v>
      </c>
      <c r="L255">
        <v>24.059999000000001</v>
      </c>
      <c r="M255">
        <v>22.592699</v>
      </c>
    </row>
    <row r="256" spans="1:13" x14ac:dyDescent="0.55000000000000004">
      <c r="A256" s="1">
        <v>44225</v>
      </c>
      <c r="B256">
        <v>19.649999999999999</v>
      </c>
      <c r="C256">
        <v>19.397333</v>
      </c>
      <c r="D256">
        <v>17.510000000000002</v>
      </c>
      <c r="E256">
        <v>16.174759000000002</v>
      </c>
      <c r="F256">
        <v>33.330002</v>
      </c>
      <c r="G256">
        <v>30.171568000000001</v>
      </c>
      <c r="H256">
        <v>15.99</v>
      </c>
      <c r="I256">
        <v>15.2309</v>
      </c>
      <c r="J256">
        <v>34.93</v>
      </c>
      <c r="K256">
        <v>33.313755</v>
      </c>
      <c r="L256">
        <v>24.43</v>
      </c>
      <c r="M256">
        <v>22.940135999999999</v>
      </c>
    </row>
    <row r="257" spans="1:13" x14ac:dyDescent="0.55000000000000004">
      <c r="A257" s="1">
        <v>44253</v>
      </c>
      <c r="B257">
        <v>20.200001</v>
      </c>
      <c r="C257">
        <v>19.940262000000001</v>
      </c>
      <c r="D257">
        <v>19.600000000000001</v>
      </c>
      <c r="E257">
        <v>18.105387</v>
      </c>
      <c r="F257">
        <v>34.020000000000003</v>
      </c>
      <c r="G257">
        <v>30.796181000000001</v>
      </c>
      <c r="H257">
        <v>17.350000000000001</v>
      </c>
      <c r="I257">
        <v>16.526337000000002</v>
      </c>
      <c r="J257">
        <v>37.360000999999997</v>
      </c>
      <c r="K257">
        <v>35.631317000000003</v>
      </c>
      <c r="L257">
        <v>26.68</v>
      </c>
      <c r="M257">
        <v>25.052918999999999</v>
      </c>
    </row>
    <row r="258" spans="1:13" x14ac:dyDescent="0.55000000000000004">
      <c r="A258" s="1">
        <v>44286</v>
      </c>
      <c r="B258">
        <v>21.66</v>
      </c>
      <c r="C258">
        <v>21.381487</v>
      </c>
      <c r="D258">
        <v>20.709999</v>
      </c>
      <c r="E258">
        <v>19.130738999999998</v>
      </c>
      <c r="F258">
        <v>33.669998</v>
      </c>
      <c r="G258">
        <v>30.479344999999999</v>
      </c>
      <c r="H258">
        <v>18.030000999999999</v>
      </c>
      <c r="I258">
        <v>17.174054999999999</v>
      </c>
      <c r="J258">
        <v>39.340000000000003</v>
      </c>
      <c r="K258">
        <v>37.519699000000003</v>
      </c>
      <c r="L258">
        <v>28.07</v>
      </c>
      <c r="M258">
        <v>26.358149000000001</v>
      </c>
    </row>
    <row r="259" spans="1:13" x14ac:dyDescent="0.55000000000000004">
      <c r="A259" s="1">
        <v>44316</v>
      </c>
      <c r="B259">
        <v>22.59</v>
      </c>
      <c r="C259">
        <v>22.299530000000001</v>
      </c>
      <c r="D259">
        <v>21.98</v>
      </c>
      <c r="E259">
        <v>20.303894</v>
      </c>
      <c r="F259">
        <v>35.840000000000003</v>
      </c>
      <c r="G259">
        <v>32.443710000000003</v>
      </c>
      <c r="H259">
        <v>18.920000000000002</v>
      </c>
      <c r="I259">
        <v>18.021805000000001</v>
      </c>
      <c r="J259">
        <v>41.09</v>
      </c>
      <c r="K259">
        <v>39.188727999999998</v>
      </c>
      <c r="L259">
        <v>29.549999</v>
      </c>
      <c r="M259">
        <v>27.747892</v>
      </c>
    </row>
    <row r="260" spans="1:13" x14ac:dyDescent="0.55000000000000004">
      <c r="A260" s="1">
        <v>44344</v>
      </c>
      <c r="B260">
        <v>23.209999</v>
      </c>
      <c r="C260">
        <v>22.911557999999999</v>
      </c>
      <c r="D260">
        <v>22.58</v>
      </c>
      <c r="E260">
        <v>20.858141</v>
      </c>
      <c r="F260">
        <v>35.419998</v>
      </c>
      <c r="G260">
        <v>32.063510999999998</v>
      </c>
      <c r="H260">
        <v>19.420000000000002</v>
      </c>
      <c r="I260">
        <v>18.498068</v>
      </c>
      <c r="J260">
        <v>42.220001000000003</v>
      </c>
      <c r="K260">
        <v>40.266441</v>
      </c>
      <c r="L260">
        <v>30.24</v>
      </c>
      <c r="M260">
        <v>28.395813</v>
      </c>
    </row>
    <row r="261" spans="1:13" x14ac:dyDescent="0.55000000000000004">
      <c r="A261" s="1">
        <v>44377</v>
      </c>
      <c r="B261">
        <v>22.82</v>
      </c>
      <c r="C261">
        <v>22.526572999999999</v>
      </c>
      <c r="D261">
        <v>21.84</v>
      </c>
      <c r="E261">
        <v>20.174569999999999</v>
      </c>
      <c r="F261">
        <v>38.029998999999997</v>
      </c>
      <c r="G261">
        <v>34.426181999999997</v>
      </c>
      <c r="H261">
        <v>19.360001</v>
      </c>
      <c r="I261">
        <v>18.440913999999999</v>
      </c>
      <c r="J261">
        <v>41.400002000000001</v>
      </c>
      <c r="K261">
        <v>40.212409999999998</v>
      </c>
      <c r="L261">
        <v>29.07</v>
      </c>
      <c r="M261">
        <v>28.129669</v>
      </c>
    </row>
    <row r="262" spans="1:13" x14ac:dyDescent="0.55000000000000004">
      <c r="A262" s="1">
        <v>44407</v>
      </c>
      <c r="B262">
        <v>23.110001</v>
      </c>
      <c r="C262">
        <v>22.812844999999999</v>
      </c>
      <c r="D262">
        <v>21.59</v>
      </c>
      <c r="E262">
        <v>19.943636000000001</v>
      </c>
      <c r="F262">
        <v>38.169998</v>
      </c>
      <c r="G262">
        <v>34.552914000000001</v>
      </c>
      <c r="H262">
        <v>19.399999999999999</v>
      </c>
      <c r="I262">
        <v>18.479015</v>
      </c>
      <c r="J262">
        <v>41.310001</v>
      </c>
      <c r="K262">
        <v>40.124991999999999</v>
      </c>
      <c r="L262">
        <v>29.700001</v>
      </c>
      <c r="M262">
        <v>28.73929</v>
      </c>
    </row>
    <row r="263" spans="1:13" x14ac:dyDescent="0.55000000000000004">
      <c r="A263" s="1">
        <v>44439</v>
      </c>
      <c r="B263">
        <v>23.690000999999999</v>
      </c>
      <c r="C263">
        <v>23.385386</v>
      </c>
      <c r="D263">
        <v>22.299999</v>
      </c>
      <c r="E263">
        <v>20.599491</v>
      </c>
      <c r="F263">
        <v>39.889999000000003</v>
      </c>
      <c r="G263">
        <v>36.109923999999999</v>
      </c>
      <c r="H263">
        <v>18.959999</v>
      </c>
      <c r="I263">
        <v>18.720925999999999</v>
      </c>
      <c r="J263">
        <v>41.869999</v>
      </c>
      <c r="K263">
        <v>40.668922000000002</v>
      </c>
      <c r="L263">
        <v>30.24</v>
      </c>
      <c r="M263">
        <v>29.261821999999999</v>
      </c>
    </row>
    <row r="264" spans="1:13" x14ac:dyDescent="0.55000000000000004">
      <c r="A264" s="1">
        <v>44469</v>
      </c>
      <c r="B264">
        <v>22.68</v>
      </c>
      <c r="C264">
        <v>22.539328000000001</v>
      </c>
      <c r="D264">
        <v>21.200001</v>
      </c>
      <c r="E264">
        <v>20.463915</v>
      </c>
      <c r="F264">
        <v>37.860000999999997</v>
      </c>
      <c r="G264">
        <v>34.272292999999998</v>
      </c>
      <c r="H264">
        <v>18.379999000000002</v>
      </c>
      <c r="I264">
        <v>18.148239</v>
      </c>
      <c r="J264">
        <v>40.580002</v>
      </c>
      <c r="K264">
        <v>39.415931999999998</v>
      </c>
      <c r="L264">
        <v>29.360001</v>
      </c>
      <c r="M264">
        <v>28.410288000000001</v>
      </c>
    </row>
    <row r="265" spans="1:13" x14ac:dyDescent="0.55000000000000004">
      <c r="A265" s="1">
        <v>44498</v>
      </c>
      <c r="B265">
        <v>23.780000999999999</v>
      </c>
      <c r="C265">
        <v>23.632504999999998</v>
      </c>
      <c r="D265">
        <v>22.02</v>
      </c>
      <c r="E265">
        <v>21.255444000000001</v>
      </c>
      <c r="F265">
        <v>40.990001999999997</v>
      </c>
      <c r="G265">
        <v>37.105685999999999</v>
      </c>
      <c r="H265">
        <v>19.48</v>
      </c>
      <c r="I265">
        <v>19.234369000000001</v>
      </c>
      <c r="J265">
        <v>43</v>
      </c>
      <c r="K265">
        <v>41.766509999999997</v>
      </c>
      <c r="L265">
        <v>30.639999</v>
      </c>
      <c r="M265">
        <v>29.648883999999999</v>
      </c>
    </row>
    <row r="266" spans="1:13" x14ac:dyDescent="0.55000000000000004">
      <c r="A266" s="1">
        <v>44530</v>
      </c>
      <c r="B266">
        <v>22.84</v>
      </c>
      <c r="C266">
        <v>22.698333999999999</v>
      </c>
      <c r="D266">
        <v>21</v>
      </c>
      <c r="E266">
        <v>20.270861</v>
      </c>
      <c r="F266">
        <v>41.700001</v>
      </c>
      <c r="G266">
        <v>37.748404999999998</v>
      </c>
      <c r="H266">
        <v>18.760000000000002</v>
      </c>
      <c r="I266">
        <v>18.523448999999999</v>
      </c>
      <c r="J266">
        <v>41.299999</v>
      </c>
      <c r="K266">
        <v>40.115276000000001</v>
      </c>
      <c r="L266">
        <v>29.790001</v>
      </c>
      <c r="M266">
        <v>28.82638</v>
      </c>
    </row>
    <row r="267" spans="1:13" x14ac:dyDescent="0.55000000000000004">
      <c r="A267" s="1">
        <v>44561</v>
      </c>
      <c r="B267">
        <v>24.389999</v>
      </c>
      <c r="C267">
        <v>24.389999</v>
      </c>
      <c r="D267">
        <v>21.620000999999998</v>
      </c>
      <c r="E267">
        <v>21.620000999999998</v>
      </c>
      <c r="F267">
        <v>36.470001000000003</v>
      </c>
      <c r="G267">
        <v>36.470001000000003</v>
      </c>
      <c r="H267">
        <v>19.379999000000002</v>
      </c>
      <c r="I267">
        <v>19.379999000000002</v>
      </c>
      <c r="J267">
        <v>42.09</v>
      </c>
      <c r="K267">
        <v>42.09</v>
      </c>
      <c r="L267">
        <v>30.65</v>
      </c>
      <c r="M267">
        <v>30.65</v>
      </c>
    </row>
    <row r="268" spans="1:13" x14ac:dyDescent="0.55000000000000004">
      <c r="A268" s="1">
        <v>44592</v>
      </c>
      <c r="B268">
        <v>24.290001</v>
      </c>
      <c r="C268">
        <v>24.290001</v>
      </c>
      <c r="D268">
        <v>20.860001</v>
      </c>
      <c r="E268">
        <v>20.860001</v>
      </c>
      <c r="F268">
        <v>32.389999000000003</v>
      </c>
      <c r="G268">
        <v>32.389999000000003</v>
      </c>
      <c r="H268">
        <v>19.440000999999999</v>
      </c>
      <c r="I268">
        <v>19.440000999999999</v>
      </c>
      <c r="J268">
        <v>42.200001</v>
      </c>
      <c r="K268">
        <v>42.200001</v>
      </c>
      <c r="L268">
        <v>29.08</v>
      </c>
      <c r="M268">
        <v>29.08</v>
      </c>
    </row>
    <row r="269" spans="1:13" x14ac:dyDescent="0.55000000000000004">
      <c r="A269" s="1">
        <v>44608</v>
      </c>
      <c r="B269">
        <v>24.57</v>
      </c>
      <c r="C269">
        <v>24.57</v>
      </c>
      <c r="D269">
        <v>21.459999</v>
      </c>
      <c r="E269">
        <v>21.459999</v>
      </c>
      <c r="H269">
        <v>19.790001</v>
      </c>
      <c r="I269">
        <v>19.790001</v>
      </c>
      <c r="J269">
        <v>42.939999</v>
      </c>
      <c r="K269">
        <v>42.939999</v>
      </c>
      <c r="L269">
        <v>29.549999</v>
      </c>
      <c r="M269">
        <v>29.549999</v>
      </c>
    </row>
  </sheetData>
  <mergeCells count="6">
    <mergeCell ref="B1:C1"/>
    <mergeCell ref="D1:E1"/>
    <mergeCell ref="F1:G1"/>
    <mergeCell ref="H1:I1"/>
    <mergeCell ref="L1:M1"/>
    <mergeCell ref="J1:K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E009F-7EF8-47B4-B334-A2EAB0EBB9F3}">
  <dimension ref="A1:K267"/>
  <sheetViews>
    <sheetView tabSelected="1" workbookViewId="0">
      <selection activeCell="G11" sqref="G11"/>
    </sheetView>
  </sheetViews>
  <sheetFormatPr defaultRowHeight="14.4" x14ac:dyDescent="0.55000000000000004"/>
  <cols>
    <col min="1" max="1" width="9.5234375" customWidth="1"/>
  </cols>
  <sheetData>
    <row r="1" spans="1:11" x14ac:dyDescent="0.55000000000000004">
      <c r="B1" s="8" t="s">
        <v>8</v>
      </c>
      <c r="C1" s="8"/>
      <c r="D1" s="8"/>
      <c r="E1" s="8"/>
      <c r="F1" s="8"/>
      <c r="G1" s="8"/>
      <c r="H1" s="8" t="s">
        <v>9</v>
      </c>
      <c r="I1" s="8"/>
      <c r="J1" s="8"/>
      <c r="K1" t="s">
        <v>25</v>
      </c>
    </row>
    <row r="2" spans="1:11" x14ac:dyDescent="0.55000000000000004">
      <c r="A2" s="4" t="s">
        <v>0</v>
      </c>
      <c r="B2" s="4" t="str">
        <f>'Fund NAVs'!B1</f>
        <v>FBCVX</v>
      </c>
      <c r="C2" s="4" t="str">
        <f>'Fund NAVs'!D1</f>
        <v>FCPVX</v>
      </c>
      <c r="D2" s="4" t="str">
        <f>'Fund NAVs'!F1</f>
        <v>FDGRX</v>
      </c>
      <c r="E2" s="4" t="str">
        <f>'Fund NAVs'!H1</f>
        <v>FGRTX</v>
      </c>
      <c r="F2" s="4" t="str">
        <f>'Fund NAVs'!J1</f>
        <v>FLCSX</v>
      </c>
      <c r="G2" s="4" t="str">
        <f>'Fund NAVs'!L1</f>
        <v>FSCRX</v>
      </c>
      <c r="H2" s="9" t="s">
        <v>29</v>
      </c>
      <c r="I2" s="9" t="s">
        <v>28</v>
      </c>
      <c r="J2" s="9" t="s">
        <v>27</v>
      </c>
      <c r="K2" s="9" t="s">
        <v>26</v>
      </c>
    </row>
    <row r="3" spans="1:11" x14ac:dyDescent="0.55000000000000004">
      <c r="A3" s="3">
        <v>36556</v>
      </c>
      <c r="B3">
        <f>IF('Fund NAVs'!C3&gt;0,'Fund NAVs'!C4/'Fund NAVs'!C3-1,-99)</f>
        <v>-99</v>
      </c>
      <c r="C3">
        <f>IF('Fund NAVs'!E3&gt;0,'Fund NAVs'!E4/'Fund NAVs'!E3-1,-99)</f>
        <v>-99</v>
      </c>
      <c r="D3">
        <f>IF('Fund NAVs'!G3&gt;0,'Fund NAVs'!G4/'Fund NAVs'!G3-1,-99)</f>
        <v>3.8837699390956493E-2</v>
      </c>
      <c r="E3">
        <f>IF('Fund NAVs'!I3&gt;0,'Fund NAVs'!I4/'Fund NAVs'!I3-1,-99)</f>
        <v>-3.8924539699225713E-2</v>
      </c>
      <c r="F3">
        <f>IF('Fund NAVs'!K3&gt;0,'Fund NAVs'!K4/'Fund NAVs'!K3-1,-99)</f>
        <v>-3.2452200007004328E-2</v>
      </c>
      <c r="G3">
        <f>IF('Fund NAVs'!M3&gt;0,'Fund NAVs'!M4/'Fund NAVs'!M3-1,-99)</f>
        <v>-99</v>
      </c>
      <c r="H3">
        <v>-4.7400000000000005E-2</v>
      </c>
      <c r="I3">
        <v>5.79E-2</v>
      </c>
      <c r="J3">
        <v>-1.89E-2</v>
      </c>
      <c r="K3">
        <v>4.0999999999999995E-3</v>
      </c>
    </row>
    <row r="4" spans="1:11" x14ac:dyDescent="0.55000000000000004">
      <c r="A4" s="3">
        <v>36585</v>
      </c>
      <c r="B4">
        <f>IF('Fund NAVs'!C4&gt;0,'Fund NAVs'!C5/'Fund NAVs'!C4-1,-99)</f>
        <v>-99</v>
      </c>
      <c r="C4">
        <f>IF('Fund NAVs'!E4&gt;0,'Fund NAVs'!E5/'Fund NAVs'!E4-1,-99)</f>
        <v>-99</v>
      </c>
      <c r="D4">
        <f>IF('Fund NAVs'!G4&gt;0,'Fund NAVs'!G5/'Fund NAVs'!G4-1,-99)</f>
        <v>0.26967986688726664</v>
      </c>
      <c r="E4">
        <f>IF('Fund NAVs'!I4&gt;0,'Fund NAVs'!I5/'Fund NAVs'!I4-1,-99)</f>
        <v>-3.5680469025808237E-2</v>
      </c>
      <c r="F4">
        <f>IF('Fund NAVs'!K4&gt;0,'Fund NAVs'!K5/'Fund NAVs'!K4-1,-99)</f>
        <v>5.989459517935547E-2</v>
      </c>
      <c r="G4">
        <f>IF('Fund NAVs'!M4&gt;0,'Fund NAVs'!M5/'Fund NAVs'!M4-1,-99)</f>
        <v>-99</v>
      </c>
      <c r="H4">
        <v>2.4500000000000001E-2</v>
      </c>
      <c r="I4">
        <v>0.21479999999999999</v>
      </c>
      <c r="J4">
        <v>-9.8100000000000007E-2</v>
      </c>
      <c r="K4">
        <v>4.3E-3</v>
      </c>
    </row>
    <row r="5" spans="1:11" x14ac:dyDescent="0.55000000000000004">
      <c r="A5" s="3">
        <v>36616</v>
      </c>
      <c r="B5">
        <f>IF('Fund NAVs'!C5&gt;0,'Fund NAVs'!C6/'Fund NAVs'!C5-1,-99)</f>
        <v>-99</v>
      </c>
      <c r="C5">
        <f>IF('Fund NAVs'!E5&gt;0,'Fund NAVs'!E6/'Fund NAVs'!E5-1,-99)</f>
        <v>-99</v>
      </c>
      <c r="D5">
        <f>IF('Fund NAVs'!G5&gt;0,'Fund NAVs'!G6/'Fund NAVs'!G5-1,-99)</f>
        <v>-9.8780416845642871E-2</v>
      </c>
      <c r="E5">
        <f>IF('Fund NAVs'!I5&gt;0,'Fund NAVs'!I6/'Fund NAVs'!I5-1,-99)</f>
        <v>7.4132013973057909E-2</v>
      </c>
      <c r="F5">
        <f>IF('Fund NAVs'!K5&gt;0,'Fund NAVs'!K6/'Fund NAVs'!K5-1,-99)</f>
        <v>1.6274736066739237E-2</v>
      </c>
      <c r="G5">
        <f>IF('Fund NAVs'!M5&gt;0,'Fund NAVs'!M6/'Fund NAVs'!M5-1,-99)</f>
        <v>-99</v>
      </c>
      <c r="H5">
        <v>5.2000000000000005E-2</v>
      </c>
      <c r="I5">
        <v>-0.1729</v>
      </c>
      <c r="J5">
        <v>8.2299999999999998E-2</v>
      </c>
      <c r="K5">
        <v>4.6999999999999993E-3</v>
      </c>
    </row>
    <row r="6" spans="1:11" x14ac:dyDescent="0.55000000000000004">
      <c r="A6" s="3">
        <v>36644</v>
      </c>
      <c r="B6">
        <f>IF('Fund NAVs'!C6&gt;0,'Fund NAVs'!C7/'Fund NAVs'!C6-1,-99)</f>
        <v>-99</v>
      </c>
      <c r="C6">
        <f>IF('Fund NAVs'!E6&gt;0,'Fund NAVs'!E7/'Fund NAVs'!E6-1,-99)</f>
        <v>-99</v>
      </c>
      <c r="D6">
        <f>IF('Fund NAVs'!G6&gt;0,'Fund NAVs'!G7/'Fund NAVs'!G6-1,-99)</f>
        <v>-0.10455605699091086</v>
      </c>
      <c r="E6">
        <f>IF('Fund NAVs'!I6&gt;0,'Fund NAVs'!I7/'Fund NAVs'!I6-1,-99)</f>
        <v>-3.1716949034001241E-2</v>
      </c>
      <c r="F6">
        <f>IF('Fund NAVs'!K6&gt;0,'Fund NAVs'!K7/'Fund NAVs'!K6-1,-99)</f>
        <v>-5.2046512297753922E-2</v>
      </c>
      <c r="G6">
        <f>IF('Fund NAVs'!M6&gt;0,'Fund NAVs'!M7/'Fund NAVs'!M6-1,-99)</f>
        <v>-99</v>
      </c>
      <c r="H6">
        <v>-6.4000000000000001E-2</v>
      </c>
      <c r="I6">
        <v>-6.6299999999999998E-2</v>
      </c>
      <c r="J6">
        <v>7.2499999999999995E-2</v>
      </c>
      <c r="K6">
        <v>4.5999999999999999E-3</v>
      </c>
    </row>
    <row r="7" spans="1:11" x14ac:dyDescent="0.55000000000000004">
      <c r="A7" s="3">
        <v>36677</v>
      </c>
      <c r="B7">
        <f>IF('Fund NAVs'!C7&gt;0,'Fund NAVs'!C8/'Fund NAVs'!C7-1,-99)</f>
        <v>-99</v>
      </c>
      <c r="C7">
        <f>IF('Fund NAVs'!E7&gt;0,'Fund NAVs'!E8/'Fund NAVs'!E7-1,-99)</f>
        <v>-99</v>
      </c>
      <c r="D7">
        <f>IF('Fund NAVs'!G7&gt;0,'Fund NAVs'!G8/'Fund NAVs'!G7-1,-99)</f>
        <v>-7.987343844613759E-2</v>
      </c>
      <c r="E7">
        <f>IF('Fund NAVs'!I7&gt;0,'Fund NAVs'!I8/'Fund NAVs'!I7-1,-99)</f>
        <v>-1.9267392969666397E-2</v>
      </c>
      <c r="F7">
        <f>IF('Fund NAVs'!K7&gt;0,'Fund NAVs'!K8/'Fund NAVs'!K7-1,-99)</f>
        <v>-4.0356490611083484E-2</v>
      </c>
      <c r="G7">
        <f>IF('Fund NAVs'!M7&gt;0,'Fund NAVs'!M8/'Fund NAVs'!M7-1,-99)</f>
        <v>-99</v>
      </c>
      <c r="H7">
        <v>-4.4199999999999996E-2</v>
      </c>
      <c r="I7">
        <v>-6.1100000000000002E-2</v>
      </c>
      <c r="J7">
        <v>4.8300000000000003E-2</v>
      </c>
      <c r="K7">
        <v>5.0000000000000001E-3</v>
      </c>
    </row>
    <row r="8" spans="1:11" x14ac:dyDescent="0.55000000000000004">
      <c r="A8" s="3">
        <v>36707</v>
      </c>
      <c r="B8">
        <f>IF('Fund NAVs'!C8&gt;0,'Fund NAVs'!C9/'Fund NAVs'!C8-1,-99)</f>
        <v>-99</v>
      </c>
      <c r="C8">
        <f>IF('Fund NAVs'!E8&gt;0,'Fund NAVs'!E9/'Fund NAVs'!E8-1,-99)</f>
        <v>-99</v>
      </c>
      <c r="D8">
        <f>IF('Fund NAVs'!G8&gt;0,'Fund NAVs'!G9/'Fund NAVs'!G8-1,-99)</f>
        <v>0.11439447292488869</v>
      </c>
      <c r="E8">
        <f>IF('Fund NAVs'!I8&gt;0,'Fund NAVs'!I9/'Fund NAVs'!I8-1,-99)</f>
        <v>3.2418346010587351E-2</v>
      </c>
      <c r="F8">
        <f>IF('Fund NAVs'!K8&gt;0,'Fund NAVs'!K9/'Fund NAVs'!K8-1,-99)</f>
        <v>6.3189640207843789E-2</v>
      </c>
      <c r="G8">
        <f>IF('Fund NAVs'!M8&gt;0,'Fund NAVs'!M9/'Fund NAVs'!M8-1,-99)</f>
        <v>-99</v>
      </c>
      <c r="H8">
        <v>4.6399999999999997E-2</v>
      </c>
      <c r="I8">
        <v>0.128</v>
      </c>
      <c r="J8">
        <v>-8.4100000000000008E-2</v>
      </c>
      <c r="K8">
        <v>4.0000000000000001E-3</v>
      </c>
    </row>
    <row r="9" spans="1:11" x14ac:dyDescent="0.55000000000000004">
      <c r="A9" s="3">
        <v>36738</v>
      </c>
      <c r="B9">
        <f>IF('Fund NAVs'!C9&gt;0,'Fund NAVs'!C10/'Fund NAVs'!C9-1,-99)</f>
        <v>-99</v>
      </c>
      <c r="C9">
        <f>IF('Fund NAVs'!E9&gt;0,'Fund NAVs'!E10/'Fund NAVs'!E9-1,-99)</f>
        <v>-99</v>
      </c>
      <c r="D9">
        <f>IF('Fund NAVs'!G9&gt;0,'Fund NAVs'!G10/'Fund NAVs'!G9-1,-99)</f>
        <v>-4.8410217088153629E-2</v>
      </c>
      <c r="E9">
        <f>IF('Fund NAVs'!I9&gt;0,'Fund NAVs'!I10/'Fund NAVs'!I9-1,-99)</f>
        <v>-9.5329765835211466E-3</v>
      </c>
      <c r="F9">
        <f>IF('Fund NAVs'!K9&gt;0,'Fund NAVs'!K10/'Fund NAVs'!K9-1,-99)</f>
        <v>-3.3938963297343805E-2</v>
      </c>
      <c r="G9">
        <f>IF('Fund NAVs'!M9&gt;0,'Fund NAVs'!M10/'Fund NAVs'!M9-1,-99)</f>
        <v>-99</v>
      </c>
      <c r="H9">
        <v>-2.5099999999999997E-2</v>
      </c>
      <c r="I9">
        <v>-3.0800000000000001E-2</v>
      </c>
      <c r="J9">
        <v>8.3299999999999999E-2</v>
      </c>
      <c r="K9">
        <v>4.7999999999999996E-3</v>
      </c>
    </row>
    <row r="10" spans="1:11" x14ac:dyDescent="0.55000000000000004">
      <c r="A10" s="3">
        <v>36769</v>
      </c>
      <c r="B10">
        <f>IF('Fund NAVs'!C10&gt;0,'Fund NAVs'!C11/'Fund NAVs'!C10-1,-99)</f>
        <v>-99</v>
      </c>
      <c r="C10">
        <f>IF('Fund NAVs'!E10&gt;0,'Fund NAVs'!E11/'Fund NAVs'!E10-1,-99)</f>
        <v>-99</v>
      </c>
      <c r="D10">
        <f>IF('Fund NAVs'!G10&gt;0,'Fund NAVs'!G11/'Fund NAVs'!G10-1,-99)</f>
        <v>0.11573550996893811</v>
      </c>
      <c r="E10">
        <f>IF('Fund NAVs'!I10&gt;0,'Fund NAVs'!I11/'Fund NAVs'!I10-1,-99)</f>
        <v>5.101065739901034E-2</v>
      </c>
      <c r="F10">
        <f>IF('Fund NAVs'!K10&gt;0,'Fund NAVs'!K11/'Fund NAVs'!K10-1,-99)</f>
        <v>7.3231064493582965E-2</v>
      </c>
      <c r="G10">
        <f>IF('Fund NAVs'!M10&gt;0,'Fund NAVs'!M11/'Fund NAVs'!M10-1,-99)</f>
        <v>-99</v>
      </c>
      <c r="H10">
        <v>7.0300000000000001E-2</v>
      </c>
      <c r="I10">
        <v>-6.3E-3</v>
      </c>
      <c r="J10">
        <v>-1.37E-2</v>
      </c>
      <c r="K10">
        <v>5.0000000000000001E-3</v>
      </c>
    </row>
    <row r="11" spans="1:11" x14ac:dyDescent="0.55000000000000004">
      <c r="A11" s="3">
        <v>36798</v>
      </c>
      <c r="B11">
        <f>IF('Fund NAVs'!C11&gt;0,'Fund NAVs'!C12/'Fund NAVs'!C11-1,-99)</f>
        <v>-99</v>
      </c>
      <c r="C11">
        <f>IF('Fund NAVs'!E11&gt;0,'Fund NAVs'!E12/'Fund NAVs'!E11-1,-99)</f>
        <v>-99</v>
      </c>
      <c r="D11">
        <f>IF('Fund NAVs'!G11&gt;0,'Fund NAVs'!G12/'Fund NAVs'!G11-1,-99)</f>
        <v>-3.264200793159644E-2</v>
      </c>
      <c r="E11">
        <f>IF('Fund NAVs'!I11&gt;0,'Fund NAVs'!I12/'Fund NAVs'!I11-1,-99)</f>
        <v>-6.4251795228167374E-3</v>
      </c>
      <c r="F11">
        <f>IF('Fund NAVs'!K11&gt;0,'Fund NAVs'!K12/'Fund NAVs'!K11-1,-99)</f>
        <v>-6.6851102267272866E-2</v>
      </c>
      <c r="G11">
        <f>IF('Fund NAVs'!M11&gt;0,'Fund NAVs'!M12/'Fund NAVs'!M11-1,-99)</f>
        <v>-99</v>
      </c>
      <c r="H11">
        <v>-5.45E-2</v>
      </c>
      <c r="I11">
        <v>-1.7299999999999999E-2</v>
      </c>
      <c r="J11">
        <v>7.17E-2</v>
      </c>
      <c r="K11">
        <v>5.1000000000000004E-3</v>
      </c>
    </row>
    <row r="12" spans="1:11" x14ac:dyDescent="0.55000000000000004">
      <c r="A12" s="3">
        <v>36830</v>
      </c>
      <c r="B12">
        <f>IF('Fund NAVs'!C12&gt;0,'Fund NAVs'!C13/'Fund NAVs'!C12-1,-99)</f>
        <v>-99</v>
      </c>
      <c r="C12">
        <f>IF('Fund NAVs'!E12&gt;0,'Fund NAVs'!E13/'Fund NAVs'!E12-1,-99)</f>
        <v>-99</v>
      </c>
      <c r="D12">
        <f>IF('Fund NAVs'!G12&gt;0,'Fund NAVs'!G13/'Fund NAVs'!G12-1,-99)</f>
        <v>-5.0240707012936925E-2</v>
      </c>
      <c r="E12">
        <f>IF('Fund NAVs'!I12&gt;0,'Fund NAVs'!I13/'Fund NAVs'!I12-1,-99)</f>
        <v>1.2926416060258905E-2</v>
      </c>
      <c r="F12">
        <f>IF('Fund NAVs'!K12&gt;0,'Fund NAVs'!K13/'Fund NAVs'!K12-1,-99)</f>
        <v>-3.211457212221891E-2</v>
      </c>
      <c r="G12">
        <f>IF('Fund NAVs'!M12&gt;0,'Fund NAVs'!M13/'Fund NAVs'!M12-1,-99)</f>
        <v>-7.8815310257828175E-3</v>
      </c>
      <c r="H12">
        <v>-2.76E-2</v>
      </c>
      <c r="I12">
        <v>-3.9300000000000002E-2</v>
      </c>
      <c r="J12">
        <v>5.6399999999999999E-2</v>
      </c>
      <c r="K12">
        <v>5.6000000000000008E-3</v>
      </c>
    </row>
    <row r="13" spans="1:11" x14ac:dyDescent="0.55000000000000004">
      <c r="A13" s="3">
        <v>36860</v>
      </c>
      <c r="B13">
        <f>IF('Fund NAVs'!C13&gt;0,'Fund NAVs'!C14/'Fund NAVs'!C13-1,-99)</f>
        <v>-99</v>
      </c>
      <c r="C13">
        <f>IF('Fund NAVs'!E13&gt;0,'Fund NAVs'!E14/'Fund NAVs'!E13-1,-99)</f>
        <v>-99</v>
      </c>
      <c r="D13">
        <f>IF('Fund NAVs'!G13&gt;0,'Fund NAVs'!G14/'Fund NAVs'!G13-1,-99)</f>
        <v>-0.156779494671894</v>
      </c>
      <c r="E13">
        <f>IF('Fund NAVs'!I13&gt;0,'Fund NAVs'!I14/'Fund NAVs'!I13-1,-99)</f>
        <v>-6.9279456158223063E-2</v>
      </c>
      <c r="F13">
        <f>IF('Fund NAVs'!K13&gt;0,'Fund NAVs'!K14/'Fund NAVs'!K13-1,-99)</f>
        <v>-9.9540693147630477E-2</v>
      </c>
      <c r="G13">
        <f>IF('Fund NAVs'!M13&gt;0,'Fund NAVs'!M14/'Fund NAVs'!M13-1,-99)</f>
        <v>-4.2701244787491155E-2</v>
      </c>
      <c r="H13">
        <v>-0.1072</v>
      </c>
      <c r="I13">
        <v>-3.39E-2</v>
      </c>
      <c r="J13">
        <v>0.1234</v>
      </c>
      <c r="K13">
        <v>5.1000000000000004E-3</v>
      </c>
    </row>
    <row r="14" spans="1:11" x14ac:dyDescent="0.55000000000000004">
      <c r="A14" s="3">
        <v>36889</v>
      </c>
      <c r="B14">
        <f>IF('Fund NAVs'!C14&gt;0,'Fund NAVs'!C15/'Fund NAVs'!C14-1,-99)</f>
        <v>-99</v>
      </c>
      <c r="C14">
        <f>IF('Fund NAVs'!E14&gt;0,'Fund NAVs'!E15/'Fund NAVs'!E14-1,-99)</f>
        <v>-99</v>
      </c>
      <c r="D14">
        <f>IF('Fund NAVs'!G14&gt;0,'Fund NAVs'!G15/'Fund NAVs'!G14-1,-99)</f>
        <v>4.931318206358748E-2</v>
      </c>
      <c r="E14">
        <f>IF('Fund NAVs'!I14&gt;0,'Fund NAVs'!I15/'Fund NAVs'!I14-1,-99)</f>
        <v>9.9421426289811876E-3</v>
      </c>
      <c r="F14">
        <f>IF('Fund NAVs'!K14&gt;0,'Fund NAVs'!K15/'Fund NAVs'!K14-1,-99)</f>
        <v>6.7905071488019164E-3</v>
      </c>
      <c r="G14">
        <f>IF('Fund NAVs'!M14&gt;0,'Fund NAVs'!M15/'Fund NAVs'!M14-1,-99)</f>
        <v>0.12448138436859546</v>
      </c>
      <c r="H14">
        <v>1.1899999999999999E-2</v>
      </c>
      <c r="I14">
        <v>7.3000000000000001E-3</v>
      </c>
      <c r="J14">
        <v>7.5999999999999998E-2</v>
      </c>
      <c r="K14">
        <v>5.0000000000000001E-3</v>
      </c>
    </row>
    <row r="15" spans="1:11" x14ac:dyDescent="0.55000000000000004">
      <c r="A15" s="3">
        <v>36922</v>
      </c>
      <c r="B15">
        <f>IF('Fund NAVs'!C15&gt;0,'Fund NAVs'!C16/'Fund NAVs'!C15-1,-99)</f>
        <v>-99</v>
      </c>
      <c r="C15">
        <f>IF('Fund NAVs'!E15&gt;0,'Fund NAVs'!E16/'Fund NAVs'!E15-1,-99)</f>
        <v>-99</v>
      </c>
      <c r="D15">
        <f>IF('Fund NAVs'!G15&gt;0,'Fund NAVs'!G16/'Fund NAVs'!G15-1,-99)</f>
        <v>-2.1539003621618424E-2</v>
      </c>
      <c r="E15">
        <f>IF('Fund NAVs'!I15&gt;0,'Fund NAVs'!I16/'Fund NAVs'!I15-1,-99)</f>
        <v>-7.7973654240279799E-3</v>
      </c>
      <c r="F15">
        <f>IF('Fund NAVs'!K15&gt;0,'Fund NAVs'!K16/'Fund NAVs'!K15-1,-99)</f>
        <v>2.1407970314466951E-2</v>
      </c>
      <c r="G15">
        <f>IF('Fund NAVs'!M15&gt;0,'Fund NAVs'!M16/'Fund NAVs'!M15-1,-99)</f>
        <v>1.1992610339751186E-2</v>
      </c>
      <c r="H15">
        <v>3.1300000000000001E-2</v>
      </c>
      <c r="I15">
        <v>6.6799999999999998E-2</v>
      </c>
      <c r="J15">
        <v>-5.1100000000000007E-2</v>
      </c>
      <c r="K15">
        <v>5.4000000000000003E-3</v>
      </c>
    </row>
    <row r="16" spans="1:11" x14ac:dyDescent="0.55000000000000004">
      <c r="A16" s="3">
        <v>36950</v>
      </c>
      <c r="B16">
        <f>IF('Fund NAVs'!C16&gt;0,'Fund NAVs'!C17/'Fund NAVs'!C16-1,-99)</f>
        <v>-99</v>
      </c>
      <c r="C16">
        <f>IF('Fund NAVs'!E16&gt;0,'Fund NAVs'!E17/'Fund NAVs'!E16-1,-99)</f>
        <v>-99</v>
      </c>
      <c r="D16">
        <f>IF('Fund NAVs'!G16&gt;0,'Fund NAVs'!G17/'Fund NAVs'!G16-1,-99)</f>
        <v>-0.16047615196237675</v>
      </c>
      <c r="E16">
        <f>IF('Fund NAVs'!I16&gt;0,'Fund NAVs'!I17/'Fund NAVs'!I16-1,-99)</f>
        <v>-5.1080916764460471E-2</v>
      </c>
      <c r="F16">
        <f>IF('Fund NAVs'!K16&gt;0,'Fund NAVs'!K17/'Fund NAVs'!K16-1,-99)</f>
        <v>-9.4870220283826745E-2</v>
      </c>
      <c r="G16">
        <f>IF('Fund NAVs'!M16&gt;0,'Fund NAVs'!M17/'Fund NAVs'!M16-1,-99)</f>
        <v>-4.5579012883053105E-2</v>
      </c>
      <c r="H16">
        <v>-0.10050000000000001</v>
      </c>
      <c r="I16">
        <v>-7.4000000000000003E-3</v>
      </c>
      <c r="J16">
        <v>0.12480000000000001</v>
      </c>
      <c r="K16">
        <v>3.8E-3</v>
      </c>
    </row>
    <row r="17" spans="1:11" x14ac:dyDescent="0.55000000000000004">
      <c r="A17" s="3">
        <v>36980</v>
      </c>
      <c r="B17">
        <f>IF('Fund NAVs'!C17&gt;0,'Fund NAVs'!C18/'Fund NAVs'!C17-1,-99)</f>
        <v>-99</v>
      </c>
      <c r="C17">
        <f>IF('Fund NAVs'!E17&gt;0,'Fund NAVs'!E18/'Fund NAVs'!E17-1,-99)</f>
        <v>-99</v>
      </c>
      <c r="D17">
        <f>IF('Fund NAVs'!G17&gt;0,'Fund NAVs'!G18/'Fund NAVs'!G17-1,-99)</f>
        <v>-0.10522729878622161</v>
      </c>
      <c r="E17">
        <f>IF('Fund NAVs'!I17&gt;0,'Fund NAVs'!I18/'Fund NAVs'!I17-1,-99)</f>
        <v>-4.6706549840014988E-2</v>
      </c>
      <c r="F17">
        <f>IF('Fund NAVs'!K17&gt;0,'Fund NAVs'!K18/'Fund NAVs'!K17-1,-99)</f>
        <v>-7.1297849482527265E-2</v>
      </c>
      <c r="G17">
        <f>IF('Fund NAVs'!M17&gt;0,'Fund NAVs'!M18/'Fund NAVs'!M17-1,-99)</f>
        <v>9.5485636360215231E-4</v>
      </c>
      <c r="H17">
        <v>-7.2599999999999998E-2</v>
      </c>
      <c r="I17">
        <v>2.7000000000000001E-3</v>
      </c>
      <c r="J17">
        <v>6.4299999999999996E-2</v>
      </c>
      <c r="K17">
        <v>4.1999999999999997E-3</v>
      </c>
    </row>
    <row r="18" spans="1:11" x14ac:dyDescent="0.55000000000000004">
      <c r="A18" s="3">
        <v>37011</v>
      </c>
      <c r="B18">
        <f>IF('Fund NAVs'!C18&gt;0,'Fund NAVs'!C19/'Fund NAVs'!C18-1,-99)</f>
        <v>-99</v>
      </c>
      <c r="C18">
        <f>IF('Fund NAVs'!E18&gt;0,'Fund NAVs'!E19/'Fund NAVs'!E18-1,-99)</f>
        <v>-99</v>
      </c>
      <c r="D18">
        <f>IF('Fund NAVs'!G18&gt;0,'Fund NAVs'!G19/'Fund NAVs'!G18-1,-99)</f>
        <v>0.11836583402759149</v>
      </c>
      <c r="E18">
        <f>IF('Fund NAVs'!I18&gt;0,'Fund NAVs'!I19/'Fund NAVs'!I18-1,-99)</f>
        <v>5.3318760489861283E-2</v>
      </c>
      <c r="F18">
        <f>IF('Fund NAVs'!K18&gt;0,'Fund NAVs'!K19/'Fund NAVs'!K18-1,-99)</f>
        <v>8.3333333333333259E-2</v>
      </c>
      <c r="G18">
        <f>IF('Fund NAVs'!M18&gt;0,'Fund NAVs'!M19/'Fund NAVs'!M18-1,-99)</f>
        <v>8.9694761331498896E-2</v>
      </c>
      <c r="H18">
        <v>7.9399999999999998E-2</v>
      </c>
      <c r="I18">
        <v>5.6000000000000008E-3</v>
      </c>
      <c r="J18">
        <v>-4.6900000000000004E-2</v>
      </c>
      <c r="K18">
        <v>3.9000000000000003E-3</v>
      </c>
    </row>
    <row r="19" spans="1:11" x14ac:dyDescent="0.55000000000000004">
      <c r="A19" s="3">
        <v>37042</v>
      </c>
      <c r="B19">
        <f>IF('Fund NAVs'!C19&gt;0,'Fund NAVs'!C20/'Fund NAVs'!C19-1,-99)</f>
        <v>-99</v>
      </c>
      <c r="C19">
        <f>IF('Fund NAVs'!E19&gt;0,'Fund NAVs'!E20/'Fund NAVs'!E19-1,-99)</f>
        <v>-99</v>
      </c>
      <c r="D19">
        <f>IF('Fund NAVs'!G19&gt;0,'Fund NAVs'!G20/'Fund NAVs'!G19-1,-99)</f>
        <v>3.0725408783034425E-3</v>
      </c>
      <c r="E19">
        <f>IF('Fund NAVs'!I19&gt;0,'Fund NAVs'!I20/'Fund NAVs'!I19-1,-99)</f>
        <v>9.2974604586109066E-3</v>
      </c>
      <c r="F19">
        <f>IF('Fund NAVs'!K19&gt;0,'Fund NAVs'!K20/'Fund NAVs'!K19-1,-99)</f>
        <v>-1.8170371410243247E-3</v>
      </c>
      <c r="G19">
        <f>IF('Fund NAVs'!M19&gt;0,'Fund NAVs'!M20/'Fund NAVs'!M19-1,-99)</f>
        <v>2.8896680182088241E-2</v>
      </c>
      <c r="H19">
        <v>7.1999999999999998E-3</v>
      </c>
      <c r="I19">
        <v>2.5000000000000001E-2</v>
      </c>
      <c r="J19">
        <v>3.3599999999999998E-2</v>
      </c>
      <c r="K19">
        <v>3.2000000000000002E-3</v>
      </c>
    </row>
    <row r="20" spans="1:11" x14ac:dyDescent="0.55000000000000004">
      <c r="A20" s="3">
        <v>37071</v>
      </c>
      <c r="B20">
        <f>IF('Fund NAVs'!C20&gt;0,'Fund NAVs'!C21/'Fund NAVs'!C20-1,-99)</f>
        <v>-99</v>
      </c>
      <c r="C20">
        <f>IF('Fund NAVs'!E20&gt;0,'Fund NAVs'!E21/'Fund NAVs'!E20-1,-99)</f>
        <v>-99</v>
      </c>
      <c r="D20">
        <f>IF('Fund NAVs'!G20&gt;0,'Fund NAVs'!G21/'Fund NAVs'!G20-1,-99)</f>
        <v>-1.5315646441746988E-3</v>
      </c>
      <c r="E20">
        <f>IF('Fund NAVs'!I20&gt;0,'Fund NAVs'!I21/'Fund NAVs'!I20-1,-99)</f>
        <v>-1.2328128871836763E-2</v>
      </c>
      <c r="F20">
        <f>IF('Fund NAVs'!K20&gt;0,'Fund NAVs'!K21/'Fund NAVs'!K20-1,-99)</f>
        <v>-1.6989958219458257E-2</v>
      </c>
      <c r="G20">
        <f>IF('Fund NAVs'!M20&gt;0,'Fund NAVs'!M21/'Fund NAVs'!M20-1,-99)</f>
        <v>3.6595891317483531E-2</v>
      </c>
      <c r="H20">
        <v>-1.9400000000000001E-2</v>
      </c>
      <c r="I20">
        <v>6.2699999999999992E-2</v>
      </c>
      <c r="J20">
        <v>-1.1299999999999999E-2</v>
      </c>
      <c r="K20">
        <v>2.8000000000000004E-3</v>
      </c>
    </row>
    <row r="21" spans="1:11" x14ac:dyDescent="0.55000000000000004">
      <c r="A21" s="3">
        <v>37103</v>
      </c>
      <c r="B21">
        <f>IF('Fund NAVs'!C21&gt;0,'Fund NAVs'!C22/'Fund NAVs'!C21-1,-99)</f>
        <v>-99</v>
      </c>
      <c r="C21">
        <f>IF('Fund NAVs'!E21&gt;0,'Fund NAVs'!E22/'Fund NAVs'!E21-1,-99)</f>
        <v>-99</v>
      </c>
      <c r="D21">
        <f>IF('Fund NAVs'!G21&gt;0,'Fund NAVs'!G22/'Fund NAVs'!G21-1,-99)</f>
        <v>-3.3577492594381919E-2</v>
      </c>
      <c r="E21">
        <f>IF('Fund NAVs'!I21&gt;0,'Fund NAVs'!I22/'Fund NAVs'!I21-1,-99)</f>
        <v>-2.2845656561938488E-2</v>
      </c>
      <c r="F21">
        <f>IF('Fund NAVs'!K21&gt;0,'Fund NAVs'!K22/'Fund NAVs'!K21-1,-99)</f>
        <v>-2.7778114939924436E-2</v>
      </c>
      <c r="G21">
        <f>IF('Fund NAVs'!M21&gt;0,'Fund NAVs'!M22/'Fund NAVs'!M21-1,-99)</f>
        <v>-2.7093599222924425E-2</v>
      </c>
      <c r="H21">
        <v>-2.1299999999999999E-2</v>
      </c>
      <c r="I21">
        <v>-4.1900000000000007E-2</v>
      </c>
      <c r="J21">
        <v>5.21E-2</v>
      </c>
      <c r="K21">
        <v>3.0000000000000001E-3</v>
      </c>
    </row>
    <row r="22" spans="1:11" x14ac:dyDescent="0.55000000000000004">
      <c r="A22" s="3">
        <v>37134</v>
      </c>
      <c r="B22">
        <f>IF('Fund NAVs'!C22&gt;0,'Fund NAVs'!C23/'Fund NAVs'!C22-1,-99)</f>
        <v>-99</v>
      </c>
      <c r="C22">
        <f>IF('Fund NAVs'!E22&gt;0,'Fund NAVs'!E23/'Fund NAVs'!E22-1,-99)</f>
        <v>-99</v>
      </c>
      <c r="D22">
        <f>IF('Fund NAVs'!G22&gt;0,'Fund NAVs'!G23/'Fund NAVs'!G22-1,-99)</f>
        <v>-7.6366998327023095E-2</v>
      </c>
      <c r="E22">
        <f>IF('Fund NAVs'!I22&gt;0,'Fund NAVs'!I23/'Fund NAVs'!I22-1,-99)</f>
        <v>-4.7821213391103123E-2</v>
      </c>
      <c r="F22">
        <f>IF('Fund NAVs'!K22&gt;0,'Fund NAVs'!K23/'Fund NAVs'!K22-1,-99)</f>
        <v>-6.9841371127566165E-2</v>
      </c>
      <c r="G22">
        <f>IF('Fund NAVs'!M22&gt;0,'Fund NAVs'!M23/'Fund NAVs'!M22-1,-99)</f>
        <v>-2.2784836866398428E-2</v>
      </c>
      <c r="H22">
        <v>-6.4600000000000005E-2</v>
      </c>
      <c r="I22">
        <v>2.4799999999999999E-2</v>
      </c>
      <c r="J22">
        <v>2.3E-2</v>
      </c>
      <c r="K22">
        <v>3.0999999999999999E-3</v>
      </c>
    </row>
    <row r="23" spans="1:11" x14ac:dyDescent="0.55000000000000004">
      <c r="A23" s="3">
        <v>37162</v>
      </c>
      <c r="B23">
        <f>IF('Fund NAVs'!C23&gt;0,'Fund NAVs'!C24/'Fund NAVs'!C23-1,-99)</f>
        <v>-99</v>
      </c>
      <c r="C23">
        <f>IF('Fund NAVs'!E23&gt;0,'Fund NAVs'!E24/'Fund NAVs'!E23-1,-99)</f>
        <v>-99</v>
      </c>
      <c r="D23">
        <f>IF('Fund NAVs'!G23&gt;0,'Fund NAVs'!G24/'Fund NAVs'!G23-1,-99)</f>
        <v>-0.17147226256161674</v>
      </c>
      <c r="E23">
        <f>IF('Fund NAVs'!I23&gt;0,'Fund NAVs'!I24/'Fund NAVs'!I23-1,-99)</f>
        <v>-5.6805977825172826E-2</v>
      </c>
      <c r="F23">
        <f>IF('Fund NAVs'!K23&gt;0,'Fund NAVs'!K24/'Fund NAVs'!K23-1,-99)</f>
        <v>-0.10443648511270798</v>
      </c>
      <c r="G23">
        <f>IF('Fund NAVs'!M23&gt;0,'Fund NAVs'!M24/'Fund NAVs'!M23-1,-99)</f>
        <v>-9.4993179838261943E-3</v>
      </c>
      <c r="H23">
        <v>-9.2499999999999999E-2</v>
      </c>
      <c r="I23">
        <v>-6.25E-2</v>
      </c>
      <c r="J23">
        <v>1.46E-2</v>
      </c>
      <c r="K23">
        <v>2.8000000000000004E-3</v>
      </c>
    </row>
    <row r="24" spans="1:11" x14ac:dyDescent="0.55000000000000004">
      <c r="A24" s="3">
        <v>37195</v>
      </c>
      <c r="B24">
        <f>IF('Fund NAVs'!C24&gt;0,'Fund NAVs'!C25/'Fund NAVs'!C24-1,-99)</f>
        <v>-99</v>
      </c>
      <c r="C24">
        <f>IF('Fund NAVs'!E24&gt;0,'Fund NAVs'!E25/'Fund NAVs'!E24-1,-99)</f>
        <v>-99</v>
      </c>
      <c r="D24">
        <f>IF('Fund NAVs'!G24&gt;0,'Fund NAVs'!G25/'Fund NAVs'!G24-1,-99)</f>
        <v>9.656596942262996E-2</v>
      </c>
      <c r="E24">
        <f>IF('Fund NAVs'!I24&gt;0,'Fund NAVs'!I25/'Fund NAVs'!I24-1,-99)</f>
        <v>2.1352752178421142E-2</v>
      </c>
      <c r="F24">
        <f>IF('Fund NAVs'!K24&gt;0,'Fund NAVs'!K25/'Fund NAVs'!K24-1,-99)</f>
        <v>3.9634110802545974E-2</v>
      </c>
      <c r="G24">
        <f>IF('Fund NAVs'!M24&gt;0,'Fund NAVs'!M25/'Fund NAVs'!M24-1,-99)</f>
        <v>4.3592150559370824E-2</v>
      </c>
      <c r="H24">
        <v>2.46E-2</v>
      </c>
      <c r="I24">
        <v>7.4900000000000008E-2</v>
      </c>
      <c r="J24">
        <v>-7.6600000000000001E-2</v>
      </c>
      <c r="K24">
        <v>2.2000000000000001E-3</v>
      </c>
    </row>
    <row r="25" spans="1:11" x14ac:dyDescent="0.55000000000000004">
      <c r="A25" s="3">
        <v>37225</v>
      </c>
      <c r="B25">
        <f>IF('Fund NAVs'!C25&gt;0,'Fund NAVs'!C26/'Fund NAVs'!C25-1,-99)</f>
        <v>-99</v>
      </c>
      <c r="C25">
        <f>IF('Fund NAVs'!E25&gt;0,'Fund NAVs'!E26/'Fund NAVs'!E25-1,-99)</f>
        <v>-99</v>
      </c>
      <c r="D25">
        <f>IF('Fund NAVs'!G25&gt;0,'Fund NAVs'!G26/'Fund NAVs'!G25-1,-99)</f>
        <v>0.11076100266946898</v>
      </c>
      <c r="E25">
        <f>IF('Fund NAVs'!I25&gt;0,'Fund NAVs'!I26/'Fund NAVs'!I25-1,-99)</f>
        <v>6.9686404837121074E-2</v>
      </c>
      <c r="F25">
        <f>IF('Fund NAVs'!K25&gt;0,'Fund NAVs'!K26/'Fund NAVs'!K25-1,-99)</f>
        <v>7.1847147599137351E-2</v>
      </c>
      <c r="G25">
        <f>IF('Fund NAVs'!M25&gt;0,'Fund NAVs'!M26/'Fund NAVs'!M25-1,-99)</f>
        <v>4.678349884849542E-2</v>
      </c>
      <c r="H25">
        <v>7.5399999999999995E-2</v>
      </c>
      <c r="I25">
        <v>-4.6999999999999993E-3</v>
      </c>
      <c r="J25">
        <v>2.2200000000000001E-2</v>
      </c>
      <c r="K25">
        <v>1.7000000000000001E-3</v>
      </c>
    </row>
    <row r="26" spans="1:11" x14ac:dyDescent="0.55000000000000004">
      <c r="A26" s="3">
        <v>37256</v>
      </c>
      <c r="B26">
        <f>IF('Fund NAVs'!C26&gt;0,'Fund NAVs'!C27/'Fund NAVs'!C26-1,-99)</f>
        <v>-99</v>
      </c>
      <c r="C26">
        <f>IF('Fund NAVs'!E26&gt;0,'Fund NAVs'!E27/'Fund NAVs'!E26-1,-99)</f>
        <v>-99</v>
      </c>
      <c r="D26">
        <f>IF('Fund NAVs'!G26&gt;0,'Fund NAVs'!G27/'Fund NAVs'!G26-1,-99)</f>
        <v>7.0009635509056256E-3</v>
      </c>
      <c r="E26">
        <f>IF('Fund NAVs'!I26&gt;0,'Fund NAVs'!I27/'Fund NAVs'!I26-1,-99)</f>
        <v>5.446712269061571E-3</v>
      </c>
      <c r="F26">
        <f>IF('Fund NAVs'!K26&gt;0,'Fund NAVs'!K27/'Fund NAVs'!K26-1,-99)</f>
        <v>-1.4408498747754406E-3</v>
      </c>
      <c r="G26">
        <f>IF('Fund NAVs'!M26&gt;0,'Fund NAVs'!M27/'Fund NAVs'!M26-1,-99)</f>
        <v>6.1452947847079109E-2</v>
      </c>
      <c r="H26">
        <v>1.6E-2</v>
      </c>
      <c r="I26">
        <v>4.7300000000000002E-2</v>
      </c>
      <c r="J26">
        <v>8.5000000000000006E-3</v>
      </c>
      <c r="K26">
        <v>1.5E-3</v>
      </c>
    </row>
    <row r="27" spans="1:11" x14ac:dyDescent="0.55000000000000004">
      <c r="A27" s="3">
        <v>37287</v>
      </c>
      <c r="B27">
        <f>IF('Fund NAVs'!C27&gt;0,'Fund NAVs'!C28/'Fund NAVs'!C27-1,-99)</f>
        <v>-99</v>
      </c>
      <c r="C27">
        <f>IF('Fund NAVs'!E27&gt;0,'Fund NAVs'!E28/'Fund NAVs'!E27-1,-99)</f>
        <v>-99</v>
      </c>
      <c r="D27">
        <f>IF('Fund NAVs'!G27&gt;0,'Fund NAVs'!G28/'Fund NAVs'!G27-1,-99)</f>
        <v>-4.190136294085034E-2</v>
      </c>
      <c r="E27">
        <f>IF('Fund NAVs'!I27&gt;0,'Fund NAVs'!I28/'Fund NAVs'!I27-1,-99)</f>
        <v>-1.3001295132038626E-2</v>
      </c>
      <c r="F27">
        <f>IF('Fund NAVs'!K27&gt;0,'Fund NAVs'!K28/'Fund NAVs'!K27-1,-99)</f>
        <v>-1.0302412709347952E-2</v>
      </c>
      <c r="G27">
        <f>IF('Fund NAVs'!M27&gt;0,'Fund NAVs'!M28/'Fund NAVs'!M27-1,-99)</f>
        <v>-6.7672372925500213E-3</v>
      </c>
      <c r="H27">
        <v>-1.44E-2</v>
      </c>
      <c r="I27">
        <v>1.1899999999999999E-2</v>
      </c>
      <c r="J27">
        <v>3.44E-2</v>
      </c>
      <c r="K27">
        <v>1.4000000000000002E-3</v>
      </c>
    </row>
    <row r="28" spans="1:11" x14ac:dyDescent="0.55000000000000004">
      <c r="A28" s="3">
        <v>37315</v>
      </c>
      <c r="B28">
        <f>IF('Fund NAVs'!C28&gt;0,'Fund NAVs'!C29/'Fund NAVs'!C28-1,-99)</f>
        <v>-99</v>
      </c>
      <c r="C28">
        <f>IF('Fund NAVs'!E28&gt;0,'Fund NAVs'!E29/'Fund NAVs'!E28-1,-99)</f>
        <v>-99</v>
      </c>
      <c r="D28">
        <f>IF('Fund NAVs'!G28&gt;0,'Fund NAVs'!G29/'Fund NAVs'!G28-1,-99)</f>
        <v>-6.903351769735E-2</v>
      </c>
      <c r="E28">
        <f>IF('Fund NAVs'!I28&gt;0,'Fund NAVs'!I29/'Fund NAVs'!I28-1,-99)</f>
        <v>-1.3172270957314436E-2</v>
      </c>
      <c r="F28">
        <f>IF('Fund NAVs'!K28&gt;0,'Fund NAVs'!K29/'Fund NAVs'!K28-1,-99)</f>
        <v>-2.151300611759055E-2</v>
      </c>
      <c r="G28">
        <f>IF('Fund NAVs'!M28&gt;0,'Fund NAVs'!M29/'Fund NAVs'!M28-1,-99)</f>
        <v>-3.4822104287001832E-2</v>
      </c>
      <c r="H28">
        <v>-2.29E-2</v>
      </c>
      <c r="I28">
        <v>-0.01</v>
      </c>
      <c r="J28">
        <v>2.1600000000000001E-2</v>
      </c>
      <c r="K28">
        <v>1.2999999999999999E-3</v>
      </c>
    </row>
    <row r="29" spans="1:11" x14ac:dyDescent="0.55000000000000004">
      <c r="A29" s="3">
        <v>37343</v>
      </c>
      <c r="B29">
        <f>IF('Fund NAVs'!C29&gt;0,'Fund NAVs'!C30/'Fund NAVs'!C29-1,-99)</f>
        <v>-99</v>
      </c>
      <c r="C29">
        <f>IF('Fund NAVs'!E29&gt;0,'Fund NAVs'!E30/'Fund NAVs'!E29-1,-99)</f>
        <v>-99</v>
      </c>
      <c r="D29">
        <f>IF('Fund NAVs'!G29&gt;0,'Fund NAVs'!G30/'Fund NAVs'!G29-1,-99)</f>
        <v>4.529175895189419E-2</v>
      </c>
      <c r="E29">
        <f>IF('Fund NAVs'!I29&gt;0,'Fund NAVs'!I30/'Fund NAVs'!I29-1,-99)</f>
        <v>2.5574313729107567E-2</v>
      </c>
      <c r="F29">
        <f>IF('Fund NAVs'!K29&gt;0,'Fund NAVs'!K30/'Fund NAVs'!K29-1,-99)</f>
        <v>3.758904768668847E-2</v>
      </c>
      <c r="G29">
        <f>IF('Fund NAVs'!M29&gt;0,'Fund NAVs'!M30/'Fund NAVs'!M29-1,-99)</f>
        <v>6.5882299238276376E-2</v>
      </c>
      <c r="H29">
        <v>4.24E-2</v>
      </c>
      <c r="I29">
        <v>4.2099999999999999E-2</v>
      </c>
      <c r="J29">
        <v>1.0700000000000001E-2</v>
      </c>
      <c r="K29">
        <v>1.2999999999999999E-3</v>
      </c>
    </row>
    <row r="30" spans="1:11" x14ac:dyDescent="0.55000000000000004">
      <c r="A30" s="3">
        <v>37376</v>
      </c>
      <c r="B30">
        <f>IF('Fund NAVs'!C30&gt;0,'Fund NAVs'!C31/'Fund NAVs'!C30-1,-99)</f>
        <v>-99</v>
      </c>
      <c r="C30">
        <f>IF('Fund NAVs'!E30&gt;0,'Fund NAVs'!E31/'Fund NAVs'!E30-1,-99)</f>
        <v>-99</v>
      </c>
      <c r="D30">
        <f>IF('Fund NAVs'!G30&gt;0,'Fund NAVs'!G31/'Fund NAVs'!G30-1,-99)</f>
        <v>-8.0612380268127892E-2</v>
      </c>
      <c r="E30">
        <f>IF('Fund NAVs'!I30&gt;0,'Fund NAVs'!I31/'Fund NAVs'!I30-1,-99)</f>
        <v>-5.9782355126863918E-2</v>
      </c>
      <c r="F30">
        <f>IF('Fund NAVs'!K30&gt;0,'Fund NAVs'!K31/'Fund NAVs'!K30-1,-99)</f>
        <v>-5.7416671765775695E-2</v>
      </c>
      <c r="G30">
        <f>IF('Fund NAVs'!M30&gt;0,'Fund NAVs'!M31/'Fund NAVs'!M30-1,-99)</f>
        <v>2.6490407784015346E-2</v>
      </c>
      <c r="H30">
        <v>-5.2000000000000005E-2</v>
      </c>
      <c r="I30">
        <v>5.96E-2</v>
      </c>
      <c r="J30">
        <v>3.8800000000000001E-2</v>
      </c>
      <c r="K30">
        <v>1.5E-3</v>
      </c>
    </row>
    <row r="31" spans="1:11" x14ac:dyDescent="0.55000000000000004">
      <c r="A31" s="3">
        <v>37407</v>
      </c>
      <c r="B31">
        <f>IF('Fund NAVs'!C31&gt;0,'Fund NAVs'!C32/'Fund NAVs'!C31-1,-99)</f>
        <v>-99</v>
      </c>
      <c r="C31">
        <f>IF('Fund NAVs'!E31&gt;0,'Fund NAVs'!E32/'Fund NAVs'!E31-1,-99)</f>
        <v>-99</v>
      </c>
      <c r="D31">
        <f>IF('Fund NAVs'!G31&gt;0,'Fund NAVs'!G32/'Fund NAVs'!G31-1,-99)</f>
        <v>-3.266126858554308E-2</v>
      </c>
      <c r="E31">
        <f>IF('Fund NAVs'!I31&gt;0,'Fund NAVs'!I32/'Fund NAVs'!I31-1,-99)</f>
        <v>-1.0405039330911192E-2</v>
      </c>
      <c r="F31">
        <f>IF('Fund NAVs'!K31&gt;0,'Fund NAVs'!K32/'Fund NAVs'!K31-1,-99)</f>
        <v>-9.426733711166313E-3</v>
      </c>
      <c r="G31">
        <f>IF('Fund NAVs'!M31&gt;0,'Fund NAVs'!M32/'Fund NAVs'!M31-1,-99)</f>
        <v>-2.0071961633023494E-2</v>
      </c>
      <c r="H31">
        <v>-1.38E-2</v>
      </c>
      <c r="I31">
        <v>-3.2099999999999997E-2</v>
      </c>
      <c r="J31">
        <v>1.5300000000000001E-2</v>
      </c>
      <c r="K31">
        <v>1.4000000000000002E-3</v>
      </c>
    </row>
    <row r="32" spans="1:11" x14ac:dyDescent="0.55000000000000004">
      <c r="A32" s="3">
        <v>37435</v>
      </c>
      <c r="B32">
        <f>IF('Fund NAVs'!C32&gt;0,'Fund NAVs'!C33/'Fund NAVs'!C32-1,-99)</f>
        <v>-99</v>
      </c>
      <c r="C32">
        <f>IF('Fund NAVs'!E32&gt;0,'Fund NAVs'!E33/'Fund NAVs'!E32-1,-99)</f>
        <v>-99</v>
      </c>
      <c r="D32">
        <f>IF('Fund NAVs'!G32&gt;0,'Fund NAVs'!G33/'Fund NAVs'!G32-1,-99)</f>
        <v>-9.6318935117523097E-2</v>
      </c>
      <c r="E32">
        <f>IF('Fund NAVs'!I32&gt;0,'Fund NAVs'!I33/'Fund NAVs'!I32-1,-99)</f>
        <v>-7.3846385284674132E-2</v>
      </c>
      <c r="F32">
        <f>IF('Fund NAVs'!K32&gt;0,'Fund NAVs'!K33/'Fund NAVs'!K32-1,-99)</f>
        <v>-6.8082111786232025E-2</v>
      </c>
      <c r="G32">
        <f>IF('Fund NAVs'!M32&gt;0,'Fund NAVs'!M33/'Fund NAVs'!M32-1,-99)</f>
        <v>-9.2172680169312682E-2</v>
      </c>
      <c r="H32">
        <v>-7.2099999999999997E-2</v>
      </c>
      <c r="I32">
        <v>4.2800000000000005E-2</v>
      </c>
      <c r="J32">
        <v>-2.9999999999999997E-4</v>
      </c>
      <c r="K32">
        <v>1.2999999999999999E-3</v>
      </c>
    </row>
    <row r="33" spans="1:11" x14ac:dyDescent="0.55000000000000004">
      <c r="A33" s="3">
        <v>37468</v>
      </c>
      <c r="B33">
        <f>IF('Fund NAVs'!C33&gt;0,'Fund NAVs'!C34/'Fund NAVs'!C33-1,-99)</f>
        <v>-99</v>
      </c>
      <c r="C33">
        <f>IF('Fund NAVs'!E33&gt;0,'Fund NAVs'!E34/'Fund NAVs'!E33-1,-99)</f>
        <v>-99</v>
      </c>
      <c r="D33">
        <f>IF('Fund NAVs'!G33&gt;0,'Fund NAVs'!G34/'Fund NAVs'!G33-1,-99)</f>
        <v>-9.054405814761135E-2</v>
      </c>
      <c r="E33">
        <f>IF('Fund NAVs'!I33&gt;0,'Fund NAVs'!I34/'Fund NAVs'!I33-1,-99)</f>
        <v>-3.1726016638301213E-2</v>
      </c>
      <c r="F33">
        <f>IF('Fund NAVs'!K33&gt;0,'Fund NAVs'!K34/'Fund NAVs'!K33-1,-99)</f>
        <v>-7.5412485915976046E-2</v>
      </c>
      <c r="G33">
        <f>IF('Fund NAVs'!M33&gt;0,'Fund NAVs'!M34/'Fund NAVs'!M33-1,-99)</f>
        <v>-0.13376291304666843</v>
      </c>
      <c r="H33">
        <v>-8.1799999999999998E-2</v>
      </c>
      <c r="I33">
        <v>-5.2600000000000001E-2</v>
      </c>
      <c r="J33">
        <v>-3.8699999999999998E-2</v>
      </c>
      <c r="K33">
        <v>1.5E-3</v>
      </c>
    </row>
    <row r="34" spans="1:11" x14ac:dyDescent="0.55000000000000004">
      <c r="A34" s="3">
        <v>37498</v>
      </c>
      <c r="B34">
        <f>IF('Fund NAVs'!C34&gt;0,'Fund NAVs'!C35/'Fund NAVs'!C34-1,-99)</f>
        <v>-99</v>
      </c>
      <c r="C34">
        <f>IF('Fund NAVs'!E34&gt;0,'Fund NAVs'!E35/'Fund NAVs'!E34-1,-99)</f>
        <v>-99</v>
      </c>
      <c r="D34">
        <f>IF('Fund NAVs'!G34&gt;0,'Fund NAVs'!G35/'Fund NAVs'!G34-1,-99)</f>
        <v>-2.1235418875927947E-2</v>
      </c>
      <c r="E34">
        <f>IF('Fund NAVs'!I34&gt;0,'Fund NAVs'!I35/'Fund NAVs'!I34-1,-99)</f>
        <v>1.9659658809944469E-2</v>
      </c>
      <c r="F34">
        <f>IF('Fund NAVs'!K34&gt;0,'Fund NAVs'!K35/'Fund NAVs'!K34-1,-99)</f>
        <v>-3.3985321624038223E-3</v>
      </c>
      <c r="G34">
        <f>IF('Fund NAVs'!M34&gt;0,'Fund NAVs'!M35/'Fund NAVs'!M34-1,-99)</f>
        <v>1.7674383946381544E-2</v>
      </c>
      <c r="H34">
        <v>5.0000000000000001E-3</v>
      </c>
      <c r="I34">
        <v>-2.87E-2</v>
      </c>
      <c r="J34">
        <v>3.3099999999999997E-2</v>
      </c>
      <c r="K34">
        <v>1.4000000000000002E-3</v>
      </c>
    </row>
    <row r="35" spans="1:11" x14ac:dyDescent="0.55000000000000004">
      <c r="A35" s="3">
        <v>37529</v>
      </c>
      <c r="B35">
        <f>IF('Fund NAVs'!C35&gt;0,'Fund NAVs'!C36/'Fund NAVs'!C35-1,-99)</f>
        <v>-99</v>
      </c>
      <c r="C35">
        <f>IF('Fund NAVs'!E35&gt;0,'Fund NAVs'!E36/'Fund NAVs'!E35-1,-99)</f>
        <v>-99</v>
      </c>
      <c r="D35">
        <f>IF('Fund NAVs'!G35&gt;0,'Fund NAVs'!G36/'Fund NAVs'!G35-1,-99)</f>
        <v>-0.10735456206622818</v>
      </c>
      <c r="E35">
        <f>IF('Fund NAVs'!I35&gt;0,'Fund NAVs'!I36/'Fund NAVs'!I35-1,-99)</f>
        <v>-9.0166238799668785E-2</v>
      </c>
      <c r="F35">
        <f>IF('Fund NAVs'!K35&gt;0,'Fund NAVs'!K36/'Fund NAVs'!K35-1,-99)</f>
        <v>-9.6334192842692179E-2</v>
      </c>
      <c r="G35">
        <f>IF('Fund NAVs'!M35&gt;0,'Fund NAVs'!M36/'Fund NAVs'!M35-1,-99)</f>
        <v>-2.4680672879404231E-2</v>
      </c>
      <c r="H35">
        <v>-0.10349999999999999</v>
      </c>
      <c r="I35">
        <v>2.4300000000000002E-2</v>
      </c>
      <c r="J35">
        <v>1.44E-2</v>
      </c>
      <c r="K35">
        <v>1.4000000000000002E-3</v>
      </c>
    </row>
    <row r="36" spans="1:11" x14ac:dyDescent="0.55000000000000004">
      <c r="A36" s="3">
        <v>37560</v>
      </c>
      <c r="B36">
        <f>IF('Fund NAVs'!C36&gt;0,'Fund NAVs'!C37/'Fund NAVs'!C36-1,-99)</f>
        <v>-99</v>
      </c>
      <c r="C36">
        <f>IF('Fund NAVs'!E36&gt;0,'Fund NAVs'!E37/'Fund NAVs'!E36-1,-99)</f>
        <v>-99</v>
      </c>
      <c r="D36">
        <f>IF('Fund NAVs'!G36&gt;0,'Fund NAVs'!G37/'Fund NAVs'!G36-1,-99)</f>
        <v>0.11521512058773764</v>
      </c>
      <c r="E36">
        <f>IF('Fund NAVs'!I36&gt;0,'Fund NAVs'!I37/'Fund NAVs'!I36-1,-99)</f>
        <v>8.3569012688378574E-2</v>
      </c>
      <c r="F36">
        <f>IF('Fund NAVs'!K36&gt;0,'Fund NAVs'!K37/'Fund NAVs'!K36-1,-99)</f>
        <v>7.2641757824605024E-2</v>
      </c>
      <c r="G36">
        <f>IF('Fund NAVs'!M36&gt;0,'Fund NAVs'!M37/'Fund NAVs'!M36-1,-99)</f>
        <v>-1.8743577652341692E-2</v>
      </c>
      <c r="H36">
        <v>7.8399999999999997E-2</v>
      </c>
      <c r="I36">
        <v>-3.4099999999999998E-2</v>
      </c>
      <c r="J36">
        <v>-3.95E-2</v>
      </c>
      <c r="K36">
        <v>1.4000000000000002E-3</v>
      </c>
    </row>
    <row r="37" spans="1:11" x14ac:dyDescent="0.55000000000000004">
      <c r="A37" s="3">
        <v>37589</v>
      </c>
      <c r="B37">
        <f>IF('Fund NAVs'!C37&gt;0,'Fund NAVs'!C38/'Fund NAVs'!C37-1,-99)</f>
        <v>-99</v>
      </c>
      <c r="C37">
        <f>IF('Fund NAVs'!E37&gt;0,'Fund NAVs'!E38/'Fund NAVs'!E37-1,-99)</f>
        <v>-99</v>
      </c>
      <c r="D37">
        <f>IF('Fund NAVs'!G37&gt;0,'Fund NAVs'!G38/'Fund NAVs'!G37-1,-99)</f>
        <v>0.11633151643553852</v>
      </c>
      <c r="E37">
        <f>IF('Fund NAVs'!I37&gt;0,'Fund NAVs'!I38/'Fund NAVs'!I37-1,-99)</f>
        <v>4.1830247579627944E-2</v>
      </c>
      <c r="F37">
        <f>IF('Fund NAVs'!K37&gt;0,'Fund NAVs'!K38/'Fund NAVs'!K37-1,-99)</f>
        <v>5.1890953012082575E-2</v>
      </c>
      <c r="G37">
        <f>IF('Fund NAVs'!M37&gt;0,'Fund NAVs'!M38/'Fund NAVs'!M37-1,-99)</f>
        <v>2.8653461257188706E-2</v>
      </c>
      <c r="H37">
        <v>5.96E-2</v>
      </c>
      <c r="I37">
        <v>3.2300000000000002E-2</v>
      </c>
      <c r="J37">
        <v>-1.2699999999999999E-2</v>
      </c>
      <c r="K37">
        <v>1.1999999999999999E-3</v>
      </c>
    </row>
    <row r="38" spans="1:11" x14ac:dyDescent="0.55000000000000004">
      <c r="A38" s="3">
        <v>37621</v>
      </c>
      <c r="B38">
        <f>IF('Fund NAVs'!C38&gt;0,'Fund NAVs'!C39/'Fund NAVs'!C38-1,-99)</f>
        <v>-99</v>
      </c>
      <c r="C38">
        <f>IF('Fund NAVs'!E38&gt;0,'Fund NAVs'!E39/'Fund NAVs'!E38-1,-99)</f>
        <v>-99</v>
      </c>
      <c r="D38">
        <f>IF('Fund NAVs'!G38&gt;0,'Fund NAVs'!G39/'Fund NAVs'!G38-1,-99)</f>
        <v>-0.1019270123902134</v>
      </c>
      <c r="E38">
        <f>IF('Fund NAVs'!I38&gt;0,'Fund NAVs'!I39/'Fund NAVs'!I38-1,-99)</f>
        <v>-4.5185977606266081E-2</v>
      </c>
      <c r="F38">
        <f>IF('Fund NAVs'!K38&gt;0,'Fund NAVs'!K39/'Fund NAVs'!K38-1,-99)</f>
        <v>-6.4497165664650469E-2</v>
      </c>
      <c r="G38">
        <f>IF('Fund NAVs'!M38&gt;0,'Fund NAVs'!M39/'Fund NAVs'!M38-1,-99)</f>
        <v>-4.6425420164099895E-2</v>
      </c>
      <c r="H38">
        <v>-5.7599999999999998E-2</v>
      </c>
      <c r="I38">
        <v>1.1000000000000001E-3</v>
      </c>
      <c r="J38">
        <v>2.1299999999999999E-2</v>
      </c>
      <c r="K38">
        <v>1.1000000000000001E-3</v>
      </c>
    </row>
    <row r="39" spans="1:11" x14ac:dyDescent="0.55000000000000004">
      <c r="A39" s="3">
        <v>37652</v>
      </c>
      <c r="B39">
        <f>IF('Fund NAVs'!C39&gt;0,'Fund NAVs'!C40/'Fund NAVs'!C39-1,-99)</f>
        <v>-99</v>
      </c>
      <c r="C39">
        <f>IF('Fund NAVs'!E39&gt;0,'Fund NAVs'!E40/'Fund NAVs'!E39-1,-99)</f>
        <v>-99</v>
      </c>
      <c r="D39">
        <f>IF('Fund NAVs'!G39&gt;0,'Fund NAVs'!G40/'Fund NAVs'!G39-1,-99)</f>
        <v>-2.7385685080540179E-2</v>
      </c>
      <c r="E39">
        <f>IF('Fund NAVs'!I39&gt;0,'Fund NAVs'!I40/'Fund NAVs'!I39-1,-99)</f>
        <v>-2.2397785890102329E-2</v>
      </c>
      <c r="F39">
        <f>IF('Fund NAVs'!K39&gt;0,'Fund NAVs'!K40/'Fund NAVs'!K39-1,-99)</f>
        <v>-2.8699527844330941E-2</v>
      </c>
      <c r="G39">
        <f>IF('Fund NAVs'!M39&gt;0,'Fund NAVs'!M40/'Fund NAVs'!M39-1,-99)</f>
        <v>-1.7526696029658728E-2</v>
      </c>
      <c r="H39">
        <v>-2.5699999999999997E-2</v>
      </c>
      <c r="I39">
        <v>1.3000000000000001E-2</v>
      </c>
      <c r="J39">
        <v>-7.3000000000000001E-3</v>
      </c>
      <c r="K39">
        <v>1E-3</v>
      </c>
    </row>
    <row r="40" spans="1:11" x14ac:dyDescent="0.55000000000000004">
      <c r="A40" s="3">
        <v>37680</v>
      </c>
      <c r="B40">
        <f>IF('Fund NAVs'!C40&gt;0,'Fund NAVs'!C41/'Fund NAVs'!C40-1,-99)</f>
        <v>0</v>
      </c>
      <c r="C40">
        <f>IF('Fund NAVs'!E40&gt;0,'Fund NAVs'!E41/'Fund NAVs'!E40-1,-99)</f>
        <v>-99</v>
      </c>
      <c r="D40">
        <f>IF('Fund NAVs'!G40&gt;0,'Fund NAVs'!G41/'Fund NAVs'!G40-1,-99)</f>
        <v>2.6122466501747876E-3</v>
      </c>
      <c r="E40">
        <f>IF('Fund NAVs'!I40&gt;0,'Fund NAVs'!I41/'Fund NAVs'!I40-1,-99)</f>
        <v>-1.4825090873630709E-2</v>
      </c>
      <c r="F40">
        <f>IF('Fund NAVs'!K40&gt;0,'Fund NAVs'!K41/'Fund NAVs'!K40-1,-99)</f>
        <v>-3.6936289662317101E-3</v>
      </c>
      <c r="G40">
        <f>IF('Fund NAVs'!M40&gt;0,'Fund NAVs'!M41/'Fund NAVs'!M40-1,-99)</f>
        <v>-3.5679032292577295E-2</v>
      </c>
      <c r="H40">
        <v>-1.8799999999999997E-2</v>
      </c>
      <c r="I40">
        <v>-4.5999999999999999E-3</v>
      </c>
      <c r="J40">
        <v>-1.38E-2</v>
      </c>
      <c r="K40">
        <v>8.9999999999999998E-4</v>
      </c>
    </row>
    <row r="41" spans="1:11" x14ac:dyDescent="0.55000000000000004">
      <c r="A41" s="3">
        <v>37711</v>
      </c>
      <c r="B41">
        <f>IF('Fund NAVs'!C41&gt;0,'Fund NAVs'!C42/'Fund NAVs'!C41-1,-99)</f>
        <v>0</v>
      </c>
      <c r="C41">
        <f>IF('Fund NAVs'!E41&gt;0,'Fund NAVs'!E42/'Fund NAVs'!E41-1,-99)</f>
        <v>-99</v>
      </c>
      <c r="D41">
        <f>IF('Fund NAVs'!G41&gt;0,'Fund NAVs'!G42/'Fund NAVs'!G41-1,-99)</f>
        <v>2.2293429986544488E-2</v>
      </c>
      <c r="E41">
        <f>IF('Fund NAVs'!I41&gt;0,'Fund NAVs'!I42/'Fund NAVs'!I41-1,-99)</f>
        <v>2.6094730373339869E-2</v>
      </c>
      <c r="F41">
        <f>IF('Fund NAVs'!K41&gt;0,'Fund NAVs'!K42/'Fund NAVs'!K41-1,-99)</f>
        <v>6.4878981229270494E-3</v>
      </c>
      <c r="G41">
        <f>IF('Fund NAVs'!M41&gt;0,'Fund NAVs'!M42/'Fund NAVs'!M41-1,-99)</f>
        <v>2.5693667271253773E-2</v>
      </c>
      <c r="H41">
        <v>1.09E-2</v>
      </c>
      <c r="I41">
        <v>1.04E-2</v>
      </c>
      <c r="J41">
        <v>-1.9299999999999998E-2</v>
      </c>
      <c r="K41">
        <v>1E-3</v>
      </c>
    </row>
    <row r="42" spans="1:11" x14ac:dyDescent="0.55000000000000004">
      <c r="A42" s="3">
        <v>37741</v>
      </c>
      <c r="B42">
        <f>IF('Fund NAVs'!C42&gt;0,'Fund NAVs'!C43/'Fund NAVs'!C42-1,-99)</f>
        <v>0</v>
      </c>
      <c r="C42">
        <f>IF('Fund NAVs'!E42&gt;0,'Fund NAVs'!E43/'Fund NAVs'!E42-1,-99)</f>
        <v>-99</v>
      </c>
      <c r="D42">
        <f>IF('Fund NAVs'!G42&gt;0,'Fund NAVs'!G43/'Fund NAVs'!G42-1,-99)</f>
        <v>8.0713551627679125E-2</v>
      </c>
      <c r="E42">
        <f>IF('Fund NAVs'!I42&gt;0,'Fund NAVs'!I43/'Fund NAVs'!I42-1,-99)</f>
        <v>8.155053874131224E-2</v>
      </c>
      <c r="F42">
        <f>IF('Fund NAVs'!K42&gt;0,'Fund NAVs'!K43/'Fund NAVs'!K42-1,-99)</f>
        <v>6.9060465085278855E-2</v>
      </c>
      <c r="G42">
        <f>IF('Fund NAVs'!M42&gt;0,'Fund NAVs'!M43/'Fund NAVs'!M42-1,-99)</f>
        <v>3.8076085702389406E-2</v>
      </c>
      <c r="H42">
        <v>8.2200000000000009E-2</v>
      </c>
      <c r="I42">
        <v>6.7000000000000002E-3</v>
      </c>
      <c r="J42">
        <v>1.1699999999999999E-2</v>
      </c>
      <c r="K42">
        <v>1E-3</v>
      </c>
    </row>
    <row r="43" spans="1:11" x14ac:dyDescent="0.55000000000000004">
      <c r="A43" s="3">
        <v>37771</v>
      </c>
      <c r="B43">
        <f>IF('Fund NAVs'!C43&gt;0,'Fund NAVs'!C44/'Fund NAVs'!C43-1,-99)</f>
        <v>0</v>
      </c>
      <c r="C43">
        <f>IF('Fund NAVs'!E43&gt;0,'Fund NAVs'!E44/'Fund NAVs'!E43-1,-99)</f>
        <v>-99</v>
      </c>
      <c r="D43">
        <f>IF('Fund NAVs'!G43&gt;0,'Fund NAVs'!G44/'Fund NAVs'!G43-1,-99)</f>
        <v>9.7221805061287192E-2</v>
      </c>
      <c r="E43">
        <f>IF('Fund NAVs'!I43&gt;0,'Fund NAVs'!I44/'Fund NAVs'!I43-1,-99)</f>
        <v>3.5846947966771348E-2</v>
      </c>
      <c r="F43">
        <f>IF('Fund NAVs'!K43&gt;0,'Fund NAVs'!K44/'Fund NAVs'!K43-1,-99)</f>
        <v>4.7372756468454735E-2</v>
      </c>
      <c r="G43">
        <f>IF('Fund NAVs'!M43&gt;0,'Fund NAVs'!M44/'Fund NAVs'!M43-1,-99)</f>
        <v>7.3359251780030776E-2</v>
      </c>
      <c r="H43">
        <v>6.0499999999999998E-2</v>
      </c>
      <c r="I43">
        <v>4.7100000000000003E-2</v>
      </c>
      <c r="J43">
        <v>5.3E-3</v>
      </c>
      <c r="K43">
        <v>8.9999999999999998E-4</v>
      </c>
    </row>
    <row r="44" spans="1:11" x14ac:dyDescent="0.55000000000000004">
      <c r="A44" s="3">
        <v>37802</v>
      </c>
      <c r="B44">
        <f>IF('Fund NAVs'!C44&gt;0,'Fund NAVs'!C45/'Fund NAVs'!C44-1,-99)</f>
        <v>-0.15114245151849259</v>
      </c>
      <c r="C44">
        <f>IF('Fund NAVs'!E44&gt;0,'Fund NAVs'!E45/'Fund NAVs'!E44-1,-99)</f>
        <v>-99</v>
      </c>
      <c r="D44">
        <f>IF('Fund NAVs'!G44&gt;0,'Fund NAVs'!G45/'Fund NAVs'!G44-1,-99)</f>
        <v>6.2099734867466783E-3</v>
      </c>
      <c r="E44">
        <f>IF('Fund NAVs'!I44&gt;0,'Fund NAVs'!I45/'Fund NAVs'!I44-1,-99)</f>
        <v>1.3109605637796617E-2</v>
      </c>
      <c r="F44">
        <f>IF('Fund NAVs'!K44&gt;0,'Fund NAVs'!K45/'Fund NAVs'!K44-1,-99)</f>
        <v>3.2576445493270878E-3</v>
      </c>
      <c r="G44">
        <f>IF('Fund NAVs'!M44&gt;0,'Fund NAVs'!M45/'Fund NAVs'!M44-1,-99)</f>
        <v>3.5071921949089147E-2</v>
      </c>
      <c r="H44">
        <v>1.4199999999999999E-2</v>
      </c>
      <c r="I44">
        <v>1.7399999999999999E-2</v>
      </c>
      <c r="J44">
        <v>1.9E-3</v>
      </c>
      <c r="K44">
        <v>1E-3</v>
      </c>
    </row>
    <row r="45" spans="1:11" x14ac:dyDescent="0.55000000000000004">
      <c r="A45" s="3">
        <v>37833</v>
      </c>
      <c r="B45">
        <f>IF('Fund NAVs'!C45&gt;0,'Fund NAVs'!C46/'Fund NAVs'!C45-1,-99)</f>
        <v>7.2462119302465489E-3</v>
      </c>
      <c r="C45">
        <f>IF('Fund NAVs'!E45&gt;0,'Fund NAVs'!E46/'Fund NAVs'!E45-1,-99)</f>
        <v>-99</v>
      </c>
      <c r="D45">
        <f>IF('Fund NAVs'!G45&gt;0,'Fund NAVs'!G46/'Fund NAVs'!G45-1,-99)</f>
        <v>4.4861055652334114E-2</v>
      </c>
      <c r="E45">
        <f>IF('Fund NAVs'!I45&gt;0,'Fund NAVs'!I46/'Fund NAVs'!I45-1,-99)</f>
        <v>2.1226448384733976E-2</v>
      </c>
      <c r="F45">
        <f>IF('Fund NAVs'!K45&gt;0,'Fund NAVs'!K46/'Fund NAVs'!K45-1,-99)</f>
        <v>2.463089479227798E-2</v>
      </c>
      <c r="G45">
        <f>IF('Fund NAVs'!M45&gt;0,'Fund NAVs'!M46/'Fund NAVs'!M45-1,-99)</f>
        <v>3.1277279028148142E-2</v>
      </c>
      <c r="H45">
        <v>2.35E-2</v>
      </c>
      <c r="I45">
        <v>5.1100000000000007E-2</v>
      </c>
      <c r="J45">
        <v>-1.1899999999999999E-2</v>
      </c>
      <c r="K45">
        <v>7.000000000000001E-4</v>
      </c>
    </row>
    <row r="46" spans="1:11" x14ac:dyDescent="0.55000000000000004">
      <c r="A46" s="3">
        <v>37862</v>
      </c>
      <c r="B46">
        <f>IF('Fund NAVs'!C46&gt;0,'Fund NAVs'!C47/'Fund NAVs'!C46-1,-99)</f>
        <v>2.055536394303914E-2</v>
      </c>
      <c r="C46">
        <f>IF('Fund NAVs'!E46&gt;0,'Fund NAVs'!E47/'Fund NAVs'!E46-1,-99)</f>
        <v>-99</v>
      </c>
      <c r="D46">
        <f>IF('Fund NAVs'!G46&gt;0,'Fund NAVs'!G47/'Fund NAVs'!G46-1,-99)</f>
        <v>4.7478442655342512E-2</v>
      </c>
      <c r="E46">
        <f>IF('Fund NAVs'!I46&gt;0,'Fund NAVs'!I47/'Fund NAVs'!I46-1,-99)</f>
        <v>1.2701885638329191E-2</v>
      </c>
      <c r="F46">
        <f>IF('Fund NAVs'!K46&gt;0,'Fund NAVs'!K47/'Fund NAVs'!K46-1,-99)</f>
        <v>1.9230632819293714E-2</v>
      </c>
      <c r="G46">
        <f>IF('Fund NAVs'!M46&gt;0,'Fund NAVs'!M47/'Fund NAVs'!M46-1,-99)</f>
        <v>3.2013416732745048E-2</v>
      </c>
      <c r="H46">
        <v>2.3399999999999997E-2</v>
      </c>
      <c r="I46">
        <v>2.6200000000000001E-2</v>
      </c>
      <c r="J46">
        <v>1.54E-2</v>
      </c>
      <c r="K46">
        <v>7.000000000000001E-4</v>
      </c>
    </row>
    <row r="47" spans="1:11" x14ac:dyDescent="0.55000000000000004">
      <c r="A47" s="3">
        <v>37894</v>
      </c>
      <c r="B47">
        <f>IF('Fund NAVs'!C47&gt;0,'Fund NAVs'!C48/'Fund NAVs'!C47-1,-99)</f>
        <v>-7.0736332613248187E-3</v>
      </c>
      <c r="C47">
        <f>IF('Fund NAVs'!E47&gt;0,'Fund NAVs'!E48/'Fund NAVs'!E47-1,-99)</f>
        <v>-99</v>
      </c>
      <c r="D47">
        <f>IF('Fund NAVs'!G47&gt;0,'Fund NAVs'!G48/'Fund NAVs'!G47-1,-99)</f>
        <v>-8.6747067169741232E-3</v>
      </c>
      <c r="E47">
        <f>IF('Fund NAVs'!I47&gt;0,'Fund NAVs'!I48/'Fund NAVs'!I47-1,-99)</f>
        <v>-1.4848566861964341E-2</v>
      </c>
      <c r="F47">
        <f>IF('Fund NAVs'!K47&gt;0,'Fund NAVs'!K48/'Fund NAVs'!K47-1,-99)</f>
        <v>-1.1006473100945602E-2</v>
      </c>
      <c r="G47">
        <f>IF('Fund NAVs'!M47&gt;0,'Fund NAVs'!M48/'Fund NAVs'!M47-1,-99)</f>
        <v>-1.7959526058554554E-2</v>
      </c>
      <c r="H47">
        <v>-1.24E-2</v>
      </c>
      <c r="I47">
        <v>8.0000000000000002E-3</v>
      </c>
      <c r="J47">
        <v>1E-3</v>
      </c>
      <c r="K47">
        <v>8.0000000000000004E-4</v>
      </c>
    </row>
    <row r="48" spans="1:11" x14ac:dyDescent="0.55000000000000004">
      <c r="A48" s="3">
        <v>37925</v>
      </c>
      <c r="B48">
        <f>IF('Fund NAVs'!C48&gt;0,'Fund NAVs'!C49/'Fund NAVs'!C48-1,-99)</f>
        <v>5.3807421377673137E-2</v>
      </c>
      <c r="C48">
        <f>IF('Fund NAVs'!E48&gt;0,'Fund NAVs'!E49/'Fund NAVs'!E48-1,-99)</f>
        <v>-99</v>
      </c>
      <c r="D48">
        <f>IF('Fund NAVs'!G48&gt;0,'Fund NAVs'!G49/'Fund NAVs'!G48-1,-99)</f>
        <v>7.5038440912616799E-2</v>
      </c>
      <c r="E48">
        <f>IF('Fund NAVs'!I48&gt;0,'Fund NAVs'!I49/'Fund NAVs'!I48-1,-99)</f>
        <v>4.4032142677123964E-2</v>
      </c>
      <c r="F48">
        <f>IF('Fund NAVs'!K48&gt;0,'Fund NAVs'!K49/'Fund NAVs'!K48-1,-99)</f>
        <v>5.1669480993028705E-2</v>
      </c>
      <c r="G48">
        <f>IF('Fund NAVs'!M48&gt;0,'Fund NAVs'!M49/'Fund NAVs'!M48-1,-99)</f>
        <v>8.0632231564031098E-2</v>
      </c>
      <c r="H48">
        <v>6.08E-2</v>
      </c>
      <c r="I48">
        <v>2.63E-2</v>
      </c>
      <c r="J48">
        <v>1.9199999999999998E-2</v>
      </c>
      <c r="K48">
        <v>7.000000000000001E-4</v>
      </c>
    </row>
    <row r="49" spans="1:11" x14ac:dyDescent="0.55000000000000004">
      <c r="A49" s="3">
        <v>37953</v>
      </c>
      <c r="B49">
        <f>IF('Fund NAVs'!C49&gt;0,'Fund NAVs'!C50/'Fund NAVs'!C49-1,-99)</f>
        <v>1.0597371769948793E-2</v>
      </c>
      <c r="C49">
        <f>IF('Fund NAVs'!E49&gt;0,'Fund NAVs'!E50/'Fund NAVs'!E49-1,-99)</f>
        <v>-99</v>
      </c>
      <c r="D49">
        <f>IF('Fund NAVs'!G49&gt;0,'Fund NAVs'!G50/'Fund NAVs'!G49-1,-99)</f>
        <v>5.2908619771212528E-3</v>
      </c>
      <c r="E49">
        <f>IF('Fund NAVs'!I49&gt;0,'Fund NAVs'!I50/'Fund NAVs'!I49-1,-99)</f>
        <v>-9.9884863340861108E-3</v>
      </c>
      <c r="F49">
        <f>IF('Fund NAVs'!K49&gt;0,'Fund NAVs'!K50/'Fund NAVs'!K49-1,-99)</f>
        <v>6.8029811964169795E-3</v>
      </c>
      <c r="G49">
        <f>IF('Fund NAVs'!M49&gt;0,'Fund NAVs'!M50/'Fund NAVs'!M49-1,-99)</f>
        <v>3.8461195931356107E-2</v>
      </c>
      <c r="H49">
        <v>1.3500000000000002E-2</v>
      </c>
      <c r="I49">
        <v>0.02</v>
      </c>
      <c r="J49">
        <v>1.8100000000000002E-2</v>
      </c>
      <c r="K49">
        <v>7.000000000000001E-4</v>
      </c>
    </row>
    <row r="50" spans="1:11" x14ac:dyDescent="0.55000000000000004">
      <c r="A50" s="3">
        <v>37986</v>
      </c>
      <c r="B50">
        <f>IF('Fund NAVs'!C50&gt;0,'Fund NAVs'!C51/'Fund NAVs'!C50-1,-99)</f>
        <v>6.5854867171400988E-2</v>
      </c>
      <c r="C50">
        <f>IF('Fund NAVs'!E50&gt;0,'Fund NAVs'!E51/'Fund NAVs'!E50-1,-99)</f>
        <v>-99</v>
      </c>
      <c r="D50">
        <f>IF('Fund NAVs'!G50&gt;0,'Fund NAVs'!G51/'Fund NAVs'!G50-1,-99)</f>
        <v>1.3562819395920744E-2</v>
      </c>
      <c r="E50">
        <f>IF('Fund NAVs'!I50&gt;0,'Fund NAVs'!I51/'Fund NAVs'!I50-1,-99)</f>
        <v>4.2659346927135244E-2</v>
      </c>
      <c r="F50">
        <f>IF('Fund NAVs'!K50&gt;0,'Fund NAVs'!K51/'Fund NAVs'!K50-1,-99)</f>
        <v>4.5938684762770743E-2</v>
      </c>
      <c r="G50">
        <f>IF('Fund NAVs'!M50&gt;0,'Fund NAVs'!M51/'Fund NAVs'!M50-1,-99)</f>
        <v>2.2963364032121181E-2</v>
      </c>
      <c r="H50">
        <v>4.2900000000000001E-2</v>
      </c>
      <c r="I50">
        <v>-2.7099999999999999E-2</v>
      </c>
      <c r="J50">
        <v>1.6E-2</v>
      </c>
      <c r="K50">
        <v>8.0000000000000004E-4</v>
      </c>
    </row>
    <row r="51" spans="1:11" x14ac:dyDescent="0.55000000000000004">
      <c r="A51" s="3">
        <v>38016</v>
      </c>
      <c r="B51">
        <f>IF('Fund NAVs'!C51&gt;0,'Fund NAVs'!C52/'Fund NAVs'!C51-1,-99)</f>
        <v>1.8867883355967674E-2</v>
      </c>
      <c r="C51">
        <f>IF('Fund NAVs'!E51&gt;0,'Fund NAVs'!E52/'Fund NAVs'!E51-1,-99)</f>
        <v>-99</v>
      </c>
      <c r="D51">
        <f>IF('Fund NAVs'!G51&gt;0,'Fund NAVs'!G52/'Fund NAVs'!G51-1,-99)</f>
        <v>2.935858739696684E-2</v>
      </c>
      <c r="E51">
        <f>IF('Fund NAVs'!I51&gt;0,'Fund NAVs'!I52/'Fund NAVs'!I51-1,-99)</f>
        <v>1.0787495367312383E-2</v>
      </c>
      <c r="F51">
        <f>IF('Fund NAVs'!K51&gt;0,'Fund NAVs'!K52/'Fund NAVs'!K51-1,-99)</f>
        <v>2.3775202684828356E-2</v>
      </c>
      <c r="G51">
        <f>IF('Fund NAVs'!M51&gt;0,'Fund NAVs'!M52/'Fund NAVs'!M51-1,-99)</f>
        <v>3.3308960959717249E-2</v>
      </c>
      <c r="H51">
        <v>2.1499999999999998E-2</v>
      </c>
      <c r="I51">
        <v>2.5399999999999999E-2</v>
      </c>
      <c r="J51">
        <v>2.46E-2</v>
      </c>
      <c r="K51">
        <v>7.000000000000001E-4</v>
      </c>
    </row>
    <row r="52" spans="1:11" x14ac:dyDescent="0.55000000000000004">
      <c r="A52" s="3">
        <v>38044</v>
      </c>
      <c r="B52">
        <f>IF('Fund NAVs'!C52&gt;0,'Fund NAVs'!C53/'Fund NAVs'!C52-1,-99)</f>
        <v>1.9400743127806486E-2</v>
      </c>
      <c r="C52">
        <f>IF('Fund NAVs'!E52&gt;0,'Fund NAVs'!E53/'Fund NAVs'!E52-1,-99)</f>
        <v>-99</v>
      </c>
      <c r="D52">
        <f>IF('Fund NAVs'!G52&gt;0,'Fund NAVs'!G53/'Fund NAVs'!G52-1,-99)</f>
        <v>1.1642788071126731E-3</v>
      </c>
      <c r="E52">
        <f>IF('Fund NAVs'!I52&gt;0,'Fund NAVs'!I53/'Fund NAVs'!I52-1,-99)</f>
        <v>1.2806840705989142E-2</v>
      </c>
      <c r="F52">
        <f>IF('Fund NAVs'!K52&gt;0,'Fund NAVs'!K53/'Fund NAVs'!K52-1,-99)</f>
        <v>4.2223877878437843E-3</v>
      </c>
      <c r="G52">
        <f>IF('Fund NAVs'!M52&gt;0,'Fund NAVs'!M53/'Fund NAVs'!M52-1,-99)</f>
        <v>8.4092117597398541E-3</v>
      </c>
      <c r="H52">
        <v>1.3999999999999999E-2</v>
      </c>
      <c r="I52">
        <v>-1.52E-2</v>
      </c>
      <c r="J52">
        <v>8.6999999999999994E-3</v>
      </c>
      <c r="K52">
        <v>5.9999999999999995E-4</v>
      </c>
    </row>
    <row r="53" spans="1:11" x14ac:dyDescent="0.55000000000000004">
      <c r="A53" s="3">
        <v>38077</v>
      </c>
      <c r="B53">
        <f>IF('Fund NAVs'!C53&gt;0,'Fund NAVs'!C54/'Fund NAVs'!C53-1,-99)</f>
        <v>-1.6436085904696696E-2</v>
      </c>
      <c r="C53">
        <f>IF('Fund NAVs'!E53&gt;0,'Fund NAVs'!E54/'Fund NAVs'!E53-1,-99)</f>
        <v>-99</v>
      </c>
      <c r="D53">
        <f>IF('Fund NAVs'!G53&gt;0,'Fund NAVs'!G54/'Fund NAVs'!G53-1,-99)</f>
        <v>0</v>
      </c>
      <c r="E53">
        <f>IF('Fund NAVs'!I53&gt;0,'Fund NAVs'!I54/'Fund NAVs'!I53-1,-99)</f>
        <v>-1.8997807287649326E-2</v>
      </c>
      <c r="F53">
        <f>IF('Fund NAVs'!K53&gt;0,'Fund NAVs'!K54/'Fund NAVs'!K53-1,-99)</f>
        <v>-1.6117743379703509E-2</v>
      </c>
      <c r="G53">
        <f>IF('Fund NAVs'!M53&gt;0,'Fund NAVs'!M54/'Fund NAVs'!M53-1,-99)</f>
        <v>2.7798405027370521E-3</v>
      </c>
      <c r="H53">
        <v>-1.32E-2</v>
      </c>
      <c r="I53">
        <v>1.7500000000000002E-2</v>
      </c>
      <c r="J53">
        <v>2.3E-3</v>
      </c>
      <c r="K53">
        <v>8.9999999999999998E-4</v>
      </c>
    </row>
    <row r="54" spans="1:11" x14ac:dyDescent="0.55000000000000004">
      <c r="A54" s="3">
        <v>38107</v>
      </c>
      <c r="B54">
        <f>IF('Fund NAVs'!C54&gt;0,'Fund NAVs'!C55/'Fund NAVs'!C54-1,-99)</f>
        <v>-2.1987723364057632E-2</v>
      </c>
      <c r="C54">
        <f>IF('Fund NAVs'!E54&gt;0,'Fund NAVs'!E55/'Fund NAVs'!E54-1,-99)</f>
        <v>-99</v>
      </c>
      <c r="D54">
        <f>IF('Fund NAVs'!G54&gt;0,'Fund NAVs'!G55/'Fund NAVs'!G54-1,-99)</f>
        <v>-2.3837093074829174E-2</v>
      </c>
      <c r="E54">
        <f>IF('Fund NAVs'!I54&gt;0,'Fund NAVs'!I55/'Fund NAVs'!I54-1,-99)</f>
        <v>-1.720434441697638E-2</v>
      </c>
      <c r="F54">
        <f>IF('Fund NAVs'!K54&gt;0,'Fund NAVs'!K55/'Fund NAVs'!K54-1,-99)</f>
        <v>-2.4928423294629631E-2</v>
      </c>
      <c r="G54">
        <f>IF('Fund NAVs'!M54&gt;0,'Fund NAVs'!M55/'Fund NAVs'!M54-1,-99)</f>
        <v>-1.1566678788249352E-2</v>
      </c>
      <c r="H54">
        <v>-1.83E-2</v>
      </c>
      <c r="I54">
        <v>-1.7399999999999999E-2</v>
      </c>
      <c r="J54">
        <v>-3.0200000000000001E-2</v>
      </c>
      <c r="K54">
        <v>8.0000000000000004E-4</v>
      </c>
    </row>
    <row r="55" spans="1:11" x14ac:dyDescent="0.55000000000000004">
      <c r="A55" s="3">
        <v>38135</v>
      </c>
      <c r="B55">
        <f>IF('Fund NAVs'!C55&gt;0,'Fund NAVs'!C56/'Fund NAVs'!C55-1,-99)</f>
        <v>1.1690307574623526E-2</v>
      </c>
      <c r="C55">
        <f>IF('Fund NAVs'!E55&gt;0,'Fund NAVs'!E56/'Fund NAVs'!E55-1,-99)</f>
        <v>-99</v>
      </c>
      <c r="D55">
        <f>IF('Fund NAVs'!G55&gt;0,'Fund NAVs'!G56/'Fund NAVs'!G55-1,-99)</f>
        <v>2.9580838718935798E-2</v>
      </c>
      <c r="E55">
        <f>IF('Fund NAVs'!I55&gt;0,'Fund NAVs'!I56/'Fund NAVs'!I55-1,-99)</f>
        <v>9.8465406169800929E-3</v>
      </c>
      <c r="F55">
        <f>IF('Fund NAVs'!K55&gt;0,'Fund NAVs'!K56/'Fund NAVs'!K55-1,-99)</f>
        <v>1.6069846627404294E-2</v>
      </c>
      <c r="G55">
        <f>IF('Fund NAVs'!M55&gt;0,'Fund NAVs'!M56/'Fund NAVs'!M55-1,-99)</f>
        <v>-9.167736517466607E-3</v>
      </c>
      <c r="H55">
        <v>1.1699999999999999E-2</v>
      </c>
      <c r="I55">
        <v>-2.5000000000000001E-3</v>
      </c>
      <c r="J55">
        <v>-2.3E-3</v>
      </c>
      <c r="K55">
        <v>5.9999999999999995E-4</v>
      </c>
    </row>
    <row r="56" spans="1:11" x14ac:dyDescent="0.55000000000000004">
      <c r="A56" s="3">
        <v>38168</v>
      </c>
      <c r="B56">
        <f>IF('Fund NAVs'!C56&gt;0,'Fund NAVs'!C57/'Fund NAVs'!C56-1,-99)</f>
        <v>3.0222359824721101E-2</v>
      </c>
      <c r="C56">
        <f>IF('Fund NAVs'!E56&gt;0,'Fund NAVs'!E57/'Fund NAVs'!E56-1,-99)</f>
        <v>-99</v>
      </c>
      <c r="D56">
        <f>IF('Fund NAVs'!G56&gt;0,'Fund NAVs'!G57/'Fund NAVs'!G56-1,-99)</f>
        <v>1.8511732426669036E-2</v>
      </c>
      <c r="E56">
        <f>IF('Fund NAVs'!I56&gt;0,'Fund NAVs'!I57/'Fund NAVs'!I56-1,-99)</f>
        <v>2.167882464547688E-3</v>
      </c>
      <c r="F56">
        <f>IF('Fund NAVs'!K56&gt;0,'Fund NAVs'!K57/'Fund NAVs'!K56-1,-99)</f>
        <v>2.0923382937283241E-2</v>
      </c>
      <c r="G56">
        <f>IF('Fund NAVs'!M56&gt;0,'Fund NAVs'!M57/'Fund NAVs'!M56-1,-99)</f>
        <v>2.4910998147007701E-2</v>
      </c>
      <c r="H56">
        <v>1.8600000000000002E-2</v>
      </c>
      <c r="I56">
        <v>2.2799999999999997E-2</v>
      </c>
      <c r="J56">
        <v>1.23E-2</v>
      </c>
      <c r="K56">
        <v>8.0000000000000004E-4</v>
      </c>
    </row>
    <row r="57" spans="1:11" x14ac:dyDescent="0.55000000000000004">
      <c r="A57" s="3">
        <v>38198</v>
      </c>
      <c r="B57">
        <f>IF('Fund NAVs'!C57&gt;0,'Fund NAVs'!C58/'Fund NAVs'!C57-1,-99)</f>
        <v>-3.0198134463996995E-2</v>
      </c>
      <c r="C57">
        <f>IF('Fund NAVs'!E57&gt;0,'Fund NAVs'!E58/'Fund NAVs'!E57-1,-99)</f>
        <v>-99</v>
      </c>
      <c r="D57">
        <f>IF('Fund NAVs'!G57&gt;0,'Fund NAVs'!G58/'Fund NAVs'!G57-1,-99)</f>
        <v>-8.557370014976029E-2</v>
      </c>
      <c r="E57">
        <f>IF('Fund NAVs'!I57&gt;0,'Fund NAVs'!I58/'Fund NAVs'!I57-1,-99)</f>
        <v>-2.3809360820304715E-2</v>
      </c>
      <c r="F57">
        <f>IF('Fund NAVs'!K57&gt;0,'Fund NAVs'!K58/'Fund NAVs'!K57-1,-99)</f>
        <v>-5.2966553090319612E-2</v>
      </c>
      <c r="G57">
        <f>IF('Fund NAVs'!M57&gt;0,'Fund NAVs'!M58/'Fund NAVs'!M57-1,-99)</f>
        <v>-4.5833118203564505E-2</v>
      </c>
      <c r="H57">
        <v>-4.0599999999999997E-2</v>
      </c>
      <c r="I57">
        <v>-3.7999999999999999E-2</v>
      </c>
      <c r="J57">
        <v>3.2199999999999999E-2</v>
      </c>
      <c r="K57">
        <v>1E-3</v>
      </c>
    </row>
    <row r="58" spans="1:11" x14ac:dyDescent="0.55000000000000004">
      <c r="A58" s="3">
        <v>38230</v>
      </c>
      <c r="B58">
        <f>IF('Fund NAVs'!C58&gt;0,'Fund NAVs'!C59/'Fund NAVs'!C58-1,-99)</f>
        <v>6.2277424017527228E-3</v>
      </c>
      <c r="C58">
        <f>IF('Fund NAVs'!E58&gt;0,'Fund NAVs'!E59/'Fund NAVs'!E58-1,-99)</f>
        <v>-99</v>
      </c>
      <c r="D58">
        <f>IF('Fund NAVs'!G58&gt;0,'Fund NAVs'!G59/'Fund NAVs'!G58-1,-99)</f>
        <v>-1.1387327196965225E-2</v>
      </c>
      <c r="E58">
        <f>IF('Fund NAVs'!I58&gt;0,'Fund NAVs'!I59/'Fund NAVs'!I58-1,-99)</f>
        <v>7.7606052301548711E-3</v>
      </c>
      <c r="F58">
        <f>IF('Fund NAVs'!K58&gt;0,'Fund NAVs'!K59/'Fund NAVs'!K58-1,-99)</f>
        <v>-5.9652441417895608E-3</v>
      </c>
      <c r="G58">
        <f>IF('Fund NAVs'!M58&gt;0,'Fund NAVs'!M59/'Fund NAVs'!M58-1,-99)</f>
        <v>-1.3828476001329526E-2</v>
      </c>
      <c r="H58">
        <v>8.0000000000000004E-4</v>
      </c>
      <c r="I58">
        <v>-1.49E-2</v>
      </c>
      <c r="J58">
        <v>0.01</v>
      </c>
      <c r="K58">
        <v>1.1000000000000001E-3</v>
      </c>
    </row>
    <row r="59" spans="1:11" x14ac:dyDescent="0.55000000000000004">
      <c r="A59" s="3">
        <v>38260</v>
      </c>
      <c r="B59">
        <f>IF('Fund NAVs'!C59&gt;0,'Fund NAVs'!C60/'Fund NAVs'!C59-1,-99)</f>
        <v>2.0838915005112701E-2</v>
      </c>
      <c r="C59">
        <f>IF('Fund NAVs'!E59&gt;0,'Fund NAVs'!E60/'Fund NAVs'!E59-1,-99)</f>
        <v>-99</v>
      </c>
      <c r="D59">
        <f>IF('Fund NAVs'!G59&gt;0,'Fund NAVs'!G60/'Fund NAVs'!G59-1,-99)</f>
        <v>3.5392494784119322E-2</v>
      </c>
      <c r="E59">
        <f>IF('Fund NAVs'!I59&gt;0,'Fund NAVs'!I60/'Fund NAVs'!I59-1,-99)</f>
        <v>2.1997236637159023E-3</v>
      </c>
      <c r="F59">
        <f>IF('Fund NAVs'!K59&gt;0,'Fund NAVs'!K60/'Fund NAVs'!K59-1,-99)</f>
        <v>5.2512481862709848E-3</v>
      </c>
      <c r="G59">
        <f>IF('Fund NAVs'!M59&gt;0,'Fund NAVs'!M60/'Fund NAVs'!M59-1,-99)</f>
        <v>2.5830224416002023E-2</v>
      </c>
      <c r="H59">
        <v>1.6E-2</v>
      </c>
      <c r="I59">
        <v>3.0200000000000001E-2</v>
      </c>
      <c r="J59">
        <v>-2.0000000000000001E-4</v>
      </c>
      <c r="K59">
        <v>1.1000000000000001E-3</v>
      </c>
    </row>
    <row r="60" spans="1:11" x14ac:dyDescent="0.55000000000000004">
      <c r="A60" s="3">
        <v>38289</v>
      </c>
      <c r="B60">
        <f>IF('Fund NAVs'!C60&gt;0,'Fund NAVs'!C61/'Fund NAVs'!C60-1,-99)</f>
        <v>1.0489875217579936E-2</v>
      </c>
      <c r="C60">
        <f>IF('Fund NAVs'!E60&gt;0,'Fund NAVs'!E61/'Fund NAVs'!E60-1,-99)</f>
        <v>-99</v>
      </c>
      <c r="D60">
        <f>IF('Fund NAVs'!G60&gt;0,'Fund NAVs'!G61/'Fund NAVs'!G60-1,-99)</f>
        <v>3.8834951456310662E-2</v>
      </c>
      <c r="E60">
        <f>IF('Fund NAVs'!I60&gt;0,'Fund NAVs'!I61/'Fund NAVs'!I60-1,-99)</f>
        <v>1.5360935748135018E-2</v>
      </c>
      <c r="F60">
        <f>IF('Fund NAVs'!K60&gt;0,'Fund NAVs'!K61/'Fund NAVs'!K60-1,-99)</f>
        <v>2.0895802249550677E-2</v>
      </c>
      <c r="G60">
        <f>IF('Fund NAVs'!M60&gt;0,'Fund NAVs'!M61/'Fund NAVs'!M60-1,-99)</f>
        <v>1.29497835846617E-2</v>
      </c>
      <c r="H60">
        <v>1.43E-2</v>
      </c>
      <c r="I60">
        <v>1.5E-3</v>
      </c>
      <c r="J60">
        <v>-2.5000000000000001E-3</v>
      </c>
      <c r="K60">
        <v>1.1000000000000001E-3</v>
      </c>
    </row>
    <row r="61" spans="1:11" x14ac:dyDescent="0.55000000000000004">
      <c r="A61" s="3">
        <v>38321</v>
      </c>
      <c r="B61">
        <f>IF('Fund NAVs'!C61&gt;0,'Fund NAVs'!C62/'Fund NAVs'!C61-1,-99)</f>
        <v>5.6228288005274463E-2</v>
      </c>
      <c r="C61">
        <f>IF('Fund NAVs'!E61&gt;0,'Fund NAVs'!E62/'Fund NAVs'!E61-1,-99)</f>
        <v>-99</v>
      </c>
      <c r="D61">
        <f>IF('Fund NAVs'!G61&gt;0,'Fund NAVs'!G62/'Fund NAVs'!G61-1,-99)</f>
        <v>4.7507878146534344E-2</v>
      </c>
      <c r="E61">
        <f>IF('Fund NAVs'!I61&gt;0,'Fund NAVs'!I62/'Fund NAVs'!I61-1,-99)</f>
        <v>2.7085539790630886E-2</v>
      </c>
      <c r="F61">
        <f>IF('Fund NAVs'!K61&gt;0,'Fund NAVs'!K62/'Fund NAVs'!K61-1,-99)</f>
        <v>4.1666163762680286E-2</v>
      </c>
      <c r="G61">
        <f>IF('Fund NAVs'!M61&gt;0,'Fund NAVs'!M62/'Fund NAVs'!M61-1,-99)</f>
        <v>8.9488730200217637E-2</v>
      </c>
      <c r="H61">
        <v>4.5400000000000003E-2</v>
      </c>
      <c r="I61">
        <v>3.73E-2</v>
      </c>
      <c r="J61">
        <v>1.4499999999999999E-2</v>
      </c>
      <c r="K61">
        <v>1.5E-3</v>
      </c>
    </row>
    <row r="62" spans="1:11" x14ac:dyDescent="0.55000000000000004">
      <c r="A62" s="3">
        <v>38352</v>
      </c>
      <c r="B62">
        <f>'Fund NAVs'!C63/'Fund NAVs'!C62-1</f>
        <v>3.2892518042811902E-2</v>
      </c>
      <c r="C62">
        <f>'Fund NAVs'!E63/'Fund NAVs'!E62-1</f>
        <v>2.9039590621552369E-2</v>
      </c>
      <c r="D62">
        <f>'Fund NAVs'!G63/'Fund NAVs'!G62-1</f>
        <v>4.3508722979928915E-2</v>
      </c>
      <c r="E62">
        <f>'Fund NAVs'!I63/'Fund NAVs'!I62-1</f>
        <v>2.9579816983354545E-2</v>
      </c>
      <c r="F62">
        <f>'Fund NAVs'!K63/'Fund NAVs'!K62-1</f>
        <v>3.3094869616997036E-2</v>
      </c>
      <c r="G62">
        <f>'Fund NAVs'!M63/'Fund NAVs'!M62-1</f>
        <v>3.5202264781511783E-2</v>
      </c>
      <c r="H62">
        <v>3.4300000000000004E-2</v>
      </c>
      <c r="I62">
        <v>-2.9999999999999997E-4</v>
      </c>
      <c r="J62">
        <v>-2.0999999999999999E-3</v>
      </c>
      <c r="K62">
        <v>1.6000000000000001E-3</v>
      </c>
    </row>
    <row r="63" spans="1:11" x14ac:dyDescent="0.55000000000000004">
      <c r="A63" s="3">
        <v>38383</v>
      </c>
      <c r="B63">
        <f>'Fund NAVs'!C64/'Fund NAVs'!C63-1</f>
        <v>-1.035809171898161E-2</v>
      </c>
      <c r="C63">
        <f>'Fund NAVs'!E64/'Fund NAVs'!E63-1</f>
        <v>-5.3766279526467065E-3</v>
      </c>
      <c r="D63">
        <f>'Fund NAVs'!G64/'Fund NAVs'!G63-1</f>
        <v>-4.5658927874633992E-2</v>
      </c>
      <c r="E63">
        <f>'Fund NAVs'!I64/'Fund NAVs'!I63-1</f>
        <v>-2.3760291565249059E-2</v>
      </c>
      <c r="F63">
        <f>'Fund NAVs'!K64/'Fund NAVs'!K63-1</f>
        <v>-2.5307929704191157E-2</v>
      </c>
      <c r="G63">
        <f>'Fund NAVs'!M64/'Fund NAVs'!M63-1</f>
        <v>-1.4483966691401839E-2</v>
      </c>
      <c r="H63">
        <v>-2.76E-2</v>
      </c>
      <c r="I63">
        <v>-1.72E-2</v>
      </c>
      <c r="J63">
        <v>2.07E-2</v>
      </c>
      <c r="K63">
        <v>1.6000000000000001E-3</v>
      </c>
    </row>
    <row r="64" spans="1:11" x14ac:dyDescent="0.55000000000000004">
      <c r="A64" s="3">
        <v>38411</v>
      </c>
      <c r="B64">
        <f>'Fund NAVs'!C65/'Fund NAVs'!C64-1</f>
        <v>3.3816353343719463E-2</v>
      </c>
      <c r="C64">
        <f>'Fund NAVs'!E65/'Fund NAVs'!E64-1</f>
        <v>4.9549606889515374E-2</v>
      </c>
      <c r="D64">
        <f>'Fund NAVs'!G65/'Fund NAVs'!G64-1</f>
        <v>5.7946211534380954E-3</v>
      </c>
      <c r="E64">
        <f>'Fund NAVs'!I65/'Fund NAVs'!I64-1</f>
        <v>1.3756659738877852E-2</v>
      </c>
      <c r="F64">
        <f>'Fund NAVs'!K65/'Fund NAVs'!K64-1</f>
        <v>6.3160633232313135E-3</v>
      </c>
      <c r="G64">
        <f>'Fund NAVs'!M65/'Fund NAVs'!M64-1</f>
        <v>1.7252287951187162E-2</v>
      </c>
      <c r="H64">
        <v>1.89E-2</v>
      </c>
      <c r="I64">
        <v>-5.6999999999999993E-3</v>
      </c>
      <c r="J64">
        <v>1.54E-2</v>
      </c>
      <c r="K64">
        <v>1.6000000000000001E-3</v>
      </c>
    </row>
    <row r="65" spans="1:11" x14ac:dyDescent="0.55000000000000004">
      <c r="A65" s="3">
        <v>38442</v>
      </c>
      <c r="B65">
        <f>'Fund NAVs'!C66/'Fund NAVs'!C65-1</f>
        <v>-2.6479743430722236E-2</v>
      </c>
      <c r="C65">
        <f>'Fund NAVs'!E66/'Fund NAVs'!E65-1</f>
        <v>-1.8884089382470437E-2</v>
      </c>
      <c r="D65">
        <f>'Fund NAVs'!G66/'Fund NAVs'!G65-1</f>
        <v>-1.7283367850211895E-2</v>
      </c>
      <c r="E65">
        <f>'Fund NAVs'!I66/'Fund NAVs'!I65-1</f>
        <v>-9.3944421618717966E-3</v>
      </c>
      <c r="F65">
        <f>'Fund NAVs'!K66/'Fund NAVs'!K65-1</f>
        <v>-1.6736459918554769E-2</v>
      </c>
      <c r="G65">
        <f>'Fund NAVs'!M66/'Fund NAVs'!M65-1</f>
        <v>-1.5075218793795031E-2</v>
      </c>
      <c r="H65">
        <v>-1.9699999999999999E-2</v>
      </c>
      <c r="I65">
        <v>-1.3999999999999999E-2</v>
      </c>
      <c r="J65">
        <v>2.0499999999999997E-2</v>
      </c>
      <c r="K65">
        <v>2.0999999999999999E-3</v>
      </c>
    </row>
    <row r="66" spans="1:11" x14ac:dyDescent="0.55000000000000004">
      <c r="A66" s="3">
        <v>38471</v>
      </c>
      <c r="B66">
        <f>'Fund NAVs'!C67/'Fund NAVs'!C66-1</f>
        <v>-3.0400355929034562E-2</v>
      </c>
      <c r="C66">
        <f>'Fund NAVs'!E67/'Fund NAVs'!E66-1</f>
        <v>-4.8993579148592925E-2</v>
      </c>
      <c r="D66">
        <f>'Fund NAVs'!G67/'Fund NAVs'!G66-1</f>
        <v>-1.9477989735455115E-2</v>
      </c>
      <c r="E66">
        <f>'Fund NAVs'!I67/'Fund NAVs'!I66-1</f>
        <v>-2.4287442073502086E-2</v>
      </c>
      <c r="F66">
        <f>'Fund NAVs'!K67/'Fund NAVs'!K66-1</f>
        <v>-2.6950534267929371E-2</v>
      </c>
      <c r="G66">
        <f>'Fund NAVs'!M67/'Fund NAVs'!M66-1</f>
        <v>-6.5688514231354023E-2</v>
      </c>
      <c r="H66">
        <v>-2.6099999999999998E-2</v>
      </c>
      <c r="I66">
        <v>-3.9300000000000002E-2</v>
      </c>
      <c r="J66">
        <v>5.0000000000000001E-4</v>
      </c>
      <c r="K66">
        <v>2.0999999999999999E-3</v>
      </c>
    </row>
    <row r="67" spans="1:11" x14ac:dyDescent="0.55000000000000004">
      <c r="A67" s="3">
        <v>38503</v>
      </c>
      <c r="B67">
        <f>'Fund NAVs'!C68/'Fund NAVs'!C67-1</f>
        <v>2.9703102633731104E-2</v>
      </c>
      <c r="C67">
        <f>'Fund NAVs'!E68/'Fund NAVs'!E67-1</f>
        <v>4.8757714587571277E-2</v>
      </c>
      <c r="D67">
        <f>'Fund NAVs'!G68/'Fund NAVs'!G67-1</f>
        <v>7.811035306272629E-2</v>
      </c>
      <c r="E67">
        <f>'Fund NAVs'!I68/'Fund NAVs'!I67-1</f>
        <v>6.4936136037609948E-3</v>
      </c>
      <c r="F67">
        <f>'Fund NAVs'!K68/'Fund NAVs'!K67-1</f>
        <v>3.5714332109694658E-2</v>
      </c>
      <c r="G67">
        <f>'Fund NAVs'!M68/'Fund NAVs'!M67-1</f>
        <v>5.7337363609241576E-2</v>
      </c>
      <c r="H67">
        <v>3.6499999999999998E-2</v>
      </c>
      <c r="I67">
        <v>2.8799999999999999E-2</v>
      </c>
      <c r="J67">
        <v>-5.8999999999999999E-3</v>
      </c>
      <c r="K67">
        <v>2.3999999999999998E-3</v>
      </c>
    </row>
    <row r="68" spans="1:11" x14ac:dyDescent="0.55000000000000004">
      <c r="A68" s="3">
        <v>38533</v>
      </c>
      <c r="B68">
        <f>'Fund NAVs'!C69/'Fund NAVs'!C68-1</f>
        <v>1.2019104057924723E-2</v>
      </c>
      <c r="C68">
        <f>'Fund NAVs'!E69/'Fund NAVs'!E68-1</f>
        <v>4.2105385298399911E-2</v>
      </c>
      <c r="D68">
        <f>'Fund NAVs'!G69/'Fund NAVs'!G68-1</f>
        <v>-1.0735683251442696E-3</v>
      </c>
      <c r="E68">
        <f>'Fund NAVs'!I69/'Fund NAVs'!I68-1</f>
        <v>-2.1503937686940811E-3</v>
      </c>
      <c r="F68">
        <f>'Fund NAVs'!K69/'Fund NAVs'!K68-1</f>
        <v>4.910364432349823E-3</v>
      </c>
      <c r="G68">
        <f>'Fund NAVs'!M69/'Fund NAVs'!M68-1</f>
        <v>5.0548693139724099E-2</v>
      </c>
      <c r="H68">
        <v>5.6999999999999993E-3</v>
      </c>
      <c r="I68">
        <v>2.5899999999999999E-2</v>
      </c>
      <c r="J68">
        <v>2.81E-2</v>
      </c>
      <c r="K68">
        <v>2.3E-3</v>
      </c>
    </row>
    <row r="69" spans="1:11" x14ac:dyDescent="0.55000000000000004">
      <c r="A69" s="3">
        <v>38562</v>
      </c>
      <c r="B69">
        <f>'Fund NAVs'!C70/'Fund NAVs'!C69-1</f>
        <v>4.5922344975363627E-2</v>
      </c>
      <c r="C69">
        <f>'Fund NAVs'!E70/'Fund NAVs'!E69-1</f>
        <v>7.9966130800802615E-2</v>
      </c>
      <c r="D69">
        <f>'Fund NAVs'!G70/'Fund NAVs'!G69-1</f>
        <v>4.8531753063172811E-2</v>
      </c>
      <c r="E69">
        <f>'Fund NAVs'!I70/'Fund NAVs'!I69-1</f>
        <v>5.2972923490316015E-2</v>
      </c>
      <c r="F69">
        <f>'Fund NAVs'!K70/'Fund NAVs'!K69-1</f>
        <v>4.2837152891887831E-2</v>
      </c>
      <c r="G69">
        <f>'Fund NAVs'!M70/'Fund NAVs'!M69-1</f>
        <v>5.5413817190261838E-2</v>
      </c>
      <c r="H69">
        <v>3.9199999999999999E-2</v>
      </c>
      <c r="I69">
        <v>2.8999999999999998E-2</v>
      </c>
      <c r="J69">
        <v>-7.8000000000000005E-3</v>
      </c>
      <c r="K69">
        <v>2.3999999999999998E-3</v>
      </c>
    </row>
    <row r="70" spans="1:11" x14ac:dyDescent="0.55000000000000004">
      <c r="A70" s="3">
        <v>38595</v>
      </c>
      <c r="B70">
        <f>'Fund NAVs'!C71/'Fund NAVs'!C70-1</f>
        <v>-3.0278213207930449E-3</v>
      </c>
      <c r="C70">
        <f>'Fund NAVs'!E71/'Fund NAVs'!E70-1</f>
        <v>-7.0148298616131699E-3</v>
      </c>
      <c r="D70">
        <f>'Fund NAVs'!G71/'Fund NAVs'!G70-1</f>
        <v>-5.294827029029503E-3</v>
      </c>
      <c r="E70">
        <f>'Fund NAVs'!I71/'Fund NAVs'!I70-1</f>
        <v>8.213044114172563E-3</v>
      </c>
      <c r="F70">
        <f>'Fund NAVs'!K71/'Fund NAVs'!K70-1</f>
        <v>-4.0405343669236427E-3</v>
      </c>
      <c r="G70">
        <f>'Fund NAVs'!M71/'Fund NAVs'!M70-1</f>
        <v>6.6383478791338657E-3</v>
      </c>
      <c r="H70">
        <v>-1.2199999999999999E-2</v>
      </c>
      <c r="I70">
        <v>-9.7999999999999997E-3</v>
      </c>
      <c r="J70">
        <v>1.34E-2</v>
      </c>
      <c r="K70">
        <v>3.0000000000000001E-3</v>
      </c>
    </row>
    <row r="71" spans="1:11" x14ac:dyDescent="0.55000000000000004">
      <c r="A71" s="3">
        <v>38625</v>
      </c>
      <c r="B71">
        <f>'Fund NAVs'!C72/'Fund NAVs'!C71-1</f>
        <v>1.3724762030465021E-2</v>
      </c>
      <c r="C71">
        <f>'Fund NAVs'!E72/'Fund NAVs'!E71-1</f>
        <v>-4.2822393844259565E-3</v>
      </c>
      <c r="D71">
        <f>'Fund NAVs'!G72/'Fund NAVs'!G71-1</f>
        <v>2.9704774767264741E-2</v>
      </c>
      <c r="E71">
        <f>'Fund NAVs'!I72/'Fund NAVs'!I71-1</f>
        <v>2.2403912581677066E-2</v>
      </c>
      <c r="F71">
        <f>'Fund NAVs'!K72/'Fund NAVs'!K71-1</f>
        <v>1.3522848046777058E-2</v>
      </c>
      <c r="G71">
        <f>'Fund NAVs'!M72/'Fund NAVs'!M71-1</f>
        <v>5.995211603853523E-3</v>
      </c>
      <c r="H71">
        <v>4.8999999999999998E-3</v>
      </c>
      <c r="I71">
        <v>-6.7000000000000002E-3</v>
      </c>
      <c r="J71">
        <v>6.8999999999999999E-3</v>
      </c>
      <c r="K71">
        <v>2.8999999999999998E-3</v>
      </c>
    </row>
    <row r="72" spans="1:11" x14ac:dyDescent="0.55000000000000004">
      <c r="A72" s="3">
        <v>38656</v>
      </c>
      <c r="B72">
        <f>'Fund NAVs'!C73/'Fund NAVs'!C72-1</f>
        <v>-2.2658634976301384E-2</v>
      </c>
      <c r="C72">
        <f>'Fund NAVs'!E73/'Fund NAVs'!E72-1</f>
        <v>-1.7713810515668671E-2</v>
      </c>
      <c r="D72">
        <f>'Fund NAVs'!G73/'Fund NAVs'!G72-1</f>
        <v>-1.2673073128658507E-2</v>
      </c>
      <c r="E72">
        <f>'Fund NAVs'!I73/'Fund NAVs'!I72-1</f>
        <v>-7.9396027594009766E-3</v>
      </c>
      <c r="F72">
        <f>'Fund NAVs'!K73/'Fund NAVs'!K72-1</f>
        <v>-8.6725496250111833E-3</v>
      </c>
      <c r="G72">
        <f>'Fund NAVs'!M73/'Fund NAVs'!M72-1</f>
        <v>-3.8736730495744776E-2</v>
      </c>
      <c r="H72">
        <v>-2.0199999999999999E-2</v>
      </c>
      <c r="I72">
        <v>-1.23E-2</v>
      </c>
      <c r="J72">
        <v>4.0999999999999995E-3</v>
      </c>
      <c r="K72">
        <v>2.7000000000000001E-3</v>
      </c>
    </row>
    <row r="73" spans="1:11" x14ac:dyDescent="0.55000000000000004">
      <c r="A73" s="3">
        <v>38686</v>
      </c>
      <c r="B73">
        <f>'Fund NAVs'!C74/'Fund NAVs'!C73-1</f>
        <v>4.7140557794541627E-2</v>
      </c>
      <c r="C73">
        <f>'Fund NAVs'!E74/'Fund NAVs'!E73-1</f>
        <v>4.5902089439312954E-2</v>
      </c>
      <c r="D73">
        <f>'Fund NAVs'!G74/'Fund NAVs'!G73-1</f>
        <v>5.4551667202905163E-2</v>
      </c>
      <c r="E73">
        <f>'Fund NAVs'!I74/'Fund NAVs'!I73-1</f>
        <v>4.020100502512558E-2</v>
      </c>
      <c r="F73">
        <f>'Fund NAVs'!K74/'Fund NAVs'!K73-1</f>
        <v>4.7106411669153969E-2</v>
      </c>
      <c r="G73">
        <f>'Fund NAVs'!M74/'Fund NAVs'!M73-1</f>
        <v>2.851881354144048E-2</v>
      </c>
      <c r="H73">
        <v>3.61E-2</v>
      </c>
      <c r="I73">
        <v>9.8999999999999991E-3</v>
      </c>
      <c r="J73">
        <v>-1.2E-2</v>
      </c>
      <c r="K73">
        <v>3.0999999999999999E-3</v>
      </c>
    </row>
    <row r="74" spans="1:11" x14ac:dyDescent="0.55000000000000004">
      <c r="A74" s="3">
        <v>38716</v>
      </c>
      <c r="B74">
        <f>'Fund NAVs'!C75/'Fund NAVs'!C74-1</f>
        <v>1.1081155478667615E-2</v>
      </c>
      <c r="C74">
        <f>'Fund NAVs'!E75/'Fund NAVs'!E74-1</f>
        <v>7.233280147336707E-3</v>
      </c>
      <c r="D74">
        <f>'Fund NAVs'!G75/'Fund NAVs'!G74-1</f>
        <v>1.9058070589125675E-2</v>
      </c>
      <c r="E74">
        <f>'Fund NAVs'!I75/'Fund NAVs'!I74-1</f>
        <v>-1.2357938394920165E-3</v>
      </c>
      <c r="F74">
        <f>'Fund NAVs'!K75/'Fund NAVs'!K74-1</f>
        <v>7.0420508096815659E-3</v>
      </c>
      <c r="G74">
        <f>'Fund NAVs'!M75/'Fund NAVs'!M74-1</f>
        <v>8.1684385875504528E-3</v>
      </c>
      <c r="H74">
        <v>-2.5000000000000001E-3</v>
      </c>
      <c r="I74">
        <v>-4.0999999999999995E-3</v>
      </c>
      <c r="J74">
        <v>2.2000000000000001E-3</v>
      </c>
      <c r="K74">
        <v>3.2000000000000002E-3</v>
      </c>
    </row>
    <row r="75" spans="1:11" x14ac:dyDescent="0.55000000000000004">
      <c r="A75" s="3">
        <v>38748</v>
      </c>
      <c r="B75">
        <f>'Fund NAVs'!C76/'Fund NAVs'!C75-1</f>
        <v>4.6666711532523886E-2</v>
      </c>
      <c r="C75">
        <f>'Fund NAVs'!E76/'Fund NAVs'!E75-1</f>
        <v>6.9804175375098199E-2</v>
      </c>
      <c r="D75">
        <f>'Fund NAVs'!G76/'Fund NAVs'!G75-1</f>
        <v>5.5162972212100536E-2</v>
      </c>
      <c r="E75">
        <f>'Fund NAVs'!I76/'Fund NAVs'!I75-1</f>
        <v>3.4448889490047874E-2</v>
      </c>
      <c r="F75">
        <f>'Fund NAVs'!K76/'Fund NAVs'!K75-1</f>
        <v>3.3953169403332595E-2</v>
      </c>
      <c r="G75">
        <f>'Fund NAVs'!M76/'Fund NAVs'!M75-1</f>
        <v>5.4467536694953633E-2</v>
      </c>
      <c r="H75">
        <v>3.04E-2</v>
      </c>
      <c r="I75">
        <v>5.4199999999999998E-2</v>
      </c>
      <c r="J75">
        <v>1.09E-2</v>
      </c>
      <c r="K75">
        <v>3.4999999999999996E-3</v>
      </c>
    </row>
    <row r="76" spans="1:11" x14ac:dyDescent="0.55000000000000004">
      <c r="A76" s="3">
        <v>38776</v>
      </c>
      <c r="B76">
        <f>'Fund NAVs'!C77/'Fund NAVs'!C76-1</f>
        <v>-4.9540789073359015E-3</v>
      </c>
      <c r="C76">
        <f>'Fund NAVs'!E77/'Fund NAVs'!E76-1</f>
        <v>1.2463460033759644E-2</v>
      </c>
      <c r="D76">
        <f>'Fund NAVs'!G77/'Fund NAVs'!G76-1</f>
        <v>-8.3409561374638841E-3</v>
      </c>
      <c r="E76">
        <f>'Fund NAVs'!I77/'Fund NAVs'!I76-1</f>
        <v>-2.8545363722469741E-3</v>
      </c>
      <c r="F76">
        <f>'Fund NAVs'!K77/'Fund NAVs'!K76-1</f>
        <v>-7.4352150284018315E-3</v>
      </c>
      <c r="G76">
        <f>'Fund NAVs'!M77/'Fund NAVs'!M76-1</f>
        <v>-5.2233512765847978E-3</v>
      </c>
      <c r="H76">
        <v>-3.0000000000000001E-3</v>
      </c>
      <c r="I76">
        <v>-4.0000000000000001E-3</v>
      </c>
      <c r="J76">
        <v>-3.7000000000000002E-3</v>
      </c>
      <c r="K76">
        <v>3.4000000000000002E-3</v>
      </c>
    </row>
    <row r="77" spans="1:11" x14ac:dyDescent="0.55000000000000004">
      <c r="A77" s="3">
        <v>38807</v>
      </c>
      <c r="B77">
        <f>'Fund NAVs'!C78/'Fund NAVs'!C77-1</f>
        <v>1.3513649788849724E-2</v>
      </c>
      <c r="C77">
        <f>'Fund NAVs'!E78/'Fund NAVs'!E77-1</f>
        <v>4.4895046490361024E-2</v>
      </c>
      <c r="D77">
        <f>'Fund NAVs'!G78/'Fund NAVs'!G77-1</f>
        <v>2.1177361721382182E-2</v>
      </c>
      <c r="E77">
        <f>'Fund NAVs'!I78/'Fund NAVs'!I77-1</f>
        <v>1.5267154198910671E-2</v>
      </c>
      <c r="F77">
        <f>'Fund NAVs'!K78/'Fund NAVs'!K77-1</f>
        <v>2.3720446289270836E-2</v>
      </c>
      <c r="G77">
        <f>'Fund NAVs'!M78/'Fund NAVs'!M77-1</f>
        <v>4.200690774786553E-2</v>
      </c>
      <c r="H77">
        <v>1.46E-2</v>
      </c>
      <c r="I77">
        <v>3.4500000000000003E-2</v>
      </c>
      <c r="J77">
        <v>5.5000000000000005E-3</v>
      </c>
      <c r="K77">
        <v>3.7000000000000002E-3</v>
      </c>
    </row>
    <row r="78" spans="1:11" x14ac:dyDescent="0.55000000000000004">
      <c r="A78" s="3">
        <v>38835</v>
      </c>
      <c r="B78">
        <f>'Fund NAVs'!C79/'Fund NAVs'!C78-1</f>
        <v>1.9648764128759044E-2</v>
      </c>
      <c r="C78">
        <f>'Fund NAVs'!E79/'Fund NAVs'!E78-1</f>
        <v>-6.9326895739496575E-4</v>
      </c>
      <c r="D78">
        <f>'Fund NAVs'!G79/'Fund NAVs'!G78-1</f>
        <v>-6.0301512995099005E-3</v>
      </c>
      <c r="E78">
        <f>'Fund NAVs'!I79/'Fund NAVs'!I78-1</f>
        <v>7.5155691465915719E-3</v>
      </c>
      <c r="F78">
        <f>'Fund NAVs'!K79/'Fund NAVs'!K78-1</f>
        <v>9.1460284348052756E-3</v>
      </c>
      <c r="G78">
        <f>'Fund NAVs'!M79/'Fund NAVs'!M78-1</f>
        <v>8.9583833374431432E-3</v>
      </c>
      <c r="H78">
        <v>7.3000000000000001E-3</v>
      </c>
      <c r="I78">
        <v>-1.43E-2</v>
      </c>
      <c r="J78">
        <v>2.3399999999999997E-2</v>
      </c>
      <c r="K78">
        <v>3.5999999999999999E-3</v>
      </c>
    </row>
    <row r="79" spans="1:11" x14ac:dyDescent="0.55000000000000004">
      <c r="A79" s="3">
        <v>38868</v>
      </c>
      <c r="B79">
        <f>'Fund NAVs'!C80/'Fund NAVs'!C79-1</f>
        <v>-3.7852829227697948E-2</v>
      </c>
      <c r="C79">
        <f>'Fund NAVs'!E80/'Fund NAVs'!E79-1</f>
        <v>-4.8543661796715099E-2</v>
      </c>
      <c r="D79">
        <f>'Fund NAVs'!G80/'Fund NAVs'!G79-1</f>
        <v>-5.6673571981901927E-2</v>
      </c>
      <c r="E79">
        <f>'Fund NAVs'!I80/'Fund NAVs'!I79-1</f>
        <v>-3.5481129286558999E-2</v>
      </c>
      <c r="F79">
        <f>'Fund NAVs'!K80/'Fund NAVs'!K79-1</f>
        <v>-4.2295707917807568E-2</v>
      </c>
      <c r="G79">
        <f>'Fund NAVs'!M80/'Fund NAVs'!M79-1</f>
        <v>-5.5493624601003599E-2</v>
      </c>
      <c r="H79">
        <v>-3.5699999999999996E-2</v>
      </c>
      <c r="I79">
        <v>-2.98E-2</v>
      </c>
      <c r="J79">
        <v>2.3900000000000001E-2</v>
      </c>
      <c r="K79">
        <v>4.3E-3</v>
      </c>
    </row>
    <row r="80" spans="1:11" x14ac:dyDescent="0.55000000000000004">
      <c r="A80" s="3">
        <v>38898</v>
      </c>
      <c r="B80">
        <f>'Fund NAVs'!C81/'Fund NAVs'!C80-1</f>
        <v>-4.2916777195707301E-3</v>
      </c>
      <c r="C80">
        <f>'Fund NAVs'!E81/'Fund NAVs'!E80-1</f>
        <v>0</v>
      </c>
      <c r="D80">
        <f>'Fund NAVs'!G81/'Fund NAVs'!G80-1</f>
        <v>5.1765340878981991E-3</v>
      </c>
      <c r="E80">
        <f>'Fund NAVs'!I81/'Fund NAVs'!I80-1</f>
        <v>-1.935961899437455E-3</v>
      </c>
      <c r="F80">
        <f>'Fund NAVs'!K81/'Fund NAVs'!K80-1</f>
        <v>-2.2565412606923019E-5</v>
      </c>
      <c r="G80">
        <f>'Fund NAVs'!M81/'Fund NAVs'!M80-1</f>
        <v>-7.3316652551628225E-3</v>
      </c>
      <c r="H80">
        <v>-3.4999999999999996E-3</v>
      </c>
      <c r="I80">
        <v>-3.8E-3</v>
      </c>
      <c r="J80">
        <v>8.0000000000000002E-3</v>
      </c>
      <c r="K80">
        <v>4.0000000000000001E-3</v>
      </c>
    </row>
    <row r="81" spans="1:11" x14ac:dyDescent="0.55000000000000004">
      <c r="A81" s="3">
        <v>38929</v>
      </c>
      <c r="B81">
        <f>'Fund NAVs'!C82/'Fund NAVs'!C81-1</f>
        <v>2.1552361389804986E-3</v>
      </c>
      <c r="C81">
        <f>'Fund NAVs'!E82/'Fund NAVs'!E81-1</f>
        <v>-3.6443005355578539E-2</v>
      </c>
      <c r="D81">
        <f>'Fund NAVs'!G82/'Fund NAVs'!G81-1</f>
        <v>-3.0586982686254816E-2</v>
      </c>
      <c r="E81">
        <f>'Fund NAVs'!I82/'Fund NAVs'!I81-1</f>
        <v>-8.2934399125988989E-6</v>
      </c>
      <c r="F81">
        <f>'Fund NAVs'!K82/'Fund NAVs'!K81-1</f>
        <v>-5.0571124490047525E-3</v>
      </c>
      <c r="G81">
        <f>'Fund NAVs'!M82/'Fund NAVs'!M81-1</f>
        <v>-3.1043229530211658E-2</v>
      </c>
      <c r="H81">
        <v>-7.8000000000000005E-3</v>
      </c>
      <c r="I81">
        <v>-3.9900000000000005E-2</v>
      </c>
      <c r="J81">
        <v>2.6200000000000001E-2</v>
      </c>
      <c r="K81">
        <v>4.0000000000000001E-3</v>
      </c>
    </row>
    <row r="82" spans="1:11" x14ac:dyDescent="0.55000000000000004">
      <c r="A82" s="3">
        <v>38960</v>
      </c>
      <c r="B82">
        <f>'Fund NAVs'!C83/'Fund NAVs'!C82-1</f>
        <v>1.7921412572105666E-2</v>
      </c>
      <c r="C82">
        <f>'Fund NAVs'!E83/'Fund NAVs'!E82-1</f>
        <v>7.563912242273263E-3</v>
      </c>
      <c r="D82">
        <f>'Fund NAVs'!G83/'Fund NAVs'!G82-1</f>
        <v>1.4971317925286387E-2</v>
      </c>
      <c r="E82">
        <f>'Fund NAVs'!I83/'Fund NAVs'!I82-1</f>
        <v>2.9667065386970171E-2</v>
      </c>
      <c r="F82">
        <f>'Fund NAVs'!K83/'Fund NAVs'!K82-1</f>
        <v>2.4142846588509181E-2</v>
      </c>
      <c r="G82">
        <f>'Fund NAVs'!M83/'Fund NAVs'!M82-1</f>
        <v>2.2494421261018083E-2</v>
      </c>
      <c r="H82">
        <v>2.0299999999999999E-2</v>
      </c>
      <c r="I82">
        <v>1.01E-2</v>
      </c>
      <c r="J82">
        <v>-2.0400000000000001E-2</v>
      </c>
      <c r="K82">
        <v>4.1999999999999997E-3</v>
      </c>
    </row>
    <row r="83" spans="1:11" x14ac:dyDescent="0.55000000000000004">
      <c r="A83" s="3">
        <v>38989</v>
      </c>
      <c r="B83">
        <f>'Fund NAVs'!C84/'Fund NAVs'!C83-1</f>
        <v>1.9715138104943852E-2</v>
      </c>
      <c r="C83">
        <f>'Fund NAVs'!E84/'Fund NAVs'!E83-1</f>
        <v>1.613862836017721E-2</v>
      </c>
      <c r="D83">
        <f>'Fund NAVs'!G84/'Fund NAVs'!G83-1</f>
        <v>1.9349744360277032E-2</v>
      </c>
      <c r="E83">
        <f>'Fund NAVs'!I84/'Fund NAVs'!I83-1</f>
        <v>2.0192305922076326E-2</v>
      </c>
      <c r="F83">
        <f>'Fund NAVs'!K84/'Fund NAVs'!K83-1</f>
        <v>2.1091389883355571E-2</v>
      </c>
      <c r="G83">
        <f>'Fund NAVs'!M84/'Fund NAVs'!M83-1</f>
        <v>3.9999348379347044E-3</v>
      </c>
      <c r="H83">
        <v>1.84E-2</v>
      </c>
      <c r="I83">
        <v>-1.34E-2</v>
      </c>
      <c r="J83">
        <v>5.9999999999999995E-4</v>
      </c>
      <c r="K83">
        <v>4.0999999999999995E-3</v>
      </c>
    </row>
    <row r="84" spans="1:11" x14ac:dyDescent="0.55000000000000004">
      <c r="A84" s="3">
        <v>39021</v>
      </c>
      <c r="B84">
        <f>'Fund NAVs'!C85/'Fund NAVs'!C84-1</f>
        <v>3.548642029672866E-2</v>
      </c>
      <c r="C84">
        <f>'Fund NAVs'!E85/'Fund NAVs'!E84-1</f>
        <v>6.0092771034691905E-2</v>
      </c>
      <c r="D84">
        <f>'Fund NAVs'!G85/'Fund NAVs'!G84-1</f>
        <v>4.7144749929558971E-2</v>
      </c>
      <c r="E84">
        <f>'Fund NAVs'!I85/'Fund NAVs'!I84-1</f>
        <v>2.9231841927711777E-2</v>
      </c>
      <c r="F84">
        <f>'Fund NAVs'!K85/'Fund NAVs'!K84-1</f>
        <v>3.7667578657901934E-2</v>
      </c>
      <c r="G84">
        <f>'Fund NAVs'!M85/'Fund NAVs'!M84-1</f>
        <v>3.5856864255110033E-2</v>
      </c>
      <c r="H84">
        <v>3.2300000000000002E-2</v>
      </c>
      <c r="I84">
        <v>1.72E-2</v>
      </c>
      <c r="J84">
        <v>-2.5999999999999999E-3</v>
      </c>
      <c r="K84">
        <v>4.0999999999999995E-3</v>
      </c>
    </row>
    <row r="85" spans="1:11" x14ac:dyDescent="0.55000000000000004">
      <c r="A85" s="3">
        <v>39051</v>
      </c>
      <c r="B85">
        <f>'Fund NAVs'!C86/'Fund NAVs'!C85-1</f>
        <v>2.7416103762563537E-2</v>
      </c>
      <c r="C85">
        <f>'Fund NAVs'!E86/'Fund NAVs'!E85-1</f>
        <v>2.9796309599640303E-2</v>
      </c>
      <c r="D85">
        <f>'Fund NAVs'!G86/'Fund NAVs'!G85-1</f>
        <v>3.5066844406409725E-2</v>
      </c>
      <c r="E85">
        <f>'Fund NAVs'!I86/'Fund NAVs'!I85-1</f>
        <v>2.1081820212115687E-2</v>
      </c>
      <c r="F85">
        <f>'Fund NAVs'!K86/'Fund NAVs'!K85-1</f>
        <v>2.517520288147046E-2</v>
      </c>
      <c r="G85">
        <f>'Fund NAVs'!M86/'Fund NAVs'!M85-1</f>
        <v>4.4871671788611289E-2</v>
      </c>
      <c r="H85">
        <v>1.7100000000000001E-2</v>
      </c>
      <c r="I85">
        <v>7.1999999999999998E-3</v>
      </c>
      <c r="J85">
        <v>1.1000000000000001E-3</v>
      </c>
      <c r="K85">
        <v>4.1999999999999997E-3</v>
      </c>
    </row>
    <row r="86" spans="1:11" x14ac:dyDescent="0.55000000000000004">
      <c r="A86" s="3">
        <v>39080</v>
      </c>
      <c r="B86">
        <f>'Fund NAVs'!C87/'Fund NAVs'!C86-1</f>
        <v>1.080075090279542E-2</v>
      </c>
      <c r="C86">
        <f>'Fund NAVs'!E87/'Fund NAVs'!E86-1</f>
        <v>-2.1382368122959683E-3</v>
      </c>
      <c r="D86">
        <f>'Fund NAVs'!G87/'Fund NAVs'!G86-1</f>
        <v>7.1787718231752784E-4</v>
      </c>
      <c r="E86">
        <f>'Fund NAVs'!I87/'Fund NAVs'!I86-1</f>
        <v>8.9521342963954087E-3</v>
      </c>
      <c r="F86">
        <f>'Fund NAVs'!K87/'Fund NAVs'!K86-1</f>
        <v>5.1637010618688084E-3</v>
      </c>
      <c r="G86">
        <f>'Fund NAVs'!M87/'Fund NAVs'!M86-1</f>
        <v>-1.6564226313388608E-2</v>
      </c>
      <c r="H86">
        <v>8.6999999999999994E-3</v>
      </c>
      <c r="I86">
        <v>-1.1299999999999999E-2</v>
      </c>
      <c r="J86">
        <v>2.7099999999999999E-2</v>
      </c>
      <c r="K86">
        <v>4.0000000000000001E-3</v>
      </c>
    </row>
    <row r="87" spans="1:11" x14ac:dyDescent="0.55000000000000004">
      <c r="A87" s="3">
        <v>39113</v>
      </c>
      <c r="B87">
        <f>'Fund NAVs'!C88/'Fund NAVs'!C87-1</f>
        <v>1.5540417789954075E-2</v>
      </c>
      <c r="C87">
        <f>'Fund NAVs'!E88/'Fund NAVs'!E87-1</f>
        <v>1.7142945413179733E-2</v>
      </c>
      <c r="D87">
        <f>'Fund NAVs'!G88/'Fund NAVs'!G87-1</f>
        <v>1.721404483447575E-2</v>
      </c>
      <c r="E87">
        <f>'Fund NAVs'!I88/'Fund NAVs'!I87-1</f>
        <v>1.3417022011676938E-2</v>
      </c>
      <c r="F87">
        <f>'Fund NAVs'!K88/'Fund NAVs'!K87-1</f>
        <v>1.8835468743426009E-2</v>
      </c>
      <c r="G87">
        <f>'Fund NAVs'!M88/'Fund NAVs'!M87-1</f>
        <v>2.9943850465475874E-2</v>
      </c>
      <c r="H87">
        <v>1.3999999999999999E-2</v>
      </c>
      <c r="I87">
        <v>1.4000000000000002E-3</v>
      </c>
      <c r="J87">
        <v>-6.9999999999999993E-3</v>
      </c>
      <c r="K87">
        <v>4.4000000000000003E-3</v>
      </c>
    </row>
    <row r="88" spans="1:11" x14ac:dyDescent="0.55000000000000004">
      <c r="A88" s="3">
        <v>39141</v>
      </c>
      <c r="B88">
        <f>'Fund NAVs'!C89/'Fund NAVs'!C88-1</f>
        <v>-5.9880984931994785E-3</v>
      </c>
      <c r="C88">
        <f>'Fund NAVs'!E89/'Fund NAVs'!E88-1</f>
        <v>2.809002984042408E-3</v>
      </c>
      <c r="D88">
        <f>'Fund NAVs'!G89/'Fund NAVs'!G88-1</f>
        <v>-2.4679141997547172E-2</v>
      </c>
      <c r="E88">
        <f>'Fund NAVs'!I89/'Fund NAVs'!I88-1</f>
        <v>-1.3239388840186939E-2</v>
      </c>
      <c r="F88">
        <f>'Fund NAVs'!K89/'Fund NAVs'!K88-1</f>
        <v>-9.5236227375211646E-3</v>
      </c>
      <c r="G88">
        <f>'Fund NAVs'!M89/'Fund NAVs'!M88-1</f>
        <v>-1.332546090695752E-2</v>
      </c>
      <c r="H88">
        <v>-1.9599999999999999E-2</v>
      </c>
      <c r="I88">
        <v>1.18E-2</v>
      </c>
      <c r="J88">
        <v>-1.1999999999999999E-3</v>
      </c>
      <c r="K88">
        <v>3.8E-3</v>
      </c>
    </row>
    <row r="89" spans="1:11" x14ac:dyDescent="0.55000000000000004">
      <c r="A89" s="3">
        <v>39171</v>
      </c>
      <c r="B89">
        <f>'Fund NAVs'!C90/'Fund NAVs'!C89-1</f>
        <v>1.4725889585165852E-2</v>
      </c>
      <c r="C89">
        <f>'Fund NAVs'!E90/'Fund NAVs'!E89-1</f>
        <v>1.1204344195310023E-2</v>
      </c>
      <c r="D89">
        <f>'Fund NAVs'!G90/'Fund NAVs'!G89-1</f>
        <v>5.205336123463189E-3</v>
      </c>
      <c r="E89">
        <f>'Fund NAVs'!I90/'Fund NAVs'!I89-1</f>
        <v>1.3417022011676938E-2</v>
      </c>
      <c r="F89">
        <f>'Fund NAVs'!K90/'Fund NAVs'!K89-1</f>
        <v>5.0904847368542505E-3</v>
      </c>
      <c r="G89">
        <f>'Fund NAVs'!M90/'Fund NAVs'!M89-1</f>
        <v>9.8222459935830564E-3</v>
      </c>
      <c r="H89">
        <v>6.8000000000000005E-3</v>
      </c>
      <c r="I89">
        <v>1.5E-3</v>
      </c>
      <c r="J89">
        <v>-9.3999999999999986E-3</v>
      </c>
      <c r="K89">
        <v>4.3E-3</v>
      </c>
    </row>
    <row r="90" spans="1:11" x14ac:dyDescent="0.55000000000000004">
      <c r="A90" s="3">
        <v>39202</v>
      </c>
      <c r="B90">
        <f>'Fund NAVs'!C91/'Fund NAVs'!C90-1</f>
        <v>4.2875975839779867E-2</v>
      </c>
      <c r="C90">
        <f>'Fund NAVs'!E91/'Fund NAVs'!E90-1</f>
        <v>2.9085927359584707E-2</v>
      </c>
      <c r="D90">
        <f>'Fund NAVs'!G91/'Fund NAVs'!G90-1</f>
        <v>4.9769758276726472E-2</v>
      </c>
      <c r="E90">
        <f>'Fund NAVs'!I91/'Fund NAVs'!I90-1</f>
        <v>4.0647913035008143E-2</v>
      </c>
      <c r="F90">
        <f>'Fund NAVs'!K91/'Fund NAVs'!K90-1</f>
        <v>5.3460489297883385E-2</v>
      </c>
      <c r="G90">
        <f>'Fund NAVs'!M91/'Fund NAVs'!M90-1</f>
        <v>4.4377146325490724E-2</v>
      </c>
      <c r="H90">
        <v>3.49E-2</v>
      </c>
      <c r="I90">
        <v>-2.1700000000000001E-2</v>
      </c>
      <c r="J90">
        <v>-1.43E-2</v>
      </c>
      <c r="K90">
        <v>4.4000000000000003E-3</v>
      </c>
    </row>
    <row r="91" spans="1:11" x14ac:dyDescent="0.55000000000000004">
      <c r="A91" s="3">
        <v>39233</v>
      </c>
      <c r="B91">
        <f>'Fund NAVs'!C92/'Fund NAVs'!C91-1</f>
        <v>4.1113041457557786E-2</v>
      </c>
      <c r="C91">
        <f>'Fund NAVs'!E92/'Fund NAVs'!E91-1</f>
        <v>5.3835517294844371E-2</v>
      </c>
      <c r="D91">
        <f>'Fund NAVs'!G92/'Fund NAVs'!G91-1</f>
        <v>4.3299606902986953E-2</v>
      </c>
      <c r="E91">
        <f>'Fund NAVs'!I92/'Fund NAVs'!I91-1</f>
        <v>3.7383275603620536E-2</v>
      </c>
      <c r="F91">
        <f>'Fund NAVs'!K92/'Fund NAVs'!K91-1</f>
        <v>4.0598453448634775E-2</v>
      </c>
      <c r="G91">
        <f>'Fund NAVs'!M92/'Fund NAVs'!M91-1</f>
        <v>5.8206949205112046E-2</v>
      </c>
      <c r="H91">
        <v>3.2400000000000005E-2</v>
      </c>
      <c r="I91">
        <v>2.3E-3</v>
      </c>
      <c r="J91">
        <v>-6.1999999999999998E-3</v>
      </c>
      <c r="K91">
        <v>4.0999999999999995E-3</v>
      </c>
    </row>
    <row r="92" spans="1:11" x14ac:dyDescent="0.55000000000000004">
      <c r="A92" s="3">
        <v>39262</v>
      </c>
      <c r="B92">
        <f>'Fund NAVs'!C93/'Fund NAVs'!C92-1</f>
        <v>-1.7011137558767042E-2</v>
      </c>
      <c r="C92">
        <f>'Fund NAVs'!E93/'Fund NAVs'!E92-1</f>
        <v>-1.2132489633755461E-2</v>
      </c>
      <c r="D92">
        <f>'Fund NAVs'!G93/'Fund NAVs'!G92-1</f>
        <v>-1.7077767118315323E-3</v>
      </c>
      <c r="E92">
        <f>'Fund NAVs'!I93/'Fund NAVs'!I92-1</f>
        <v>-1.2284990307464216E-2</v>
      </c>
      <c r="F92">
        <f>'Fund NAVs'!K93/'Fund NAVs'!K92-1</f>
        <v>-3.0878415606387932E-3</v>
      </c>
      <c r="G92">
        <f>'Fund NAVs'!M93/'Fund NAVs'!M92-1</f>
        <v>-1.155132444588336E-2</v>
      </c>
      <c r="H92">
        <v>-1.9599999999999999E-2</v>
      </c>
      <c r="I92">
        <v>7.6E-3</v>
      </c>
      <c r="J92">
        <v>-1.0700000000000001E-2</v>
      </c>
      <c r="K92">
        <v>4.0000000000000001E-3</v>
      </c>
    </row>
    <row r="93" spans="1:11" x14ac:dyDescent="0.55000000000000004">
      <c r="A93" s="3">
        <v>39294</v>
      </c>
      <c r="B93">
        <f>'Fund NAVs'!C94/'Fund NAVs'!C93-1</f>
        <v>-4.4499295591165611E-2</v>
      </c>
      <c r="C93">
        <f>'Fund NAVs'!E94/'Fund NAVs'!E93-1</f>
        <v>-6.7226872683307626E-2</v>
      </c>
      <c r="D93">
        <f>'Fund NAVs'!G94/'Fund NAVs'!G93-1</f>
        <v>-2.6301620573265794E-4</v>
      </c>
      <c r="E93">
        <f>'Fund NAVs'!I94/'Fund NAVs'!I93-1</f>
        <v>-1.91282897327264E-2</v>
      </c>
      <c r="F93">
        <f>'Fund NAVs'!K94/'Fund NAVs'!K93-1</f>
        <v>-1.9101786724510461E-2</v>
      </c>
      <c r="G93">
        <f>'Fund NAVs'!M94/'Fund NAVs'!M93-1</f>
        <v>-9.293272088308635E-2</v>
      </c>
      <c r="H93">
        <v>-3.73E-2</v>
      </c>
      <c r="I93">
        <v>-2.6099999999999998E-2</v>
      </c>
      <c r="J93">
        <v>-3.73E-2</v>
      </c>
      <c r="K93">
        <v>4.0000000000000001E-3</v>
      </c>
    </row>
    <row r="94" spans="1:11" x14ac:dyDescent="0.55000000000000004">
      <c r="A94" s="3">
        <v>39325</v>
      </c>
      <c r="B94">
        <f>'Fund NAVs'!C95/'Fund NAVs'!C94-1</f>
        <v>6.4684614266192764E-3</v>
      </c>
      <c r="C94">
        <f>'Fund NAVs'!E95/'Fund NAVs'!E94-1</f>
        <v>2.772016753149309E-3</v>
      </c>
      <c r="D94">
        <f>'Fund NAVs'!G95/'Fund NAVs'!G94-1</f>
        <v>1.9739664484734076E-2</v>
      </c>
      <c r="E94">
        <f>'Fund NAVs'!I95/'Fund NAVs'!I94-1</f>
        <v>1.5491504991992588E-2</v>
      </c>
      <c r="F94">
        <f>'Fund NAVs'!K95/'Fund NAVs'!K94-1</f>
        <v>3.6843192108793055E-3</v>
      </c>
      <c r="G94">
        <f>'Fund NAVs'!M95/'Fund NAVs'!M94-1</f>
        <v>2.2086172406066806E-2</v>
      </c>
      <c r="H94">
        <v>9.1999999999999998E-3</v>
      </c>
      <c r="I94">
        <v>-1.4000000000000002E-3</v>
      </c>
      <c r="J94">
        <v>-1.89E-2</v>
      </c>
      <c r="K94">
        <v>4.1999999999999997E-3</v>
      </c>
    </row>
    <row r="95" spans="1:11" x14ac:dyDescent="0.55000000000000004">
      <c r="A95" s="3">
        <v>39353</v>
      </c>
      <c r="B95">
        <f>'Fund NAVs'!C96/'Fund NAVs'!C95-1</f>
        <v>4.0663999783393523E-2</v>
      </c>
      <c r="C95">
        <f>'Fund NAVs'!E96/'Fund NAVs'!E95-1</f>
        <v>1.0516884555698214E-2</v>
      </c>
      <c r="D95">
        <f>'Fund NAVs'!G96/'Fund NAVs'!G95-1</f>
        <v>6.9557264972331945E-2</v>
      </c>
      <c r="E95">
        <f>'Fund NAVs'!I96/'Fund NAVs'!I95-1</f>
        <v>4.9868938634186843E-2</v>
      </c>
      <c r="F95">
        <f>'Fund NAVs'!K96/'Fund NAVs'!K95-1</f>
        <v>5.1913949517231606E-2</v>
      </c>
      <c r="G95">
        <f>'Fund NAVs'!M96/'Fund NAVs'!M95-1</f>
        <v>-2.7010906182104444E-2</v>
      </c>
      <c r="H95">
        <v>3.2199999999999999E-2</v>
      </c>
      <c r="I95">
        <v>-2.2200000000000001E-2</v>
      </c>
      <c r="J95">
        <v>-2.23E-2</v>
      </c>
      <c r="K95">
        <v>3.2000000000000002E-3</v>
      </c>
    </row>
    <row r="96" spans="1:11" x14ac:dyDescent="0.55000000000000004">
      <c r="A96" s="3">
        <v>39386</v>
      </c>
      <c r="B96">
        <f>'Fund NAVs'!C97/'Fund NAVs'!C96-1</f>
        <v>1.0289402213874199E-2</v>
      </c>
      <c r="C96">
        <f>'Fund NAVs'!E97/'Fund NAVs'!E96-1</f>
        <v>4.9226671783759279E-2</v>
      </c>
      <c r="D96">
        <f>'Fund NAVs'!G97/'Fund NAVs'!G96-1</f>
        <v>6.9136349665239738E-2</v>
      </c>
      <c r="E96">
        <f>'Fund NAVs'!I97/'Fund NAVs'!I96-1</f>
        <v>2.5860861497820187E-2</v>
      </c>
      <c r="F96">
        <f>'Fund NAVs'!K97/'Fund NAVs'!K96-1</f>
        <v>3.5892217592780495E-2</v>
      </c>
      <c r="G96">
        <f>'Fund NAVs'!M97/'Fund NAVs'!M96-1</f>
        <v>2.6526747191522926E-2</v>
      </c>
      <c r="H96">
        <v>1.8000000000000002E-2</v>
      </c>
      <c r="I96">
        <v>1.1999999999999999E-3</v>
      </c>
      <c r="J96">
        <v>-3.1099999999999999E-2</v>
      </c>
      <c r="K96">
        <v>3.2000000000000002E-3</v>
      </c>
    </row>
    <row r="97" spans="1:11" x14ac:dyDescent="0.55000000000000004">
      <c r="A97" s="3">
        <v>39416</v>
      </c>
      <c r="B97">
        <f>'Fund NAVs'!C98/'Fund NAVs'!C97-1</f>
        <v>-5.537876470341252E-2</v>
      </c>
      <c r="C97">
        <f>'Fund NAVs'!E98/'Fund NAVs'!E97-1</f>
        <v>-7.5736960057945835E-2</v>
      </c>
      <c r="D97">
        <f>'Fund NAVs'!G98/'Fund NAVs'!G97-1</f>
        <v>-5.5298678988964456E-2</v>
      </c>
      <c r="E97">
        <f>'Fund NAVs'!I98/'Fund NAVs'!I97-1</f>
        <v>-3.5801252271230322E-2</v>
      </c>
      <c r="F97">
        <f>'Fund NAVs'!K98/'Fund NAVs'!K97-1</f>
        <v>-5.2935329617497806E-2</v>
      </c>
      <c r="G97">
        <f>'Fund NAVs'!M98/'Fund NAVs'!M97-1</f>
        <v>-8.7740412893645647E-2</v>
      </c>
      <c r="H97">
        <v>-4.8300000000000003E-2</v>
      </c>
      <c r="I97">
        <v>-2.9300000000000003E-2</v>
      </c>
      <c r="J97">
        <v>-9.3999999999999986E-3</v>
      </c>
      <c r="K97">
        <v>3.4000000000000002E-3</v>
      </c>
    </row>
    <row r="98" spans="1:11" x14ac:dyDescent="0.55000000000000004">
      <c r="A98" s="3">
        <v>39447</v>
      </c>
      <c r="B98">
        <f>'Fund NAVs'!C99/'Fund NAVs'!C98-1</f>
        <v>-1.4687096352499207E-3</v>
      </c>
      <c r="C98">
        <f>'Fund NAVs'!E99/'Fund NAVs'!E98-1</f>
        <v>-2.4585700445118874E-3</v>
      </c>
      <c r="D98">
        <f>'Fund NAVs'!G99/'Fund NAVs'!G98-1</f>
        <v>-1.6772725598782623E-3</v>
      </c>
      <c r="E98">
        <f>'Fund NAVs'!I99/'Fund NAVs'!I98-1</f>
        <v>-7.6788338450336502E-3</v>
      </c>
      <c r="F98">
        <f>'Fund NAVs'!K99/'Fund NAVs'!K98-1</f>
        <v>4.2313445291837226E-3</v>
      </c>
      <c r="G98">
        <f>'Fund NAVs'!M99/'Fund NAVs'!M98-1</f>
        <v>2.7938587760824696E-2</v>
      </c>
      <c r="H98">
        <v>-8.6999999999999994E-3</v>
      </c>
      <c r="I98">
        <v>1.6000000000000001E-3</v>
      </c>
      <c r="J98">
        <v>-5.1999999999999998E-3</v>
      </c>
      <c r="K98">
        <v>2.7000000000000001E-3</v>
      </c>
    </row>
    <row r="99" spans="1:11" x14ac:dyDescent="0.55000000000000004">
      <c r="A99" s="3">
        <v>39478</v>
      </c>
      <c r="B99">
        <f>'Fund NAVs'!C100/'Fund NAVs'!C99-1</f>
        <v>-5.1369794774346111E-2</v>
      </c>
      <c r="C99">
        <f>'Fund NAVs'!E100/'Fund NAVs'!E99-1</f>
        <v>-6.544126453095489E-2</v>
      </c>
      <c r="D99">
        <f>'Fund NAVs'!G100/'Fund NAVs'!G99-1</f>
        <v>-9.2737418814584083E-2</v>
      </c>
      <c r="E99">
        <f>'Fund NAVs'!I100/'Fund NAVs'!I99-1</f>
        <v>-6.2553752530828177E-2</v>
      </c>
      <c r="F99">
        <f>'Fund NAVs'!K100/'Fund NAVs'!K99-1</f>
        <v>-7.4495955399611846E-2</v>
      </c>
      <c r="G99">
        <f>'Fund NAVs'!M100/'Fund NAVs'!M99-1</f>
        <v>-1.1095748759716084E-2</v>
      </c>
      <c r="H99">
        <v>-6.3600000000000004E-2</v>
      </c>
      <c r="I99">
        <v>-9.7999999999999997E-3</v>
      </c>
      <c r="J99">
        <v>4.0099999999999997E-2</v>
      </c>
      <c r="K99">
        <v>2.0999999999999999E-3</v>
      </c>
    </row>
    <row r="100" spans="1:11" x14ac:dyDescent="0.55000000000000004">
      <c r="A100" s="3">
        <v>39507</v>
      </c>
      <c r="B100">
        <f>'Fund NAVs'!C101/'Fund NAVs'!C100-1</f>
        <v>-3.2490929231244525E-2</v>
      </c>
      <c r="C100">
        <f>'Fund NAVs'!E101/'Fund NAVs'!E100-1</f>
        <v>-2.2816686710372847E-2</v>
      </c>
      <c r="D100">
        <f>'Fund NAVs'!G101/'Fund NAVs'!G100-1</f>
        <v>-2.3777652580696418E-2</v>
      </c>
      <c r="E100">
        <f>'Fund NAVs'!I101/'Fund NAVs'!I100-1</f>
        <v>-3.2906734244883662E-2</v>
      </c>
      <c r="F100">
        <f>'Fund NAVs'!K101/'Fund NAVs'!K100-1</f>
        <v>-5.4220025153516094E-2</v>
      </c>
      <c r="G100">
        <f>'Fund NAVs'!M101/'Fund NAVs'!M100-1</f>
        <v>-1.0519054921396154E-2</v>
      </c>
      <c r="H100">
        <v>-3.0899999999999997E-2</v>
      </c>
      <c r="I100">
        <v>-4.0999999999999995E-3</v>
      </c>
      <c r="J100">
        <v>-8.3999999999999995E-3</v>
      </c>
      <c r="K100">
        <v>1.2999999999999999E-3</v>
      </c>
    </row>
    <row r="101" spans="1:11" x14ac:dyDescent="0.55000000000000004">
      <c r="A101" s="3">
        <v>39538</v>
      </c>
      <c r="B101">
        <f>'Fund NAVs'!C102/'Fund NAVs'!C101-1</f>
        <v>-1.2686481053793663E-2</v>
      </c>
      <c r="C101">
        <f>'Fund NAVs'!E102/'Fund NAVs'!E101-1</f>
        <v>-3.4621944115698966E-2</v>
      </c>
      <c r="D101">
        <f>'Fund NAVs'!G102/'Fund NAVs'!G101-1</f>
        <v>-2.5852695005037507E-3</v>
      </c>
      <c r="E101">
        <f>'Fund NAVs'!I102/'Fund NAVs'!I101-1</f>
        <v>-2.1739098240498689E-2</v>
      </c>
      <c r="F101">
        <f>'Fund NAVs'!K102/'Fund NAVs'!K101-1</f>
        <v>-7.6829829509693637E-3</v>
      </c>
      <c r="G101">
        <f>'Fund NAVs'!M102/'Fund NAVs'!M101-1</f>
        <v>-4.9608601761218507E-3</v>
      </c>
      <c r="H101">
        <v>-9.300000000000001E-3</v>
      </c>
      <c r="I101">
        <v>7.7000000000000002E-3</v>
      </c>
      <c r="J101">
        <v>3.4999999999999996E-3</v>
      </c>
      <c r="K101">
        <v>1.7000000000000001E-3</v>
      </c>
    </row>
    <row r="102" spans="1:11" x14ac:dyDescent="0.55000000000000004">
      <c r="A102" s="3">
        <v>39568</v>
      </c>
      <c r="B102">
        <f>'Fund NAVs'!C103/'Fund NAVs'!C102-1</f>
        <v>5.0642395261398132E-2</v>
      </c>
      <c r="C102">
        <f>'Fund NAVs'!E103/'Fund NAVs'!E102-1</f>
        <v>4.2536180877038587E-2</v>
      </c>
      <c r="D102">
        <f>'Fund NAVs'!G103/'Fund NAVs'!G102-1</f>
        <v>7.7898888648289422E-2</v>
      </c>
      <c r="E102">
        <f>'Fund NAVs'!I103/'Fund NAVs'!I102-1</f>
        <v>4.9275278320719984E-2</v>
      </c>
      <c r="F102">
        <f>'Fund NAVs'!K103/'Fund NAVs'!K102-1</f>
        <v>6.6110630461483577E-2</v>
      </c>
      <c r="G102">
        <f>'Fund NAVs'!M103/'Fund NAVs'!M102-1</f>
        <v>1.1395888217429206E-2</v>
      </c>
      <c r="H102">
        <v>4.5999999999999999E-2</v>
      </c>
      <c r="I102">
        <v>-1.72E-2</v>
      </c>
      <c r="J102">
        <v>-1.09E-2</v>
      </c>
      <c r="K102">
        <v>1.8E-3</v>
      </c>
    </row>
    <row r="103" spans="1:11" x14ac:dyDescent="0.55000000000000004">
      <c r="A103" s="3">
        <v>39598</v>
      </c>
      <c r="B103">
        <f>'Fund NAVs'!C104/'Fund NAVs'!C103-1</f>
        <v>-5.7552151265589657E-3</v>
      </c>
      <c r="C103">
        <f>'Fund NAVs'!E104/'Fund NAVs'!E103-1</f>
        <v>2.7999389226762039E-2</v>
      </c>
      <c r="D103">
        <f>'Fund NAVs'!G104/'Fund NAVs'!G103-1</f>
        <v>3.328676052521895E-2</v>
      </c>
      <c r="E103">
        <f>'Fund NAVs'!I104/'Fund NAVs'!I103-1</f>
        <v>2.7624628233058335E-3</v>
      </c>
      <c r="F103">
        <f>'Fund NAVs'!K104/'Fund NAVs'!K103-1</f>
        <v>5.0278911812475791E-3</v>
      </c>
      <c r="G103">
        <f>'Fund NAVs'!M104/'Fund NAVs'!M103-1</f>
        <v>3.5915600732196795E-2</v>
      </c>
      <c r="H103">
        <v>1.8600000000000002E-2</v>
      </c>
      <c r="I103">
        <v>2.9500000000000002E-2</v>
      </c>
      <c r="J103">
        <v>-1.5300000000000001E-2</v>
      </c>
      <c r="K103">
        <v>1.8E-3</v>
      </c>
    </row>
    <row r="104" spans="1:11" x14ac:dyDescent="0.55000000000000004">
      <c r="A104" s="3">
        <v>39629</v>
      </c>
      <c r="B104">
        <f>'Fund NAVs'!C105/'Fund NAVs'!C104-1</f>
        <v>-0.10419702193641311</v>
      </c>
      <c r="C104">
        <f>'Fund NAVs'!E105/'Fund NAVs'!E104-1</f>
        <v>-0.11206217867240509</v>
      </c>
      <c r="D104">
        <f>'Fund NAVs'!G105/'Fund NAVs'!G104-1</f>
        <v>-3.9318807464058247E-2</v>
      </c>
      <c r="E104">
        <f>'Fund NAVs'!I105/'Fund NAVs'!I104-1</f>
        <v>-8.9990962406116926E-2</v>
      </c>
      <c r="F104">
        <f>'Fund NAVs'!K105/'Fund NAVs'!K104-1</f>
        <v>-0.11389967430687653</v>
      </c>
      <c r="G104">
        <f>'Fund NAVs'!M105/'Fund NAVs'!M104-1</f>
        <v>-9.4493491873404611E-2</v>
      </c>
      <c r="H104">
        <v>-8.4399999999999989E-2</v>
      </c>
      <c r="I104">
        <v>1.24E-2</v>
      </c>
      <c r="J104">
        <v>-2.7000000000000003E-2</v>
      </c>
      <c r="K104">
        <v>1.7000000000000001E-3</v>
      </c>
    </row>
    <row r="105" spans="1:11" x14ac:dyDescent="0.55000000000000004">
      <c r="A105" s="3">
        <v>39660</v>
      </c>
      <c r="B105">
        <f>'Fund NAVs'!C106/'Fund NAVs'!C105-1</f>
        <v>-1.857833271485887E-2</v>
      </c>
      <c r="C105">
        <f>'Fund NAVs'!E106/'Fund NAVs'!E105-1</f>
        <v>4.3821110156596399E-2</v>
      </c>
      <c r="D105">
        <f>'Fund NAVs'!G106/'Fund NAVs'!G105-1</f>
        <v>-4.692080329634174E-2</v>
      </c>
      <c r="E105">
        <f>'Fund NAVs'!I106/'Fund NAVs'!I105-1</f>
        <v>-2.0176600022678848E-3</v>
      </c>
      <c r="F105">
        <f>'Fund NAVs'!K106/'Fund NAVs'!K105-1</f>
        <v>-1.2570715049652681E-2</v>
      </c>
      <c r="G105">
        <f>'Fund NAVs'!M106/'Fund NAVs'!M105-1</f>
        <v>3.9038889045861724E-2</v>
      </c>
      <c r="H105">
        <v>-7.7000000000000002E-3</v>
      </c>
      <c r="I105">
        <v>2.5600000000000001E-2</v>
      </c>
      <c r="J105">
        <v>5.2699999999999997E-2</v>
      </c>
      <c r="K105">
        <v>1.5E-3</v>
      </c>
    </row>
    <row r="106" spans="1:11" x14ac:dyDescent="0.55000000000000004">
      <c r="A106" s="3">
        <v>39689</v>
      </c>
      <c r="B106">
        <f>'Fund NAVs'!C107/'Fund NAVs'!C106-1</f>
        <v>0</v>
      </c>
      <c r="C106">
        <f>'Fund NAVs'!E107/'Fund NAVs'!E106-1</f>
        <v>5.6255774643852119E-2</v>
      </c>
      <c r="D106">
        <f>'Fund NAVs'!G107/'Fund NAVs'!G106-1</f>
        <v>-1.1772549238841079E-2</v>
      </c>
      <c r="E106">
        <f>'Fund NAVs'!I107/'Fund NAVs'!I106-1</f>
        <v>4.7106771954927851E-3</v>
      </c>
      <c r="F106">
        <f>'Fund NAVs'!K107/'Fund NAVs'!K106-1</f>
        <v>6.3656474194775381E-3</v>
      </c>
      <c r="G106">
        <f>'Fund NAVs'!M107/'Fund NAVs'!M106-1</f>
        <v>4.8410390933722791E-2</v>
      </c>
      <c r="H106">
        <v>1.5300000000000001E-2</v>
      </c>
      <c r="I106">
        <v>3.5000000000000003E-2</v>
      </c>
      <c r="J106">
        <v>1.4800000000000001E-2</v>
      </c>
      <c r="K106">
        <v>1.2999999999999999E-3</v>
      </c>
    </row>
    <row r="107" spans="1:11" x14ac:dyDescent="0.55000000000000004">
      <c r="A107" s="3">
        <v>39721</v>
      </c>
      <c r="B107">
        <f>'Fund NAVs'!C108/'Fund NAVs'!C107-1</f>
        <v>-0.11436538258936513</v>
      </c>
      <c r="C107">
        <f>'Fund NAVs'!E108/'Fund NAVs'!E107-1</f>
        <v>-3.0767418186503082E-2</v>
      </c>
      <c r="D107">
        <f>'Fund NAVs'!G108/'Fund NAVs'!G107-1</f>
        <v>-0.13266563665447351</v>
      </c>
      <c r="E107">
        <f>'Fund NAVs'!I108/'Fund NAVs'!I107-1</f>
        <v>-9.5334678744582235E-2</v>
      </c>
      <c r="F107">
        <f>'Fund NAVs'!K108/'Fund NAVs'!K107-1</f>
        <v>-0.12333980790374288</v>
      </c>
      <c r="G107">
        <f>'Fund NAVs'!M108/'Fund NAVs'!M107-1</f>
        <v>-3.9972382060655676E-2</v>
      </c>
      <c r="H107">
        <v>-9.2399999999999996E-2</v>
      </c>
      <c r="I107">
        <v>-1.24E-2</v>
      </c>
      <c r="J107">
        <v>5.9000000000000004E-2</v>
      </c>
      <c r="K107">
        <v>1.5E-3</v>
      </c>
    </row>
    <row r="108" spans="1:11" x14ac:dyDescent="0.55000000000000004">
      <c r="A108" s="3">
        <v>39752</v>
      </c>
      <c r="B108">
        <f>'Fund NAVs'!C109/'Fund NAVs'!C108-1</f>
        <v>-0.19530522243642523</v>
      </c>
      <c r="C108">
        <f>'Fund NAVs'!E109/'Fund NAVs'!E108-1</f>
        <v>-0.19619204574075122</v>
      </c>
      <c r="D108">
        <f>'Fund NAVs'!G109/'Fund NAVs'!G108-1</f>
        <v>-0.17090689911350598</v>
      </c>
      <c r="E108">
        <f>'Fund NAVs'!I109/'Fund NAVs'!I108-1</f>
        <v>-0.15919273299338232</v>
      </c>
      <c r="F108">
        <f>'Fund NAVs'!K109/'Fund NAVs'!K108-1</f>
        <v>-0.20202013585802947</v>
      </c>
      <c r="G108">
        <f>'Fund NAVs'!M109/'Fund NAVs'!M108-1</f>
        <v>-0.20028715566681843</v>
      </c>
      <c r="H108">
        <v>-0.17230000000000001</v>
      </c>
      <c r="I108">
        <v>-2.52E-2</v>
      </c>
      <c r="J108">
        <v>-2.2200000000000001E-2</v>
      </c>
      <c r="K108">
        <v>8.0000000000000004E-4</v>
      </c>
    </row>
    <row r="109" spans="1:11" x14ac:dyDescent="0.55000000000000004">
      <c r="A109" s="3">
        <v>39780</v>
      </c>
      <c r="B109">
        <f>'Fund NAVs'!C110/'Fund NAVs'!C109-1</f>
        <v>-8.8681562183547946E-2</v>
      </c>
      <c r="C109">
        <f>'Fund NAVs'!E110/'Fund NAVs'!E109-1</f>
        <v>-0.10710608965562818</v>
      </c>
      <c r="D109">
        <f>'Fund NAVs'!G110/'Fund NAVs'!G109-1</f>
        <v>-0.11144571973728923</v>
      </c>
      <c r="E109">
        <f>'Fund NAVs'!I110/'Fund NAVs'!I109-1</f>
        <v>-7.5999928925531646E-2</v>
      </c>
      <c r="F109">
        <f>'Fund NAVs'!K110/'Fund NAVs'!K109-1</f>
        <v>-0.11211556909356557</v>
      </c>
      <c r="G109">
        <f>'Fund NAVs'!M110/'Fund NAVs'!M109-1</f>
        <v>-0.14721707161787301</v>
      </c>
      <c r="H109">
        <v>-7.8600000000000003E-2</v>
      </c>
      <c r="I109">
        <v>-2.87E-2</v>
      </c>
      <c r="J109">
        <v>-6.3E-2</v>
      </c>
      <c r="K109">
        <v>2.9999999999999997E-4</v>
      </c>
    </row>
    <row r="110" spans="1:11" x14ac:dyDescent="0.55000000000000004">
      <c r="A110" s="3">
        <v>39813</v>
      </c>
      <c r="B110">
        <f>'Fund NAVs'!C111/'Fund NAVs'!C110-1</f>
        <v>2.0914597719326133E-2</v>
      </c>
      <c r="C110">
        <f>'Fund NAVs'!E111/'Fund NAVs'!E110-1</f>
        <v>8.4071956975686923E-2</v>
      </c>
      <c r="D110">
        <f>'Fund NAVs'!G111/'Fund NAVs'!G110-1</f>
        <v>3.901915466005601E-2</v>
      </c>
      <c r="E110">
        <f>'Fund NAVs'!I111/'Fund NAVs'!I110-1</f>
        <v>1.2729687562097025E-2</v>
      </c>
      <c r="F110">
        <f>'Fund NAVs'!K111/'Fund NAVs'!K110-1</f>
        <v>3.2727742102036217E-2</v>
      </c>
      <c r="G110">
        <f>'Fund NAVs'!M111/'Fund NAVs'!M110-1</f>
        <v>9.9826479188876549E-2</v>
      </c>
      <c r="H110">
        <v>1.7399999999999999E-2</v>
      </c>
      <c r="I110">
        <v>3.49E-2</v>
      </c>
      <c r="J110">
        <v>7.000000000000001E-4</v>
      </c>
      <c r="K110">
        <v>0</v>
      </c>
    </row>
    <row r="111" spans="1:11" x14ac:dyDescent="0.55000000000000004">
      <c r="A111" s="3">
        <v>39843</v>
      </c>
      <c r="B111">
        <f>'Fund NAVs'!C112/'Fund NAVs'!C111-1</f>
        <v>-0.11139240739747602</v>
      </c>
      <c r="C111">
        <f>'Fund NAVs'!E112/'Fund NAVs'!E111-1</f>
        <v>-0.11480656605932471</v>
      </c>
      <c r="D111">
        <f>'Fund NAVs'!G112/'Fund NAVs'!G111-1</f>
        <v>-3.9215810851012001E-2</v>
      </c>
      <c r="E111">
        <f>'Fund NAVs'!I112/'Fund NAVs'!I111-1</f>
        <v>-8.9208393120380536E-2</v>
      </c>
      <c r="F111">
        <f>'Fund NAVs'!K112/'Fund NAVs'!K111-1</f>
        <v>-8.7824663479598053E-2</v>
      </c>
      <c r="G111">
        <f>'Fund NAVs'!M112/'Fund NAVs'!M111-1</f>
        <v>-8.7923040991664037E-2</v>
      </c>
      <c r="H111">
        <v>-8.1199999999999994E-2</v>
      </c>
      <c r="I111">
        <v>1.8E-3</v>
      </c>
      <c r="J111">
        <v>-0.11109999999999999</v>
      </c>
      <c r="K111">
        <v>0</v>
      </c>
    </row>
    <row r="112" spans="1:11" x14ac:dyDescent="0.55000000000000004">
      <c r="A112" s="3">
        <v>39871</v>
      </c>
      <c r="B112">
        <f>'Fund NAVs'!C113/'Fund NAVs'!C112-1</f>
        <v>-0.11680939468000717</v>
      </c>
      <c r="C112">
        <f>'Fund NAVs'!E113/'Fund NAVs'!E112-1</f>
        <v>-0.12121240017344859</v>
      </c>
      <c r="D112">
        <f>'Fund NAVs'!G113/'Fund NAVs'!G112-1</f>
        <v>-7.1216325184251916E-2</v>
      </c>
      <c r="E112">
        <f>'Fund NAVs'!I113/'Fund NAVs'!I112-1</f>
        <v>-0.11374408735683794</v>
      </c>
      <c r="F112">
        <f>'Fund NAVs'!K113/'Fund NAVs'!K112-1</f>
        <v>-8.315085421705426E-2</v>
      </c>
      <c r="G112">
        <f>'Fund NAVs'!M113/'Fund NAVs'!M112-1</f>
        <v>-0.11334738610111117</v>
      </c>
      <c r="H112">
        <v>-0.10099999999999999</v>
      </c>
      <c r="I112">
        <v>1.2999999999999999E-3</v>
      </c>
      <c r="J112">
        <v>-6.9099999999999995E-2</v>
      </c>
      <c r="K112">
        <v>1E-4</v>
      </c>
    </row>
    <row r="113" spans="1:11" x14ac:dyDescent="0.55000000000000004">
      <c r="A113" s="3">
        <v>39903</v>
      </c>
      <c r="B113">
        <f>'Fund NAVs'!C114/'Fund NAVs'!C113-1</f>
        <v>0.10000027412248502</v>
      </c>
      <c r="C113">
        <f>'Fund NAVs'!E114/'Fund NAVs'!E113-1</f>
        <v>0.12827589096684733</v>
      </c>
      <c r="D113">
        <f>'Fund NAVs'!G114/'Fund NAVs'!G113-1</f>
        <v>9.178345181466141E-2</v>
      </c>
      <c r="E113">
        <f>'Fund NAVs'!I114/'Fund NAVs'!I113-1</f>
        <v>8.7343575653357819E-2</v>
      </c>
      <c r="F113">
        <f>'Fund NAVs'!K114/'Fund NAVs'!K113-1</f>
        <v>0.12410533101540677</v>
      </c>
      <c r="G113">
        <f>'Fund NAVs'!M114/'Fund NAVs'!M113-1</f>
        <v>0.10872178381222519</v>
      </c>
      <c r="H113">
        <v>8.9499999999999996E-2</v>
      </c>
      <c r="I113">
        <v>0</v>
      </c>
      <c r="J113">
        <v>3.3399999999999999E-2</v>
      </c>
      <c r="K113">
        <v>2.0000000000000001E-4</v>
      </c>
    </row>
    <row r="114" spans="1:11" x14ac:dyDescent="0.55000000000000004">
      <c r="A114" s="3">
        <v>39933</v>
      </c>
      <c r="B114">
        <f>'Fund NAVs'!C115/'Fund NAVs'!C114-1</f>
        <v>0.12316711784131096</v>
      </c>
      <c r="C114">
        <f>'Fund NAVs'!E115/'Fund NAVs'!E114-1</f>
        <v>0.18459675157612465</v>
      </c>
      <c r="D114">
        <f>'Fund NAVs'!G115/'Fund NAVs'!G114-1</f>
        <v>8.9937323327468066E-2</v>
      </c>
      <c r="E114">
        <f>'Fund NAVs'!I115/'Fund NAVs'!I114-1</f>
        <v>0.10819680879449267</v>
      </c>
      <c r="F114">
        <f>'Fund NAVs'!K115/'Fund NAVs'!K114-1</f>
        <v>0.17409728882122488</v>
      </c>
      <c r="G114">
        <f>'Fund NAVs'!M115/'Fund NAVs'!M114-1</f>
        <v>0.21443980124467021</v>
      </c>
      <c r="H114">
        <v>0.1018</v>
      </c>
      <c r="I114">
        <v>5.28E-2</v>
      </c>
      <c r="J114">
        <v>5.2600000000000001E-2</v>
      </c>
      <c r="K114">
        <v>1E-4</v>
      </c>
    </row>
    <row r="115" spans="1:11" x14ac:dyDescent="0.55000000000000004">
      <c r="A115" s="3">
        <v>39962</v>
      </c>
      <c r="B115">
        <f>'Fund NAVs'!C116/'Fund NAVs'!C115-1</f>
        <v>7.3107188228223929E-2</v>
      </c>
      <c r="C115">
        <f>'Fund NAVs'!E116/'Fund NAVs'!E115-1</f>
        <v>3.3023708476787705E-2</v>
      </c>
      <c r="D115">
        <f>'Fund NAVs'!G116/'Fund NAVs'!G115-1</f>
        <v>5.4240872043545885E-2</v>
      </c>
      <c r="E115">
        <f>'Fund NAVs'!I116/'Fund NAVs'!I115-1</f>
        <v>6.6568362116480539E-2</v>
      </c>
      <c r="F115">
        <f>'Fund NAVs'!K116/'Fund NAVs'!K115-1</f>
        <v>6.7811938082689593E-2</v>
      </c>
      <c r="G115">
        <f>'Fund NAVs'!M116/'Fund NAVs'!M115-1</f>
        <v>7.1872015434637948E-2</v>
      </c>
      <c r="H115">
        <v>5.21E-2</v>
      </c>
      <c r="I115">
        <v>-2.52E-2</v>
      </c>
      <c r="J115">
        <v>3.7000000000000002E-3</v>
      </c>
      <c r="K115">
        <v>0</v>
      </c>
    </row>
    <row r="116" spans="1:11" x14ac:dyDescent="0.55000000000000004">
      <c r="A116" s="3">
        <v>39994</v>
      </c>
      <c r="B116">
        <f>'Fund NAVs'!C117/'Fund NAVs'!C116-1</f>
        <v>-8.51581167151505E-3</v>
      </c>
      <c r="C116">
        <f>'Fund NAVs'!E117/'Fund NAVs'!E116-1</f>
        <v>2.3976135578462898E-2</v>
      </c>
      <c r="D116">
        <f>'Fund NAVs'!G117/'Fund NAVs'!G116-1</f>
        <v>8.7573052658005412E-3</v>
      </c>
      <c r="E116">
        <f>'Fund NAVs'!I117/'Fund NAVs'!I116-1</f>
        <v>2.7739170649743183E-3</v>
      </c>
      <c r="F116">
        <f>'Fund NAVs'!K117/'Fund NAVs'!K116-1</f>
        <v>1.5850653909332824E-3</v>
      </c>
      <c r="G116">
        <f>'Fund NAVs'!M117/'Fund NAVs'!M116-1</f>
        <v>3.9714267851191032E-2</v>
      </c>
      <c r="H116">
        <v>4.3E-3</v>
      </c>
      <c r="I116">
        <v>2.6600000000000002E-2</v>
      </c>
      <c r="J116">
        <v>-2.7200000000000002E-2</v>
      </c>
      <c r="K116">
        <v>1E-4</v>
      </c>
    </row>
    <row r="117" spans="1:11" x14ac:dyDescent="0.55000000000000004">
      <c r="A117" s="3">
        <v>40025</v>
      </c>
      <c r="B117">
        <f>'Fund NAVs'!C118/'Fund NAVs'!C117-1</f>
        <v>9.8159575911665797E-2</v>
      </c>
      <c r="C117">
        <f>'Fund NAVs'!E118/'Fund NAVs'!E117-1</f>
        <v>9.463394842282713E-2</v>
      </c>
      <c r="D117">
        <f>'Fund NAVs'!G118/'Fund NAVs'!G117-1</f>
        <v>7.3250787477404877E-2</v>
      </c>
      <c r="E117">
        <f>'Fund NAVs'!I118/'Fund NAVs'!I117-1</f>
        <v>8.9902769255480797E-2</v>
      </c>
      <c r="F117">
        <f>'Fund NAVs'!K118/'Fund NAVs'!K117-1</f>
        <v>0.10432585592708432</v>
      </c>
      <c r="G117">
        <f>'Fund NAVs'!M118/'Fund NAVs'!M117-1</f>
        <v>9.3301446402225707E-2</v>
      </c>
      <c r="H117">
        <v>7.7199999999999991E-2</v>
      </c>
      <c r="I117">
        <v>1.8700000000000001E-2</v>
      </c>
      <c r="J117">
        <v>4.8399999999999999E-2</v>
      </c>
      <c r="K117">
        <v>1E-4</v>
      </c>
    </row>
    <row r="118" spans="1:11" x14ac:dyDescent="0.55000000000000004">
      <c r="A118" s="3">
        <v>40056</v>
      </c>
      <c r="B118">
        <f>'Fund NAVs'!C119/'Fund NAVs'!C118-1</f>
        <v>5.5865837676273289E-2</v>
      </c>
      <c r="C118">
        <f>'Fund NAVs'!E119/'Fund NAVs'!E118-1</f>
        <v>4.1889554628654846E-2</v>
      </c>
      <c r="D118">
        <f>'Fund NAVs'!G119/'Fund NAVs'!G118-1</f>
        <v>2.190739848794987E-2</v>
      </c>
      <c r="E118">
        <f>'Fund NAVs'!I119/'Fund NAVs'!I118-1</f>
        <v>4.003962428938812E-2</v>
      </c>
      <c r="F118">
        <f>'Fund NAVs'!K119/'Fund NAVs'!K118-1</f>
        <v>5.6067580066513134E-2</v>
      </c>
      <c r="G118">
        <f>'Fund NAVs'!M119/'Fund NAVs'!M118-1</f>
        <v>4.8869290928123199E-2</v>
      </c>
      <c r="H118">
        <v>3.3300000000000003E-2</v>
      </c>
      <c r="I118">
        <v>-1.0800000000000001E-2</v>
      </c>
      <c r="J118">
        <v>7.6299999999999993E-2</v>
      </c>
      <c r="K118">
        <v>1E-4</v>
      </c>
    </row>
    <row r="119" spans="1:11" x14ac:dyDescent="0.55000000000000004">
      <c r="A119" s="3">
        <v>40086</v>
      </c>
      <c r="B119">
        <f>'Fund NAVs'!C120/'Fund NAVs'!C119-1</f>
        <v>3.3906263227622579E-2</v>
      </c>
      <c r="C119">
        <f>'Fund NAVs'!E120/'Fund NAVs'!E119-1</f>
        <v>5.5422147755802786E-2</v>
      </c>
      <c r="D119">
        <f>'Fund NAVs'!G120/'Fund NAVs'!G119-1</f>
        <v>6.2169966747735339E-2</v>
      </c>
      <c r="E119">
        <f>'Fund NAVs'!I120/'Fund NAVs'!I119-1</f>
        <v>2.9629647521442593E-2</v>
      </c>
      <c r="F119">
        <f>'Fund NAVs'!K120/'Fund NAVs'!K119-1</f>
        <v>4.1454521186086168E-2</v>
      </c>
      <c r="G119">
        <f>'Fund NAVs'!M120/'Fund NAVs'!M119-1</f>
        <v>4.6592856553581363E-2</v>
      </c>
      <c r="H119">
        <v>4.0800000000000003E-2</v>
      </c>
      <c r="I119">
        <v>2.4300000000000002E-2</v>
      </c>
      <c r="J119">
        <v>1.04E-2</v>
      </c>
      <c r="K119">
        <v>1E-4</v>
      </c>
    </row>
    <row r="120" spans="1:11" x14ac:dyDescent="0.55000000000000004">
      <c r="A120" s="3">
        <v>40116</v>
      </c>
      <c r="B120">
        <f>'Fund NAVs'!C121/'Fund NAVs'!C120-1</f>
        <v>-3.9296687305362843E-2</v>
      </c>
      <c r="C120">
        <f>'Fund NAVs'!E121/'Fund NAVs'!E120-1</f>
        <v>-6.5853800390053396E-2</v>
      </c>
      <c r="D120">
        <f>'Fund NAVs'!G121/'Fund NAVs'!G120-1</f>
        <v>-4.1142639616260412E-2</v>
      </c>
      <c r="E120">
        <f>'Fund NAVs'!I121/'Fund NAVs'!I120-1</f>
        <v>-1.5587636862954835E-2</v>
      </c>
      <c r="F120">
        <f>'Fund NAVs'!K121/'Fund NAVs'!K120-1</f>
        <v>-3.4916326153660582E-2</v>
      </c>
      <c r="G120">
        <f>'Fund NAVs'!M121/'Fund NAVs'!M120-1</f>
        <v>-6.5116742926212501E-2</v>
      </c>
      <c r="H120">
        <v>-2.5899999999999999E-2</v>
      </c>
      <c r="I120">
        <v>-4.3400000000000001E-2</v>
      </c>
      <c r="J120">
        <v>-4.2000000000000003E-2</v>
      </c>
      <c r="K120">
        <v>0</v>
      </c>
    </row>
    <row r="121" spans="1:11" x14ac:dyDescent="0.55000000000000004">
      <c r="A121" s="3">
        <v>40147</v>
      </c>
      <c r="B121">
        <f>'Fund NAVs'!C122/'Fund NAVs'!C121-1</f>
        <v>5.2744812494503579E-2</v>
      </c>
      <c r="C121">
        <f>'Fund NAVs'!E122/'Fund NAVs'!E121-1</f>
        <v>1.7406435636702522E-2</v>
      </c>
      <c r="D121">
        <f>'Fund NAVs'!G122/'Fund NAVs'!G121-1</f>
        <v>6.4604924822288412E-2</v>
      </c>
      <c r="E121">
        <f>'Fund NAVs'!I122/'Fund NAVs'!I121-1</f>
        <v>6.3337305054677495E-2</v>
      </c>
      <c r="F121">
        <f>'Fund NAVs'!K122/'Fund NAVs'!K121-1</f>
        <v>6.1505171284534477E-2</v>
      </c>
      <c r="G121">
        <f>'Fund NAVs'!M122/'Fund NAVs'!M121-1</f>
        <v>1.4925694116121102E-2</v>
      </c>
      <c r="H121">
        <v>5.5599999999999997E-2</v>
      </c>
      <c r="I121">
        <v>-2.3900000000000001E-2</v>
      </c>
      <c r="J121">
        <v>-3.3E-3</v>
      </c>
      <c r="K121">
        <v>0</v>
      </c>
    </row>
    <row r="122" spans="1:11" x14ac:dyDescent="0.55000000000000004">
      <c r="A122" s="3">
        <v>40178</v>
      </c>
      <c r="B122">
        <f>'Fund NAVs'!C123/'Fund NAVs'!C122-1</f>
        <v>2.1528858279590501E-2</v>
      </c>
      <c r="C122">
        <f>'Fund NAVs'!E123/'Fund NAVs'!E122-1</f>
        <v>8.5515705733438585E-2</v>
      </c>
      <c r="D122">
        <f>'Fund NAVs'!G123/'Fund NAVs'!G122-1</f>
        <v>5.1078276182970228E-2</v>
      </c>
      <c r="E122">
        <f>'Fund NAVs'!I123/'Fund NAVs'!I122-1</f>
        <v>1.2066766503000759E-2</v>
      </c>
      <c r="F122">
        <f>'Fund NAVs'!K123/'Fund NAVs'!K122-1</f>
        <v>2.4234537530480216E-2</v>
      </c>
      <c r="G122">
        <f>'Fund NAVs'!M123/'Fund NAVs'!M122-1</f>
        <v>9.049468765482227E-2</v>
      </c>
      <c r="H122">
        <v>2.75E-2</v>
      </c>
      <c r="I122">
        <v>6.0400000000000002E-2</v>
      </c>
      <c r="J122">
        <v>-1.7000000000000001E-3</v>
      </c>
      <c r="K122">
        <v>1E-4</v>
      </c>
    </row>
    <row r="123" spans="1:11" x14ac:dyDescent="0.55000000000000004">
      <c r="A123" s="3">
        <v>40207</v>
      </c>
      <c r="B123">
        <f>'Fund NAVs'!C124/'Fund NAVs'!C123-1</f>
        <v>-3.0120478305330156E-2</v>
      </c>
      <c r="C123">
        <f>'Fund NAVs'!E124/'Fund NAVs'!E123-1</f>
        <v>-2.3658536886453918E-3</v>
      </c>
      <c r="D123">
        <f>'Fund NAVs'!G124/'Fund NAVs'!G123-1</f>
        <v>-5.3928796577270788E-2</v>
      </c>
      <c r="E123">
        <f>'Fund NAVs'!I124/'Fund NAVs'!I123-1</f>
        <v>-3.1818008471187875E-2</v>
      </c>
      <c r="F123">
        <f>'Fund NAVs'!K124/'Fund NAVs'!K123-1</f>
        <v>-2.8685484659547456E-2</v>
      </c>
      <c r="G123">
        <f>'Fund NAVs'!M124/'Fund NAVs'!M123-1</f>
        <v>-9.6524763087076915E-3</v>
      </c>
      <c r="H123">
        <v>-3.3599999999999998E-2</v>
      </c>
      <c r="I123">
        <v>4.0000000000000001E-3</v>
      </c>
      <c r="J123">
        <v>4.3E-3</v>
      </c>
      <c r="K123">
        <v>0</v>
      </c>
    </row>
    <row r="124" spans="1:11" x14ac:dyDescent="0.55000000000000004">
      <c r="A124" s="3">
        <v>40235</v>
      </c>
      <c r="B124">
        <f>'Fund NAVs'!C125/'Fund NAVs'!C124-1</f>
        <v>3.4161548446231871E-2</v>
      </c>
      <c r="C124">
        <f>'Fund NAVs'!E125/'Fund NAVs'!E124-1</f>
        <v>1.5810173971308572E-2</v>
      </c>
      <c r="D124">
        <f>'Fund NAVs'!G125/'Fund NAVs'!G124-1</f>
        <v>4.0606886793218555E-2</v>
      </c>
      <c r="E124">
        <f>'Fund NAVs'!I125/'Fund NAVs'!I124-1</f>
        <v>2.5821305728397137E-2</v>
      </c>
      <c r="F124">
        <f>'Fund NAVs'!K125/'Fund NAVs'!K124-1</f>
        <v>3.5027168649047979E-2</v>
      </c>
      <c r="G124">
        <f>'Fund NAVs'!M125/'Fund NAVs'!M124-1</f>
        <v>2.2092201027770875E-2</v>
      </c>
      <c r="H124">
        <v>3.4000000000000002E-2</v>
      </c>
      <c r="I124">
        <v>1.1899999999999999E-2</v>
      </c>
      <c r="J124">
        <v>3.2199999999999999E-2</v>
      </c>
      <c r="K124">
        <v>0</v>
      </c>
    </row>
    <row r="125" spans="1:11" x14ac:dyDescent="0.55000000000000004">
      <c r="A125" s="3">
        <v>40268</v>
      </c>
      <c r="B125">
        <f>'Fund NAVs'!C126/'Fund NAVs'!C125-1</f>
        <v>5.9058868584305202E-2</v>
      </c>
      <c r="C125">
        <f>'Fund NAVs'!E126/'Fund NAVs'!E125-1</f>
        <v>7.6264753383622041E-2</v>
      </c>
      <c r="D125">
        <f>'Fund NAVs'!G126/'Fund NAVs'!G125-1</f>
        <v>7.6866392364432823E-2</v>
      </c>
      <c r="E125">
        <f>'Fund NAVs'!I126/'Fund NAVs'!I125-1</f>
        <v>6.2929610248886769E-2</v>
      </c>
      <c r="F125">
        <f>'Fund NAVs'!K126/'Fund NAVs'!K125-1</f>
        <v>7.6310436647502033E-2</v>
      </c>
      <c r="G125">
        <f>'Fund NAVs'!M126/'Fund NAVs'!M125-1</f>
        <v>8.3280365499383668E-2</v>
      </c>
      <c r="H125">
        <v>6.3099999999999989E-2</v>
      </c>
      <c r="I125">
        <v>1.4800000000000001E-2</v>
      </c>
      <c r="J125">
        <v>2.2099999999999998E-2</v>
      </c>
      <c r="K125">
        <v>1E-4</v>
      </c>
    </row>
    <row r="126" spans="1:11" x14ac:dyDescent="0.55000000000000004">
      <c r="A126" s="3">
        <v>40298</v>
      </c>
      <c r="B126">
        <f>'Fund NAVs'!C127/'Fund NAVs'!C126-1</f>
        <v>2.5520131810011337E-2</v>
      </c>
      <c r="C126">
        <f>'Fund NAVs'!E127/'Fund NAVs'!E126-1</f>
        <v>7.7367779292735417E-2</v>
      </c>
      <c r="D126">
        <f>'Fund NAVs'!G127/'Fund NAVs'!G126-1</f>
        <v>2.2288937272701315E-2</v>
      </c>
      <c r="E126">
        <f>'Fund NAVs'!I127/'Fund NAVs'!I126-1</f>
        <v>1.5779790513294145E-2</v>
      </c>
      <c r="F126">
        <f>'Fund NAVs'!K127/'Fund NAVs'!K126-1</f>
        <v>2.2288082222053918E-2</v>
      </c>
      <c r="G126">
        <f>'Fund NAVs'!M127/'Fund NAVs'!M126-1</f>
        <v>8.1572499402983834E-2</v>
      </c>
      <c r="H126">
        <v>0.02</v>
      </c>
      <c r="I126">
        <v>4.87E-2</v>
      </c>
      <c r="J126">
        <v>2.8900000000000002E-2</v>
      </c>
      <c r="K126">
        <v>1E-4</v>
      </c>
    </row>
    <row r="127" spans="1:11" x14ac:dyDescent="0.55000000000000004">
      <c r="A127" s="3">
        <v>40326</v>
      </c>
      <c r="B127">
        <f>'Fund NAVs'!C128/'Fund NAVs'!C127-1</f>
        <v>-9.0322886910922495E-2</v>
      </c>
      <c r="C127">
        <f>'Fund NAVs'!E128/'Fund NAVs'!E127-1</f>
        <v>-7.6509864997010402E-2</v>
      </c>
      <c r="D127">
        <f>'Fund NAVs'!G128/'Fund NAVs'!G127-1</f>
        <v>-7.6110199467867345E-2</v>
      </c>
      <c r="E127">
        <f>'Fund NAVs'!I128/'Fund NAVs'!I127-1</f>
        <v>-8.6169782194501554E-2</v>
      </c>
      <c r="F127">
        <f>'Fund NAVs'!K128/'Fund NAVs'!K127-1</f>
        <v>-9.1842889386486992E-2</v>
      </c>
      <c r="G127">
        <f>'Fund NAVs'!M128/'Fund NAVs'!M127-1</f>
        <v>-6.7824157270935714E-2</v>
      </c>
      <c r="H127">
        <v>-7.8899999999999998E-2</v>
      </c>
      <c r="I127">
        <v>8.9999999999999998E-4</v>
      </c>
      <c r="J127">
        <v>-2.4399999999999998E-2</v>
      </c>
      <c r="K127">
        <v>1E-4</v>
      </c>
    </row>
    <row r="128" spans="1:11" x14ac:dyDescent="0.55000000000000004">
      <c r="A128" s="3">
        <v>40359</v>
      </c>
      <c r="B128">
        <f>'Fund NAVs'!C129/'Fund NAVs'!C128-1</f>
        <v>-7.193497936703408E-2</v>
      </c>
      <c r="C128">
        <f>'Fund NAVs'!E129/'Fund NAVs'!E128-1</f>
        <v>-7.9215187377473684E-2</v>
      </c>
      <c r="D128">
        <f>'Fund NAVs'!G129/'Fund NAVs'!G128-1</f>
        <v>-6.2834695472733015E-2</v>
      </c>
      <c r="E128">
        <f>'Fund NAVs'!I129/'Fund NAVs'!I128-1</f>
        <v>-5.5879209294512844E-2</v>
      </c>
      <c r="F128">
        <f>'Fund NAVs'!K129/'Fund NAVs'!K128-1</f>
        <v>-6.8253501190355004E-2</v>
      </c>
      <c r="G128">
        <f>'Fund NAVs'!M129/'Fund NAVs'!M128-1</f>
        <v>-7.8579629808646634E-2</v>
      </c>
      <c r="H128">
        <v>-5.57E-2</v>
      </c>
      <c r="I128">
        <v>-1.8100000000000002E-2</v>
      </c>
      <c r="J128">
        <v>-4.7E-2</v>
      </c>
      <c r="K128">
        <v>1E-4</v>
      </c>
    </row>
    <row r="129" spans="1:11" x14ac:dyDescent="0.55000000000000004">
      <c r="A129" s="3">
        <v>40389</v>
      </c>
      <c r="B129">
        <f>'Fund NAVs'!C130/'Fund NAVs'!C129-1</f>
        <v>7.2052653857404891E-2</v>
      </c>
      <c r="C129">
        <f>'Fund NAVs'!E130/'Fund NAVs'!E129-1</f>
        <v>7.0244858046905057E-2</v>
      </c>
      <c r="D129">
        <f>'Fund NAVs'!G130/'Fund NAVs'!G129-1</f>
        <v>6.6429695206321915E-2</v>
      </c>
      <c r="E129">
        <f>'Fund NAVs'!I130/'Fund NAVs'!I129-1</f>
        <v>7.6448581031235641E-2</v>
      </c>
      <c r="F129">
        <f>'Fund NAVs'!K130/'Fund NAVs'!K129-1</f>
        <v>7.7197677412947696E-2</v>
      </c>
      <c r="G129">
        <f>'Fund NAVs'!M130/'Fund NAVs'!M129-1</f>
        <v>5.9380884810578571E-2</v>
      </c>
      <c r="H129">
        <v>6.93E-2</v>
      </c>
      <c r="I129">
        <v>2.3999999999999998E-3</v>
      </c>
      <c r="J129">
        <v>-3.0000000000000001E-3</v>
      </c>
      <c r="K129">
        <v>1E-4</v>
      </c>
    </row>
    <row r="130" spans="1:11" x14ac:dyDescent="0.55000000000000004">
      <c r="A130" s="3">
        <v>40421</v>
      </c>
      <c r="B130">
        <f>'Fund NAVs'!C131/'Fund NAVs'!C130-1</f>
        <v>-6.2118530463282973E-2</v>
      </c>
      <c r="C130">
        <f>'Fund NAVs'!E131/'Fund NAVs'!E130-1</f>
        <v>-6.2684431898767823E-2</v>
      </c>
      <c r="D130">
        <f>'Fund NAVs'!G131/'Fund NAVs'!G130-1</f>
        <v>-3.3174092749350015E-2</v>
      </c>
      <c r="E130">
        <f>'Fund NAVs'!I131/'Fund NAVs'!I130-1</f>
        <v>-6.1613747744725278E-2</v>
      </c>
      <c r="F130">
        <f>'Fund NAVs'!K131/'Fund NAVs'!K130-1</f>
        <v>-6.038498586524943E-2</v>
      </c>
      <c r="G130">
        <f>'Fund NAVs'!M131/'Fund NAVs'!M130-1</f>
        <v>-6.6189490628130843E-2</v>
      </c>
      <c r="H130">
        <v>-4.7699999999999992E-2</v>
      </c>
      <c r="I130">
        <v>-2.9500000000000002E-2</v>
      </c>
      <c r="J130">
        <v>-1.9599999999999999E-2</v>
      </c>
      <c r="K130">
        <v>1E-4</v>
      </c>
    </row>
    <row r="131" spans="1:11" x14ac:dyDescent="0.55000000000000004">
      <c r="A131" s="3">
        <v>40451</v>
      </c>
      <c r="B131">
        <f>'Fund NAVs'!C132/'Fund NAVs'!C131-1</f>
        <v>8.5571691805714334E-2</v>
      </c>
      <c r="C131">
        <f>'Fund NAVs'!E132/'Fund NAVs'!E131-1</f>
        <v>0.10448342351713968</v>
      </c>
      <c r="D131">
        <f>'Fund NAVs'!G132/'Fund NAVs'!G131-1</f>
        <v>0.11597273399720476</v>
      </c>
      <c r="E131">
        <f>'Fund NAVs'!I132/'Fund NAVs'!I131-1</f>
        <v>9.8038957575380836E-2</v>
      </c>
      <c r="F131">
        <f>'Fund NAVs'!K132/'Fund NAVs'!K131-1</f>
        <v>0.10381365171276835</v>
      </c>
      <c r="G131">
        <f>'Fund NAVs'!M132/'Fund NAVs'!M131-1</f>
        <v>0.12005099683634124</v>
      </c>
      <c r="H131">
        <v>9.5399999999999985E-2</v>
      </c>
      <c r="I131">
        <v>3.9599999999999996E-2</v>
      </c>
      <c r="J131">
        <v>-3.1699999999999999E-2</v>
      </c>
      <c r="K131">
        <v>1E-4</v>
      </c>
    </row>
    <row r="132" spans="1:11" x14ac:dyDescent="0.55000000000000004">
      <c r="A132" s="3">
        <v>40480</v>
      </c>
      <c r="B132">
        <f>'Fund NAVs'!C133/'Fund NAVs'!C132-1</f>
        <v>2.21773860221115E-2</v>
      </c>
      <c r="C132">
        <f>'Fund NAVs'!E133/'Fund NAVs'!E132-1</f>
        <v>1.148610789760518E-2</v>
      </c>
      <c r="D132">
        <f>'Fund NAVs'!G133/'Fund NAVs'!G132-1</f>
        <v>3.9339521153817447E-2</v>
      </c>
      <c r="E132">
        <f>'Fund NAVs'!I133/'Fund NAVs'!I132-1</f>
        <v>3.459832614113334E-2</v>
      </c>
      <c r="F132">
        <f>'Fund NAVs'!K133/'Fund NAVs'!K132-1</f>
        <v>2.5591661091304951E-2</v>
      </c>
      <c r="G132">
        <f>'Fund NAVs'!M133/'Fund NAVs'!M132-1</f>
        <v>3.5347866559347851E-2</v>
      </c>
      <c r="H132">
        <v>3.8800000000000001E-2</v>
      </c>
      <c r="I132">
        <v>1.21E-2</v>
      </c>
      <c r="J132">
        <v>-2.4900000000000002E-2</v>
      </c>
      <c r="K132">
        <v>1E-4</v>
      </c>
    </row>
    <row r="133" spans="1:11" x14ac:dyDescent="0.55000000000000004">
      <c r="A133" s="3">
        <v>40512</v>
      </c>
      <c r="B133">
        <f>'Fund NAVs'!C134/'Fund NAVs'!C133-1</f>
        <v>-1.7751794149089006E-2</v>
      </c>
      <c r="C133">
        <f>'Fund NAVs'!E134/'Fund NAVs'!E133-1</f>
        <v>2.6969499375406603E-2</v>
      </c>
      <c r="D133">
        <f>'Fund NAVs'!G134/'Fund NAVs'!G133-1</f>
        <v>2.5707111912454339E-2</v>
      </c>
      <c r="E133">
        <f>'Fund NAVs'!I134/'Fund NAVs'!I133-1</f>
        <v>3.2363682039164843E-3</v>
      </c>
      <c r="F133">
        <f>'Fund NAVs'!K134/'Fund NAVs'!K133-1</f>
        <v>9.3579379332919821E-3</v>
      </c>
      <c r="G133">
        <f>'Fund NAVs'!M134/'Fund NAVs'!M133-1</f>
        <v>3.8546077904802356E-2</v>
      </c>
      <c r="H133">
        <v>6.0000000000000001E-3</v>
      </c>
      <c r="I133">
        <v>3.7699999999999997E-2</v>
      </c>
      <c r="J133">
        <v>-8.8000000000000005E-3</v>
      </c>
      <c r="K133">
        <v>1E-4</v>
      </c>
    </row>
    <row r="134" spans="1:11" x14ac:dyDescent="0.55000000000000004">
      <c r="A134" s="3">
        <v>40543</v>
      </c>
      <c r="B134">
        <f>'Fund NAVs'!C135/'Fund NAVs'!C134-1</f>
        <v>9.206999992840581E-2</v>
      </c>
      <c r="C134">
        <f>'Fund NAVs'!E135/'Fund NAVs'!E134-1</f>
        <v>8.7693793162178846E-2</v>
      </c>
      <c r="D134">
        <f>'Fund NAVs'!G135/'Fund NAVs'!G134-1</f>
        <v>4.7266915643295437E-2</v>
      </c>
      <c r="E134">
        <f>'Fund NAVs'!I135/'Fund NAVs'!I134-1</f>
        <v>7.8366139699657333E-2</v>
      </c>
      <c r="F134">
        <f>'Fund NAVs'!K135/'Fund NAVs'!K134-1</f>
        <v>9.4221551492853939E-2</v>
      </c>
      <c r="G134">
        <f>'Fund NAVs'!M135/'Fund NAVs'!M134-1</f>
        <v>9.0809538894312425E-2</v>
      </c>
      <c r="H134">
        <v>6.8199999999999997E-2</v>
      </c>
      <c r="I134">
        <v>6.7000000000000002E-3</v>
      </c>
      <c r="J134">
        <v>3.78E-2</v>
      </c>
      <c r="K134">
        <v>1E-4</v>
      </c>
    </row>
    <row r="135" spans="1:11" x14ac:dyDescent="0.55000000000000004">
      <c r="A135" s="3">
        <v>40574</v>
      </c>
      <c r="B135">
        <f>'Fund NAVs'!C136/'Fund NAVs'!C135-1</f>
        <v>2.1276351645181713E-2</v>
      </c>
      <c r="C135">
        <f>'Fund NAVs'!E136/'Fund NAVs'!E135-1</f>
        <v>7.0470628794596646E-3</v>
      </c>
      <c r="D135">
        <f>'Fund NAVs'!G136/'Fund NAVs'!G135-1</f>
        <v>1.9843466251281638E-2</v>
      </c>
      <c r="E135">
        <f>'Fund NAVs'!I136/'Fund NAVs'!I135-1</f>
        <v>3.5035312076325376E-2</v>
      </c>
      <c r="F135">
        <f>'Fund NAVs'!K136/'Fund NAVs'!K135-1</f>
        <v>3.6342909546285496E-2</v>
      </c>
      <c r="G135">
        <f>'Fund NAVs'!M136/'Fund NAVs'!M135-1</f>
        <v>1.0259010066336449E-2</v>
      </c>
      <c r="H135">
        <v>1.9900000000000001E-2</v>
      </c>
      <c r="I135">
        <v>-2.4399999999999998E-2</v>
      </c>
      <c r="J135">
        <v>7.7000000000000002E-3</v>
      </c>
      <c r="K135">
        <v>1E-4</v>
      </c>
    </row>
    <row r="136" spans="1:11" x14ac:dyDescent="0.55000000000000004">
      <c r="A136" s="3">
        <v>40602</v>
      </c>
      <c r="B136">
        <f>'Fund NAVs'!C137/'Fund NAVs'!C136-1</f>
        <v>2.8985530504482604E-2</v>
      </c>
      <c r="C136">
        <f>'Fund NAVs'!E137/'Fund NAVs'!E136-1</f>
        <v>4.3256720250092418E-2</v>
      </c>
      <c r="D136">
        <f>'Fund NAVs'!G137/'Fund NAVs'!G136-1</f>
        <v>3.9268793333260055E-2</v>
      </c>
      <c r="E136">
        <f>'Fund NAVs'!I137/'Fund NAVs'!I136-1</f>
        <v>2.804615105056385E-2</v>
      </c>
      <c r="F136">
        <f>'Fund NAVs'!K137/'Fund NAVs'!K136-1</f>
        <v>2.7397335440900505E-2</v>
      </c>
      <c r="G136">
        <f>'Fund NAVs'!M137/'Fund NAVs'!M136-1</f>
        <v>5.7060103162609455E-2</v>
      </c>
      <c r="H136">
        <v>3.49E-2</v>
      </c>
      <c r="I136">
        <v>1.47E-2</v>
      </c>
      <c r="J136">
        <v>1.24E-2</v>
      </c>
      <c r="K136">
        <v>1E-4</v>
      </c>
    </row>
    <row r="137" spans="1:11" x14ac:dyDescent="0.55000000000000004">
      <c r="A137" s="3">
        <v>40633</v>
      </c>
      <c r="B137">
        <f>'Fund NAVs'!C138/'Fund NAVs'!C137-1</f>
        <v>1.1443641653054781E-2</v>
      </c>
      <c r="C137">
        <f>'Fund NAVs'!E138/'Fund NAVs'!E137-1</f>
        <v>8.5366756734879257E-3</v>
      </c>
      <c r="D137">
        <f>'Fund NAVs'!G138/'Fund NAVs'!G137-1</f>
        <v>2.1672704304140256E-2</v>
      </c>
      <c r="E137">
        <f>'Fund NAVs'!I138/'Fund NAVs'!I137-1</f>
        <v>-1.2229382608133776E-2</v>
      </c>
      <c r="F137">
        <f>'Fund NAVs'!K138/'Fund NAVs'!K137-1</f>
        <v>-9.0667336054500725E-3</v>
      </c>
      <c r="G137">
        <f>'Fund NAVs'!M138/'Fund NAVs'!M137-1</f>
        <v>1.4180937469900012E-2</v>
      </c>
      <c r="H137">
        <v>4.5999999999999999E-3</v>
      </c>
      <c r="I137">
        <v>2.5600000000000001E-2</v>
      </c>
      <c r="J137">
        <v>-1.8799999999999997E-2</v>
      </c>
      <c r="K137">
        <v>1E-4</v>
      </c>
    </row>
    <row r="138" spans="1:11" x14ac:dyDescent="0.55000000000000004">
      <c r="A138" s="3">
        <v>40662</v>
      </c>
      <c r="B138">
        <f>'Fund NAVs'!C139/'Fund NAVs'!C138-1</f>
        <v>3.3942499161946138E-2</v>
      </c>
      <c r="C138">
        <f>'Fund NAVs'!E139/'Fund NAVs'!E138-1</f>
        <v>1.2091759149618575E-2</v>
      </c>
      <c r="D138">
        <f>'Fund NAVs'!G139/'Fund NAVs'!G138-1</f>
        <v>3.8760515408671647E-2</v>
      </c>
      <c r="E138">
        <f>'Fund NAVs'!I139/'Fund NAVs'!I138-1</f>
        <v>2.7618987835041908E-2</v>
      </c>
      <c r="F138">
        <f>'Fund NAVs'!K139/'Fund NAVs'!K138-1</f>
        <v>2.7987058904692219E-2</v>
      </c>
      <c r="G138">
        <f>'Fund NAVs'!M139/'Fund NAVs'!M138-1</f>
        <v>2.7514743671307906E-2</v>
      </c>
      <c r="H138">
        <v>2.8999999999999998E-2</v>
      </c>
      <c r="I138">
        <v>-3.2000000000000002E-3</v>
      </c>
      <c r="J138">
        <v>-2.4799999999999999E-2</v>
      </c>
      <c r="K138">
        <v>0</v>
      </c>
    </row>
    <row r="139" spans="1:11" x14ac:dyDescent="0.55000000000000004">
      <c r="A139" s="3">
        <v>40694</v>
      </c>
      <c r="B139">
        <f>'Fund NAVs'!C140/'Fund NAVs'!C139-1</f>
        <v>-1.8518441189880996E-2</v>
      </c>
      <c r="C139">
        <f>'Fund NAVs'!E140/'Fund NAVs'!E139-1</f>
        <v>-1.792109637685313E-2</v>
      </c>
      <c r="D139">
        <f>'Fund NAVs'!G140/'Fund NAVs'!G139-1</f>
        <v>-8.2325748778470098E-3</v>
      </c>
      <c r="E139">
        <f>'Fund NAVs'!I140/'Fund NAVs'!I139-1</f>
        <v>-1.2975038406875194E-2</v>
      </c>
      <c r="F139">
        <f>'Fund NAVs'!K140/'Fund NAVs'!K139-1</f>
        <v>-1.2041753787711884E-2</v>
      </c>
      <c r="G139">
        <f>'Fund NAVs'!M140/'Fund NAVs'!M139-1</f>
        <v>-1.0974549454349947E-2</v>
      </c>
      <c r="H139">
        <v>-1.2699999999999999E-2</v>
      </c>
      <c r="I139">
        <v>-6.5000000000000006E-3</v>
      </c>
      <c r="J139">
        <v>-0.02</v>
      </c>
      <c r="K139">
        <v>0</v>
      </c>
    </row>
    <row r="140" spans="1:11" x14ac:dyDescent="0.55000000000000004">
      <c r="A140" s="3">
        <v>40724</v>
      </c>
      <c r="B140">
        <f>'Fund NAVs'!C141/'Fund NAVs'!C140-1</f>
        <v>-2.401380413868881E-2</v>
      </c>
      <c r="C140">
        <f>'Fund NAVs'!E141/'Fund NAVs'!E140-1</f>
        <v>-2.5547403076077391E-2</v>
      </c>
      <c r="D140">
        <f>'Fund NAVs'!G141/'Fund NAVs'!G140-1</f>
        <v>-1.2182127471904391E-2</v>
      </c>
      <c r="E140">
        <f>'Fund NAVs'!I141/'Fund NAVs'!I140-1</f>
        <v>-2.0657089263952044E-2</v>
      </c>
      <c r="F140">
        <f>'Fund NAVs'!K141/'Fund NAVs'!K140-1</f>
        <v>-2.7349354026925732E-2</v>
      </c>
      <c r="G140">
        <f>'Fund NAVs'!M141/'Fund NAVs'!M140-1</f>
        <v>-2.4442992809751263E-2</v>
      </c>
      <c r="H140">
        <v>-1.7500000000000002E-2</v>
      </c>
      <c r="I140">
        <v>-1.4000000000000002E-3</v>
      </c>
      <c r="J140">
        <v>-3.8E-3</v>
      </c>
      <c r="K140">
        <v>0</v>
      </c>
    </row>
    <row r="141" spans="1:11" x14ac:dyDescent="0.55000000000000004">
      <c r="A141" s="3">
        <v>40753</v>
      </c>
      <c r="B141">
        <f>'Fund NAVs'!C142/'Fund NAVs'!C141-1</f>
        <v>-4.5694123009992427E-2</v>
      </c>
      <c r="C141">
        <f>'Fund NAVs'!E142/'Fund NAVs'!E141-1</f>
        <v>-2.4968823029079323E-2</v>
      </c>
      <c r="D141">
        <f>'Fund NAVs'!G142/'Fund NAVs'!G141-1</f>
        <v>-1.3096133585106862E-2</v>
      </c>
      <c r="E141">
        <f>'Fund NAVs'!I142/'Fund NAVs'!I141-1</f>
        <v>-1.5340464463148296E-2</v>
      </c>
      <c r="F141">
        <f>'Fund NAVs'!K142/'Fund NAVs'!K141-1</f>
        <v>-2.5669122313510262E-2</v>
      </c>
      <c r="G141">
        <f>'Fund NAVs'!M142/'Fund NAVs'!M141-1</f>
        <v>-3.5483844370097217E-2</v>
      </c>
      <c r="H141">
        <v>-2.35E-2</v>
      </c>
      <c r="I141">
        <v>-1.29E-2</v>
      </c>
      <c r="J141">
        <v>-9.1000000000000004E-3</v>
      </c>
      <c r="K141">
        <v>0</v>
      </c>
    </row>
    <row r="142" spans="1:11" x14ac:dyDescent="0.55000000000000004">
      <c r="A142" s="3">
        <v>40786</v>
      </c>
      <c r="B142">
        <f>'Fund NAVs'!C143/'Fund NAVs'!C142-1</f>
        <v>-7.9189646865357566E-2</v>
      </c>
      <c r="C142">
        <f>'Fund NAVs'!E143/'Fund NAVs'!E142-1</f>
        <v>-8.4506831573654462E-2</v>
      </c>
      <c r="D142">
        <f>'Fund NAVs'!G143/'Fund NAVs'!G142-1</f>
        <v>-6.7234171463192993E-2</v>
      </c>
      <c r="E142">
        <f>'Fund NAVs'!I143/'Fund NAVs'!I142-1</f>
        <v>-4.9168016753228572E-2</v>
      </c>
      <c r="F142">
        <f>'Fund NAVs'!K143/'Fund NAVs'!K142-1</f>
        <v>-5.9416949957403653E-2</v>
      </c>
      <c r="G142">
        <f>'Fund NAVs'!M143/'Fund NAVs'!M142-1</f>
        <v>-8.0745420561672887E-2</v>
      </c>
      <c r="H142">
        <v>-5.9900000000000002E-2</v>
      </c>
      <c r="I142">
        <v>-3.0699999999999998E-2</v>
      </c>
      <c r="J142">
        <v>-2.4E-2</v>
      </c>
      <c r="K142">
        <v>1E-4</v>
      </c>
    </row>
    <row r="143" spans="1:11" x14ac:dyDescent="0.55000000000000004">
      <c r="A143" s="3">
        <v>40816</v>
      </c>
      <c r="B143">
        <f>'Fund NAVs'!C144/'Fund NAVs'!C143-1</f>
        <v>-9.6099286591703748E-2</v>
      </c>
      <c r="C143">
        <f>'Fund NAVs'!E144/'Fund NAVs'!E143-1</f>
        <v>-0.10763722181903324</v>
      </c>
      <c r="D143">
        <f>'Fund NAVs'!G144/'Fund NAVs'!G143-1</f>
        <v>-7.8838346768169476E-2</v>
      </c>
      <c r="E143">
        <f>'Fund NAVs'!I144/'Fund NAVs'!I143-1</f>
        <v>-7.2090681933434042E-2</v>
      </c>
      <c r="F143">
        <f>'Fund NAVs'!K144/'Fund NAVs'!K143-1</f>
        <v>-8.3432642787811706E-2</v>
      </c>
      <c r="G143">
        <f>'Fund NAVs'!M144/'Fund NAVs'!M143-1</f>
        <v>-0.11590430962046661</v>
      </c>
      <c r="H143">
        <v>-7.5899999999999995E-2</v>
      </c>
      <c r="I143">
        <v>-3.3300000000000003E-2</v>
      </c>
      <c r="J143">
        <v>-1.7500000000000002E-2</v>
      </c>
      <c r="K143">
        <v>0</v>
      </c>
    </row>
    <row r="144" spans="1:11" x14ac:dyDescent="0.55000000000000004">
      <c r="A144" s="3">
        <v>40847</v>
      </c>
      <c r="B144">
        <f>'Fund NAVs'!C145/'Fund NAVs'!C144-1</f>
        <v>0.10937521438273778</v>
      </c>
      <c r="C144">
        <f>'Fund NAVs'!E145/'Fund NAVs'!E144-1</f>
        <v>0.14166714621040399</v>
      </c>
      <c r="D144">
        <f>'Fund NAVs'!G145/'Fund NAVs'!G144-1</f>
        <v>0.11917659270207226</v>
      </c>
      <c r="E144">
        <f>'Fund NAVs'!I145/'Fund NAVs'!I144-1</f>
        <v>0.11431746964448197</v>
      </c>
      <c r="F144">
        <f>'Fund NAVs'!K145/'Fund NAVs'!K144-1</f>
        <v>0.11768512145264665</v>
      </c>
      <c r="G144">
        <f>'Fund NAVs'!M145/'Fund NAVs'!M144-1</f>
        <v>0.15696659648231215</v>
      </c>
      <c r="H144">
        <v>0.11349999999999999</v>
      </c>
      <c r="I144">
        <v>3.3000000000000002E-2</v>
      </c>
      <c r="J144">
        <v>1.1999999999999999E-3</v>
      </c>
      <c r="K144">
        <v>0</v>
      </c>
    </row>
    <row r="145" spans="1:11" x14ac:dyDescent="0.55000000000000004">
      <c r="A145" s="3">
        <v>40877</v>
      </c>
      <c r="B145">
        <f>'Fund NAVs'!C146/'Fund NAVs'!C145-1</f>
        <v>-2.7163034272851938E-2</v>
      </c>
      <c r="C145">
        <f>'Fund NAVs'!E146/'Fund NAVs'!E145-1</f>
        <v>1.5328102066799021E-2</v>
      </c>
      <c r="D145">
        <f>'Fund NAVs'!G146/'Fund NAVs'!G145-1</f>
        <v>-1.9204448345175096E-2</v>
      </c>
      <c r="E145">
        <f>'Fund NAVs'!I146/'Fund NAVs'!I145-1</f>
        <v>-4.980295426597503E-3</v>
      </c>
      <c r="F145">
        <f>'Fund NAVs'!K146/'Fund NAVs'!K145-1</f>
        <v>-1.0470965841602453E-2</v>
      </c>
      <c r="G145">
        <f>'Fund NAVs'!M146/'Fund NAVs'!M145-1</f>
        <v>1.9308845954024267E-2</v>
      </c>
      <c r="H145">
        <v>-2.8000000000000004E-3</v>
      </c>
      <c r="I145">
        <v>-1.7000000000000001E-3</v>
      </c>
      <c r="J145">
        <v>-4.5999999999999999E-3</v>
      </c>
      <c r="K145">
        <v>0</v>
      </c>
    </row>
    <row r="146" spans="1:11" x14ac:dyDescent="0.55000000000000004">
      <c r="A146" s="3">
        <v>40907</v>
      </c>
      <c r="B146">
        <f>'Fund NAVs'!C147/'Fund NAVs'!C146-1</f>
        <v>1.9092645886690462E-2</v>
      </c>
      <c r="C146">
        <f>'Fund NAVs'!E147/'Fund NAVs'!E146-1</f>
        <v>1.4791546209977691E-2</v>
      </c>
      <c r="D146">
        <f>'Fund NAVs'!G147/'Fund NAVs'!G146-1</f>
        <v>-1.8286064480127595E-2</v>
      </c>
      <c r="E146">
        <f>'Fund NAVs'!I147/'Fund NAVs'!I146-1</f>
        <v>1.7762172460154879E-2</v>
      </c>
      <c r="F146">
        <f>'Fund NAVs'!K147/'Fund NAVs'!K146-1</f>
        <v>1.606920395851108E-2</v>
      </c>
      <c r="G146">
        <f>'Fund NAVs'!M147/'Fund NAVs'!M146-1</f>
        <v>1.0906851253598582E-2</v>
      </c>
      <c r="H146">
        <v>7.4000000000000003E-3</v>
      </c>
      <c r="I146">
        <v>-6.0000000000000001E-3</v>
      </c>
      <c r="J146">
        <v>1.61E-2</v>
      </c>
      <c r="K146">
        <v>0</v>
      </c>
    </row>
    <row r="147" spans="1:11" x14ac:dyDescent="0.55000000000000004">
      <c r="A147" s="3">
        <v>40939</v>
      </c>
      <c r="B147">
        <f>'Fund NAVs'!C148/'Fund NAVs'!C147-1</f>
        <v>4.2944954378047795E-2</v>
      </c>
      <c r="C147">
        <f>'Fund NAVs'!E148/'Fund NAVs'!E147-1</f>
        <v>5.7224462204658266E-2</v>
      </c>
      <c r="D147">
        <f>'Fund NAVs'!G148/'Fund NAVs'!G147-1</f>
        <v>8.5177271519688791E-2</v>
      </c>
      <c r="E147">
        <f>'Fund NAVs'!I148/'Fund NAVs'!I147-1</f>
        <v>4.6534761632486932E-2</v>
      </c>
      <c r="F147">
        <f>'Fund NAVs'!K148/'Fund NAVs'!K147-1</f>
        <v>5.3061556360954443E-2</v>
      </c>
      <c r="G147">
        <f>'Fund NAVs'!M148/'Fund NAVs'!M147-1</f>
        <v>6.0908252712008615E-2</v>
      </c>
      <c r="H147">
        <v>5.0499999999999996E-2</v>
      </c>
      <c r="I147">
        <v>2.06E-2</v>
      </c>
      <c r="J147">
        <v>-9.3999999999999986E-3</v>
      </c>
      <c r="K147">
        <v>0</v>
      </c>
    </row>
    <row r="148" spans="1:11" x14ac:dyDescent="0.55000000000000004">
      <c r="A148" s="3">
        <v>40968</v>
      </c>
      <c r="B148">
        <f>'Fund NAVs'!C149/'Fund NAVs'!C148-1</f>
        <v>4.9999578508681752E-2</v>
      </c>
      <c r="C148">
        <f>'Fund NAVs'!E149/'Fund NAVs'!E148-1</f>
        <v>3.315317402560769E-2</v>
      </c>
      <c r="D148">
        <f>'Fund NAVs'!G149/'Fund NAVs'!G148-1</f>
        <v>6.8352826465663208E-2</v>
      </c>
      <c r="E148">
        <f>'Fund NAVs'!I149/'Fund NAVs'!I148-1</f>
        <v>5.6764306916743834E-2</v>
      </c>
      <c r="F148">
        <f>'Fund NAVs'!K149/'Fund NAVs'!K148-1</f>
        <v>6.0354214035691855E-2</v>
      </c>
      <c r="G148">
        <f>'Fund NAVs'!M149/'Fund NAVs'!M148-1</f>
        <v>4.094153302781578E-2</v>
      </c>
      <c r="H148">
        <v>4.4199999999999996E-2</v>
      </c>
      <c r="I148">
        <v>-1.8600000000000002E-2</v>
      </c>
      <c r="J148">
        <v>4.3E-3</v>
      </c>
      <c r="K148">
        <v>0</v>
      </c>
    </row>
    <row r="149" spans="1:11" x14ac:dyDescent="0.55000000000000004">
      <c r="A149" s="3">
        <v>40998</v>
      </c>
      <c r="B149">
        <f>'Fund NAVs'!C150/'Fund NAVs'!C149-1</f>
        <v>2.5210073093241858E-2</v>
      </c>
      <c r="C149">
        <f>'Fund NAVs'!E150/'Fund NAVs'!E149-1</f>
        <v>2.4885134690732835E-2</v>
      </c>
      <c r="D149">
        <f>'Fund NAVs'!G150/'Fund NAVs'!G149-1</f>
        <v>4.5105412024823766E-2</v>
      </c>
      <c r="E149">
        <f>'Fund NAVs'!I150/'Fund NAVs'!I149-1</f>
        <v>3.7600413452966164E-2</v>
      </c>
      <c r="F149">
        <f>'Fund NAVs'!K150/'Fund NAVs'!K149-1</f>
        <v>3.5509347064741625E-2</v>
      </c>
      <c r="G149">
        <f>'Fund NAVs'!M150/'Fund NAVs'!M149-1</f>
        <v>2.4412163685049837E-2</v>
      </c>
      <c r="H149">
        <v>3.1099999999999999E-2</v>
      </c>
      <c r="I149">
        <v>-6.6E-3</v>
      </c>
      <c r="J149">
        <v>1.1200000000000002E-2</v>
      </c>
      <c r="K149">
        <v>0</v>
      </c>
    </row>
    <row r="150" spans="1:11" x14ac:dyDescent="0.55000000000000004">
      <c r="A150" s="3">
        <v>41029</v>
      </c>
      <c r="B150">
        <f>'Fund NAVs'!C151/'Fund NAVs'!C150-1</f>
        <v>-2.2768390232173918E-2</v>
      </c>
      <c r="C150">
        <f>'Fund NAVs'!E151/'Fund NAVs'!E150-1</f>
        <v>-5.7506512953328093E-3</v>
      </c>
      <c r="D150">
        <f>'Fund NAVs'!G151/'Fund NAVs'!G150-1</f>
        <v>-9.386705704282905E-3</v>
      </c>
      <c r="E150">
        <f>'Fund NAVs'!I151/'Fund NAVs'!I150-1</f>
        <v>-9.4908451043302922E-3</v>
      </c>
      <c r="F150">
        <f>'Fund NAVs'!K151/'Fund NAVs'!K150-1</f>
        <v>-1.4120340457199565E-2</v>
      </c>
      <c r="G150">
        <f>'Fund NAVs'!M151/'Fund NAVs'!M150-1</f>
        <v>-1.2797785224079483E-2</v>
      </c>
      <c r="H150">
        <v>-8.5000000000000006E-3</v>
      </c>
      <c r="I150">
        <v>-4.0999999999999995E-3</v>
      </c>
      <c r="J150">
        <v>-7.7000000000000002E-3</v>
      </c>
      <c r="K150">
        <v>0</v>
      </c>
    </row>
    <row r="151" spans="1:11" x14ac:dyDescent="0.55000000000000004">
      <c r="A151" s="3">
        <v>41060</v>
      </c>
      <c r="B151">
        <f>'Fund NAVs'!C152/'Fund NAVs'!C151-1</f>
        <v>-8.108120400459895E-2</v>
      </c>
      <c r="C151">
        <f>'Fund NAVs'!E152/'Fund NAVs'!E151-1</f>
        <v>-5.6555126514250653E-2</v>
      </c>
      <c r="D151">
        <f>'Fund NAVs'!G152/'Fund NAVs'!G151-1</f>
        <v>-8.167671935278531E-2</v>
      </c>
      <c r="E151">
        <f>'Fund NAVs'!I152/'Fund NAVs'!I151-1</f>
        <v>-7.2299771862277762E-2</v>
      </c>
      <c r="F151">
        <f>'Fund NAVs'!K152/'Fund NAVs'!K151-1</f>
        <v>-7.9283831271813154E-2</v>
      </c>
      <c r="G151">
        <f>'Fund NAVs'!M152/'Fund NAVs'!M151-1</f>
        <v>-5.3196240091758606E-2</v>
      </c>
      <c r="H151">
        <v>-6.1900000000000004E-2</v>
      </c>
      <c r="I151">
        <v>8.9999999999999998E-4</v>
      </c>
      <c r="J151">
        <v>-1.06E-2</v>
      </c>
      <c r="K151">
        <v>1E-4</v>
      </c>
    </row>
    <row r="152" spans="1:11" x14ac:dyDescent="0.55000000000000004">
      <c r="A152" s="3">
        <v>41089</v>
      </c>
      <c r="B152">
        <f>'Fund NAVs'!C153/'Fund NAVs'!C152-1</f>
        <v>4.3610692762210634E-2</v>
      </c>
      <c r="C152">
        <f>'Fund NAVs'!E153/'Fund NAVs'!E152-1</f>
        <v>3.6103221220232795E-2</v>
      </c>
      <c r="D152">
        <f>'Fund NAVs'!G153/'Fund NAVs'!G152-1</f>
        <v>2.6917985897379371E-2</v>
      </c>
      <c r="E152">
        <f>'Fund NAVs'!I153/'Fund NAVs'!I152-1</f>
        <v>4.3192560945958691E-2</v>
      </c>
      <c r="F152">
        <f>'Fund NAVs'!K153/'Fund NAVs'!K152-1</f>
        <v>4.5572709666167999E-2</v>
      </c>
      <c r="G152">
        <f>'Fund NAVs'!M153/'Fund NAVs'!M152-1</f>
        <v>2.5905679375223034E-2</v>
      </c>
      <c r="H152">
        <v>3.8900000000000004E-2</v>
      </c>
      <c r="I152">
        <v>6.4000000000000003E-3</v>
      </c>
      <c r="J152">
        <v>5.8999999999999999E-3</v>
      </c>
      <c r="K152">
        <v>0</v>
      </c>
    </row>
    <row r="153" spans="1:11" x14ac:dyDescent="0.55000000000000004">
      <c r="A153" s="3">
        <v>41121</v>
      </c>
      <c r="B153">
        <f>'Fund NAVs'!C154/'Fund NAVs'!C153-1</f>
        <v>-2.9157132905645033E-3</v>
      </c>
      <c r="C153">
        <f>'Fund NAVs'!E154/'Fund NAVs'!E153-1</f>
        <v>-1.0519527337391921E-2</v>
      </c>
      <c r="D153">
        <f>'Fund NAVs'!G154/'Fund NAVs'!G153-1</f>
        <v>3.9318504941019405E-3</v>
      </c>
      <c r="E153">
        <f>'Fund NAVs'!I154/'Fund NAVs'!I153-1</f>
        <v>1.7101952837301981E-2</v>
      </c>
      <c r="F153">
        <f>'Fund NAVs'!K154/'Fund NAVs'!K153-1</f>
        <v>1.1175994524194488E-2</v>
      </c>
      <c r="G153">
        <f>'Fund NAVs'!M154/'Fund NAVs'!M153-1</f>
        <v>-1.3965839236174116E-3</v>
      </c>
      <c r="H153">
        <v>7.9000000000000008E-3</v>
      </c>
      <c r="I153">
        <v>-2.7200000000000002E-2</v>
      </c>
      <c r="J153">
        <v>-1.1999999999999999E-3</v>
      </c>
      <c r="K153">
        <v>0</v>
      </c>
    </row>
    <row r="154" spans="1:11" x14ac:dyDescent="0.55000000000000004">
      <c r="A154" s="3">
        <v>41152</v>
      </c>
      <c r="B154">
        <f>'Fund NAVs'!C155/'Fund NAVs'!C154-1</f>
        <v>3.3138663382102029E-2</v>
      </c>
      <c r="C154">
        <f>'Fund NAVs'!E155/'Fund NAVs'!E154-1</f>
        <v>2.0598576108054045E-2</v>
      </c>
      <c r="D154">
        <f>'Fund NAVs'!G155/'Fund NAVs'!G154-1</f>
        <v>4.6235588268150662E-2</v>
      </c>
      <c r="E154">
        <f>'Fund NAVs'!I155/'Fund NAVs'!I154-1</f>
        <v>3.1403105666398146E-2</v>
      </c>
      <c r="F154">
        <f>'Fund NAVs'!K155/'Fund NAVs'!K154-1</f>
        <v>3.7368291330067027E-2</v>
      </c>
      <c r="G154">
        <f>'Fund NAVs'!M155/'Fund NAVs'!M154-1</f>
        <v>3.2633925466438951E-2</v>
      </c>
      <c r="H154">
        <v>2.5499999999999998E-2</v>
      </c>
      <c r="I154">
        <v>4.7999999999999996E-3</v>
      </c>
      <c r="J154">
        <v>1.3000000000000001E-2</v>
      </c>
      <c r="K154">
        <v>1E-4</v>
      </c>
    </row>
    <row r="155" spans="1:11" x14ac:dyDescent="0.55000000000000004">
      <c r="A155" s="3">
        <v>41180</v>
      </c>
      <c r="B155">
        <f>'Fund NAVs'!C156/'Fund NAVs'!C155-1</f>
        <v>3.7748331013454317E-2</v>
      </c>
      <c r="C155">
        <f>'Fund NAVs'!E156/'Fund NAVs'!E155-1</f>
        <v>2.5773666130188833E-2</v>
      </c>
      <c r="D155">
        <f>'Fund NAVs'!G156/'Fund NAVs'!G155-1</f>
        <v>2.1524403209350895E-2</v>
      </c>
      <c r="E155">
        <f>'Fund NAVs'!I156/'Fund NAVs'!I155-1</f>
        <v>3.2815098380365226E-2</v>
      </c>
      <c r="F155">
        <f>'Fund NAVs'!K156/'Fund NAVs'!K155-1</f>
        <v>3.7544347044791371E-2</v>
      </c>
      <c r="G155">
        <f>'Fund NAVs'!M156/'Fund NAVs'!M155-1</f>
        <v>3.0248268624609498E-2</v>
      </c>
      <c r="H155">
        <v>2.7300000000000001E-2</v>
      </c>
      <c r="I155">
        <v>5.4000000000000003E-3</v>
      </c>
      <c r="J155">
        <v>1.5800000000000002E-2</v>
      </c>
      <c r="K155">
        <v>1E-4</v>
      </c>
    </row>
    <row r="156" spans="1:11" x14ac:dyDescent="0.55000000000000004">
      <c r="A156" s="3">
        <v>41213</v>
      </c>
      <c r="B156">
        <f>'Fund NAVs'!C157/'Fund NAVs'!C156-1</f>
        <v>-1.1039652095470864E-2</v>
      </c>
      <c r="C156">
        <f>'Fund NAVs'!E157/'Fund NAVs'!E156-1</f>
        <v>1.6971187439785318E-2</v>
      </c>
      <c r="D156">
        <f>'Fund NAVs'!G157/'Fund NAVs'!G156-1</f>
        <v>-4.8859738291169852E-2</v>
      </c>
      <c r="E156">
        <f>'Fund NAVs'!I157/'Fund NAVs'!I156-1</f>
        <v>-1.3377979279251662E-2</v>
      </c>
      <c r="F156">
        <f>'Fund NAVs'!K157/'Fund NAVs'!K156-1</f>
        <v>-1.4669832775844216E-2</v>
      </c>
      <c r="G156">
        <f>'Fund NAVs'!M157/'Fund NAVs'!M156-1</f>
        <v>1.796647680025143E-2</v>
      </c>
      <c r="H156">
        <v>-1.7600000000000001E-2</v>
      </c>
      <c r="I156">
        <v>-1.1699999999999999E-2</v>
      </c>
      <c r="J156">
        <v>3.56E-2</v>
      </c>
      <c r="K156">
        <v>1E-4</v>
      </c>
    </row>
    <row r="157" spans="1:11" x14ac:dyDescent="0.55000000000000004">
      <c r="A157" s="3">
        <v>41243</v>
      </c>
      <c r="B157">
        <f>'Fund NAVs'!C158/'Fund NAVs'!C157-1</f>
        <v>-4.6510246833816327E-3</v>
      </c>
      <c r="C157">
        <f>'Fund NAVs'!E158/'Fund NAVs'!E157-1</f>
        <v>4.4927779769261544E-3</v>
      </c>
      <c r="D157">
        <f>'Fund NAVs'!G158/'Fund NAVs'!G157-1</f>
        <v>2.5256761370159309E-2</v>
      </c>
      <c r="E157">
        <f>'Fund NAVs'!I158/'Fund NAVs'!I157-1</f>
        <v>2.5427167876974632E-3</v>
      </c>
      <c r="F157">
        <f>'Fund NAVs'!K158/'Fund NAVs'!K157-1</f>
        <v>4.4664722335168161E-3</v>
      </c>
      <c r="G157">
        <f>'Fund NAVs'!M158/'Fund NAVs'!M157-1</f>
        <v>9.9011321644200123E-3</v>
      </c>
      <c r="H157">
        <v>7.8000000000000005E-3</v>
      </c>
      <c r="I157">
        <v>6.0999999999999995E-3</v>
      </c>
      <c r="J157">
        <v>-8.3000000000000001E-3</v>
      </c>
      <c r="K157">
        <v>1E-4</v>
      </c>
    </row>
    <row r="158" spans="1:11" x14ac:dyDescent="0.55000000000000004">
      <c r="A158" s="3">
        <v>41274</v>
      </c>
      <c r="B158">
        <f>'Fund NAVs'!C159/'Fund NAVs'!C158-1</f>
        <v>2.8190642079522599E-2</v>
      </c>
      <c r="C158">
        <f>'Fund NAVs'!E159/'Fund NAVs'!E158-1</f>
        <v>4.3654754913154514E-2</v>
      </c>
      <c r="D158">
        <f>'Fund NAVs'!G159/'Fund NAVs'!G158-1</f>
        <v>5.9616256949945878E-4</v>
      </c>
      <c r="E158">
        <f>'Fund NAVs'!I159/'Fund NAVs'!I158-1</f>
        <v>1.3067477931487881E-2</v>
      </c>
      <c r="F158">
        <f>'Fund NAVs'!K159/'Fund NAVs'!K158-1</f>
        <v>2.1228350671486318E-2</v>
      </c>
      <c r="G158">
        <f>'Fund NAVs'!M159/'Fund NAVs'!M158-1</f>
        <v>4.6921155875023768E-2</v>
      </c>
      <c r="H158">
        <v>1.18E-2</v>
      </c>
      <c r="I158">
        <v>1.52E-2</v>
      </c>
      <c r="J158">
        <v>3.5299999999999998E-2</v>
      </c>
      <c r="K158">
        <v>1E-4</v>
      </c>
    </row>
    <row r="159" spans="1:11" x14ac:dyDescent="0.55000000000000004">
      <c r="A159" s="3">
        <v>41305</v>
      </c>
      <c r="B159">
        <f>'Fund NAVs'!C160/'Fund NAVs'!C159-1</f>
        <v>6.7342934081878081E-2</v>
      </c>
      <c r="C159">
        <f>'Fund NAVs'!E160/'Fund NAVs'!E159-1</f>
        <v>7.9727754650630311E-2</v>
      </c>
      <c r="D159">
        <f>'Fund NAVs'!G160/'Fund NAVs'!G159-1</f>
        <v>4.1434472969082758E-2</v>
      </c>
      <c r="E159">
        <f>'Fund NAVs'!I160/'Fund NAVs'!I159-1</f>
        <v>4.8780197154333793E-2</v>
      </c>
      <c r="F159">
        <f>'Fund NAVs'!K160/'Fund NAVs'!K159-1</f>
        <v>5.4660710211441144E-2</v>
      </c>
      <c r="G159">
        <f>'Fund NAVs'!M160/'Fund NAVs'!M159-1</f>
        <v>7.7690290089573288E-2</v>
      </c>
      <c r="H159">
        <v>5.57E-2</v>
      </c>
      <c r="I159">
        <v>3.0999999999999999E-3</v>
      </c>
      <c r="J159">
        <v>9.4999999999999998E-3</v>
      </c>
      <c r="K159">
        <v>0</v>
      </c>
    </row>
    <row r="160" spans="1:11" x14ac:dyDescent="0.55000000000000004">
      <c r="A160" s="3">
        <v>41333</v>
      </c>
      <c r="B160">
        <f>'Fund NAVs'!C161/'Fund NAVs'!C160-1</f>
        <v>1.123608909394358E-2</v>
      </c>
      <c r="C160">
        <f>'Fund NAVs'!E161/'Fund NAVs'!E160-1</f>
        <v>2.4613843873158237E-2</v>
      </c>
      <c r="D160">
        <f>'Fund NAVs'!G161/'Fund NAVs'!G160-1</f>
        <v>2.5752570308352762E-3</v>
      </c>
      <c r="E160">
        <f>'Fund NAVs'!I161/'Fund NAVs'!I160-1</f>
        <v>8.0193562024146736E-3</v>
      </c>
      <c r="F160">
        <f>'Fund NAVs'!K161/'Fund NAVs'!K160-1</f>
        <v>1.0643360371716648E-2</v>
      </c>
      <c r="G160">
        <f>'Fund NAVs'!M161/'Fund NAVs'!M160-1</f>
        <v>2.4286855703677945E-2</v>
      </c>
      <c r="H160">
        <v>1.29E-2</v>
      </c>
      <c r="I160">
        <v>-3.3E-3</v>
      </c>
      <c r="J160">
        <v>1E-3</v>
      </c>
      <c r="K160">
        <v>0</v>
      </c>
    </row>
    <row r="161" spans="1:11" x14ac:dyDescent="0.55000000000000004">
      <c r="A161" s="3">
        <v>41361</v>
      </c>
      <c r="B161">
        <f>'Fund NAVs'!C162/'Fund NAVs'!C161-1</f>
        <v>4.3589699952948147E-2</v>
      </c>
      <c r="C161">
        <f>'Fund NAVs'!E162/'Fund NAVs'!E161-1</f>
        <v>5.3072619947433175E-2</v>
      </c>
      <c r="D161">
        <f>'Fund NAVs'!G162/'Fund NAVs'!G161-1</f>
        <v>3.9038388956689651E-2</v>
      </c>
      <c r="E161">
        <f>'Fund NAVs'!I162/'Fund NAVs'!I161-1</f>
        <v>3.5004089421576401E-2</v>
      </c>
      <c r="F161">
        <f>'Fund NAVs'!K162/'Fund NAVs'!K161-1</f>
        <v>3.9377175562482991E-2</v>
      </c>
      <c r="G161">
        <f>'Fund NAVs'!M162/'Fund NAVs'!M161-1</f>
        <v>4.8927218245722104E-2</v>
      </c>
      <c r="H161">
        <v>4.0300000000000002E-2</v>
      </c>
      <c r="I161">
        <v>8.3000000000000001E-3</v>
      </c>
      <c r="J161">
        <v>-2.3E-3</v>
      </c>
      <c r="K161">
        <v>0</v>
      </c>
    </row>
    <row r="162" spans="1:11" x14ac:dyDescent="0.55000000000000004">
      <c r="A162" s="3">
        <v>41394</v>
      </c>
      <c r="B162">
        <f>'Fund NAVs'!C163/'Fund NAVs'!C162-1</f>
        <v>4.9140274520265148E-3</v>
      </c>
      <c r="C162">
        <f>'Fund NAVs'!E163/'Fund NAVs'!E162-1</f>
        <v>-1.2201522086605077E-2</v>
      </c>
      <c r="D162">
        <f>'Fund NAVs'!G163/'Fund NAVs'!G162-1</f>
        <v>2.2839796691537906E-2</v>
      </c>
      <c r="E162">
        <f>'Fund NAVs'!I163/'Fund NAVs'!I162-1</f>
        <v>2.7670947443105609E-2</v>
      </c>
      <c r="F162">
        <f>'Fund NAVs'!K163/'Fund NAVs'!K162-1</f>
        <v>2.0704856921608394E-2</v>
      </c>
      <c r="G162">
        <f>'Fund NAVs'!M163/'Fund NAVs'!M162-1</f>
        <v>-1.4711257738332151E-2</v>
      </c>
      <c r="H162">
        <v>1.55E-2</v>
      </c>
      <c r="I162">
        <v>-2.3599999999999999E-2</v>
      </c>
      <c r="J162">
        <v>5.0000000000000001E-3</v>
      </c>
      <c r="K162">
        <v>0</v>
      </c>
    </row>
    <row r="163" spans="1:11" x14ac:dyDescent="0.55000000000000004">
      <c r="A163" s="3">
        <v>41425</v>
      </c>
      <c r="B163">
        <f>'Fund NAVs'!C164/'Fund NAVs'!C163-1</f>
        <v>3.5859861429621942E-2</v>
      </c>
      <c r="C163">
        <f>'Fund NAVs'!E164/'Fund NAVs'!E163-1</f>
        <v>2.3093153535465927E-2</v>
      </c>
      <c r="D163">
        <f>'Fund NAVs'!G164/'Fund NAVs'!G163-1</f>
        <v>3.8375820530998528E-2</v>
      </c>
      <c r="E163">
        <f>'Fund NAVs'!I164/'Fund NAVs'!I163-1</f>
        <v>3.2909446890452498E-2</v>
      </c>
      <c r="F163">
        <f>'Fund NAVs'!K164/'Fund NAVs'!K163-1</f>
        <v>4.1432622331626368E-2</v>
      </c>
      <c r="G163">
        <f>'Fund NAVs'!M164/'Fund NAVs'!M163-1</f>
        <v>3.6780890640164543E-2</v>
      </c>
      <c r="H163">
        <v>2.7999999999999997E-2</v>
      </c>
      <c r="I163">
        <v>1.72E-2</v>
      </c>
      <c r="J163">
        <v>2.6699999999999998E-2</v>
      </c>
      <c r="K163">
        <v>0</v>
      </c>
    </row>
    <row r="164" spans="1:11" x14ac:dyDescent="0.55000000000000004">
      <c r="A164" s="3">
        <v>41453</v>
      </c>
      <c r="B164">
        <f>'Fund NAVs'!C165/'Fund NAVs'!C164-1</f>
        <v>-6.2942553003997315E-3</v>
      </c>
      <c r="C164">
        <f>'Fund NAVs'!E165/'Fund NAVs'!E164-1</f>
        <v>-1.2598287913505146E-2</v>
      </c>
      <c r="D164">
        <f>'Fund NAVs'!G165/'Fund NAVs'!G164-1</f>
        <v>-2.1876734703657696E-2</v>
      </c>
      <c r="E164">
        <f>'Fund NAVs'!I165/'Fund NAVs'!I164-1</f>
        <v>-1.520623234787466E-2</v>
      </c>
      <c r="F164">
        <f>'Fund NAVs'!K165/'Fund NAVs'!K164-1</f>
        <v>-1.2549022424762857E-2</v>
      </c>
      <c r="G164">
        <f>'Fund NAVs'!M165/'Fund NAVs'!M164-1</f>
        <v>-1.3203914685927742E-2</v>
      </c>
      <c r="H164">
        <v>-1.2E-2</v>
      </c>
      <c r="I164">
        <v>1.32E-2</v>
      </c>
      <c r="J164">
        <v>5.0000000000000001E-4</v>
      </c>
      <c r="K164">
        <v>0</v>
      </c>
    </row>
    <row r="165" spans="1:11" x14ac:dyDescent="0.55000000000000004">
      <c r="A165" s="3">
        <v>41486</v>
      </c>
      <c r="B165">
        <f>'Fund NAVs'!C166/'Fund NAVs'!C165-1</f>
        <v>5.4631673020079097E-2</v>
      </c>
      <c r="C165">
        <f>'Fund NAVs'!E166/'Fund NAVs'!E165-1</f>
        <v>7.4959989126348825E-2</v>
      </c>
      <c r="D165">
        <f>'Fund NAVs'!G166/'Fund NAVs'!G165-1</f>
        <v>7.9375645605797684E-2</v>
      </c>
      <c r="E165">
        <f>'Fund NAVs'!I166/'Fund NAVs'!I165-1</f>
        <v>5.2941185482981323E-2</v>
      </c>
      <c r="F165">
        <f>'Fund NAVs'!K166/'Fund NAVs'!K165-1</f>
        <v>6.5086197904085097E-2</v>
      </c>
      <c r="G165">
        <f>'Fund NAVs'!M166/'Fund NAVs'!M165-1</f>
        <v>7.448393932164854E-2</v>
      </c>
      <c r="H165">
        <v>5.6500000000000002E-2</v>
      </c>
      <c r="I165">
        <v>1.8700000000000001E-2</v>
      </c>
      <c r="J165">
        <v>5.6999999999999993E-3</v>
      </c>
      <c r="K165">
        <v>0</v>
      </c>
    </row>
    <row r="166" spans="1:11" x14ac:dyDescent="0.55000000000000004">
      <c r="A166" s="3">
        <v>41516</v>
      </c>
      <c r="B166">
        <f>'Fund NAVs'!C167/'Fund NAVs'!C166-1</f>
        <v>-3.0029858884812466E-2</v>
      </c>
      <c r="C166">
        <f>'Fund NAVs'!E167/'Fund NAVs'!E166-1</f>
        <v>-3.6597361361195846E-2</v>
      </c>
      <c r="D166">
        <f>'Fund NAVs'!G167/'Fund NAVs'!G166-1</f>
        <v>-8.9938921059766752E-3</v>
      </c>
      <c r="E166">
        <f>'Fund NAVs'!I167/'Fund NAVs'!I166-1</f>
        <v>-2.3771099475373259E-2</v>
      </c>
      <c r="F166">
        <f>'Fund NAVs'!K167/'Fund NAVs'!K166-1</f>
        <v>-2.1853424805024058E-2</v>
      </c>
      <c r="G166">
        <f>'Fund NAVs'!M167/'Fund NAVs'!M166-1</f>
        <v>-2.9856024908317735E-2</v>
      </c>
      <c r="H166">
        <v>-2.7099999999999999E-2</v>
      </c>
      <c r="I166">
        <v>2.5999999999999999E-3</v>
      </c>
      <c r="J166">
        <v>-2.6800000000000001E-2</v>
      </c>
      <c r="K166">
        <v>0</v>
      </c>
    </row>
    <row r="167" spans="1:11" x14ac:dyDescent="0.55000000000000004">
      <c r="A167" s="3">
        <v>41547</v>
      </c>
      <c r="B167">
        <f>'Fund NAVs'!C168/'Fund NAVs'!C167-1</f>
        <v>2.4835308671898648E-2</v>
      </c>
      <c r="C167">
        <f>'Fund NAVs'!E168/'Fund NAVs'!E167-1</f>
        <v>4.1211878427169557E-2</v>
      </c>
      <c r="D167">
        <f>'Fund NAVs'!G168/'Fund NAVs'!G167-1</f>
        <v>5.6766482790841177E-2</v>
      </c>
      <c r="E167">
        <f>'Fund NAVs'!I168/'Fund NAVs'!I167-1</f>
        <v>2.6637997310533734E-2</v>
      </c>
      <c r="F167">
        <f>'Fund NAVs'!K168/'Fund NAVs'!K167-1</f>
        <v>3.43400241409757E-2</v>
      </c>
      <c r="G167">
        <f>'Fund NAVs'!M168/'Fund NAVs'!M167-1</f>
        <v>4.8814864406530711E-2</v>
      </c>
      <c r="H167">
        <v>3.7699999999999997E-2</v>
      </c>
      <c r="I167">
        <v>2.8999999999999998E-2</v>
      </c>
      <c r="J167">
        <v>-1.23E-2</v>
      </c>
      <c r="K167">
        <v>0</v>
      </c>
    </row>
    <row r="168" spans="1:11" x14ac:dyDescent="0.55000000000000004">
      <c r="A168" s="3">
        <v>41578</v>
      </c>
      <c r="B168">
        <f>'Fund NAVs'!C169/'Fund NAVs'!C168-1</f>
        <v>4.084750433086759E-2</v>
      </c>
      <c r="C168">
        <f>'Fund NAVs'!E169/'Fund NAVs'!E168-1</f>
        <v>4.3203456930656969E-2</v>
      </c>
      <c r="D168">
        <f>'Fund NAVs'!G169/'Fund NAVs'!G168-1</f>
        <v>2.4922148535710509E-2</v>
      </c>
      <c r="E168">
        <f>'Fund NAVs'!I169/'Fund NAVs'!I168-1</f>
        <v>4.4179349858649797E-2</v>
      </c>
      <c r="F168">
        <f>'Fund NAVs'!K169/'Fund NAVs'!K168-1</f>
        <v>4.1199994548513086E-2</v>
      </c>
      <c r="G168">
        <f>'Fund NAVs'!M169/'Fund NAVs'!M168-1</f>
        <v>4.1146904907426229E-2</v>
      </c>
      <c r="H168">
        <v>4.1799999999999997E-2</v>
      </c>
      <c r="I168">
        <v>-1.5600000000000001E-2</v>
      </c>
      <c r="J168">
        <v>1.26E-2</v>
      </c>
      <c r="K168">
        <v>0</v>
      </c>
    </row>
    <row r="169" spans="1:11" x14ac:dyDescent="0.55000000000000004">
      <c r="A169" s="3">
        <v>41607</v>
      </c>
      <c r="B169">
        <f>'Fund NAVs'!C170/'Fund NAVs'!C169-1</f>
        <v>3.2703256362234256E-2</v>
      </c>
      <c r="C169">
        <f>'Fund NAVs'!E170/'Fund NAVs'!E169-1</f>
        <v>3.2323181743466822E-2</v>
      </c>
      <c r="D169">
        <f>'Fund NAVs'!G170/'Fund NAVs'!G169-1</f>
        <v>2.431599716549715E-2</v>
      </c>
      <c r="E169">
        <f>'Fund NAVs'!I170/'Fund NAVs'!I169-1</f>
        <v>3.4251059869799816E-2</v>
      </c>
      <c r="F169">
        <f>'Fund NAVs'!K170/'Fund NAVs'!K169-1</f>
        <v>3.6112399326053257E-2</v>
      </c>
      <c r="G169">
        <f>'Fund NAVs'!M170/'Fund NAVs'!M169-1</f>
        <v>3.887277607334938E-2</v>
      </c>
      <c r="H169">
        <v>3.1300000000000001E-2</v>
      </c>
      <c r="I169">
        <v>1.29E-2</v>
      </c>
      <c r="J169">
        <v>2.8000000000000004E-3</v>
      </c>
      <c r="K169">
        <v>0</v>
      </c>
    </row>
    <row r="170" spans="1:11" x14ac:dyDescent="0.55000000000000004">
      <c r="A170" s="3">
        <v>41639</v>
      </c>
      <c r="B170">
        <f>'Fund NAVs'!C171/'Fund NAVs'!C170-1</f>
        <v>3.3072047723130105E-2</v>
      </c>
      <c r="C170">
        <f>'Fund NAVs'!E171/'Fund NAVs'!E170-1</f>
        <v>1.5925078748593169E-2</v>
      </c>
      <c r="D170">
        <f>'Fund NAVs'!G171/'Fund NAVs'!G170-1</f>
        <v>2.9150303357415863E-2</v>
      </c>
      <c r="E170">
        <f>'Fund NAVs'!I171/'Fund NAVs'!I170-1</f>
        <v>2.2036981669412814E-2</v>
      </c>
      <c r="F170">
        <f>'Fund NAVs'!K171/'Fund NAVs'!K170-1</f>
        <v>3.0616424244678253E-2</v>
      </c>
      <c r="G170">
        <f>'Fund NAVs'!M171/'Fund NAVs'!M170-1</f>
        <v>1.8884709691580071E-3</v>
      </c>
      <c r="H170">
        <v>2.81E-2</v>
      </c>
      <c r="I170">
        <v>-4.5999999999999999E-3</v>
      </c>
      <c r="J170">
        <v>-1E-4</v>
      </c>
      <c r="K170">
        <v>0</v>
      </c>
    </row>
    <row r="171" spans="1:11" x14ac:dyDescent="0.55000000000000004">
      <c r="A171" s="3">
        <v>41670</v>
      </c>
      <c r="B171">
        <f>'Fund NAVs'!C172/'Fund NAVs'!C171-1</f>
        <v>-4.1067582005165248E-2</v>
      </c>
      <c r="C171">
        <f>'Fund NAVs'!E172/'Fund NAVs'!E171-1</f>
        <v>-5.0399367182088706E-2</v>
      </c>
      <c r="D171">
        <f>'Fund NAVs'!G172/'Fund NAVs'!G171-1</f>
        <v>-8.3120139624726086E-4</v>
      </c>
      <c r="E171">
        <f>'Fund NAVs'!I172/'Fund NAVs'!I171-1</f>
        <v>-4.2153036047215542E-2</v>
      </c>
      <c r="F171">
        <f>'Fund NAVs'!K172/'Fund NAVs'!K171-1</f>
        <v>-2.5706927032592808E-2</v>
      </c>
      <c r="G171">
        <f>'Fund NAVs'!M172/'Fund NAVs'!M171-1</f>
        <v>-5.0223963938354044E-2</v>
      </c>
      <c r="H171">
        <v>-3.32E-2</v>
      </c>
      <c r="I171">
        <v>9.1999999999999998E-3</v>
      </c>
      <c r="J171">
        <v>-2.0199999999999999E-2</v>
      </c>
      <c r="K171">
        <v>0</v>
      </c>
    </row>
    <row r="172" spans="1:11" x14ac:dyDescent="0.55000000000000004">
      <c r="A172" s="3">
        <v>41698</v>
      </c>
      <c r="B172">
        <f>'Fund NAVs'!C173/'Fund NAVs'!C172-1</f>
        <v>3.6402475607136386E-2</v>
      </c>
      <c r="C172">
        <f>'Fund NAVs'!E173/'Fund NAVs'!E172-1</f>
        <v>3.6258412441149357E-2</v>
      </c>
      <c r="D172">
        <f>'Fund NAVs'!G173/'Fund NAVs'!G172-1</f>
        <v>6.4662406204614609E-2</v>
      </c>
      <c r="E172">
        <f>'Fund NAVs'!I173/'Fund NAVs'!I172-1</f>
        <v>4.4685127739769959E-2</v>
      </c>
      <c r="F172">
        <f>'Fund NAVs'!K173/'Fund NAVs'!K172-1</f>
        <v>4.8247129717609694E-2</v>
      </c>
      <c r="G172">
        <f>'Fund NAVs'!M173/'Fund NAVs'!M172-1</f>
        <v>4.0080723136090679E-2</v>
      </c>
      <c r="H172">
        <v>4.6500000000000007E-2</v>
      </c>
      <c r="I172">
        <v>3.7000000000000002E-3</v>
      </c>
      <c r="J172">
        <v>-3.0999999999999999E-3</v>
      </c>
      <c r="K172">
        <v>0</v>
      </c>
    </row>
    <row r="173" spans="1:11" x14ac:dyDescent="0.55000000000000004">
      <c r="A173" s="3">
        <v>41729</v>
      </c>
      <c r="B173">
        <f>'Fund NAVs'!C174/'Fund NAVs'!C173-1</f>
        <v>2.2038479193653204E-2</v>
      </c>
      <c r="C173">
        <f>'Fund NAVs'!E174/'Fund NAVs'!E173-1</f>
        <v>1.8762785424684347E-2</v>
      </c>
      <c r="D173">
        <f>'Fund NAVs'!G174/'Fund NAVs'!G173-1</f>
        <v>-3.5652291854932683E-2</v>
      </c>
      <c r="E173">
        <f>'Fund NAVs'!I174/'Fund NAVs'!I173-1</f>
        <v>1.5553909194110815E-2</v>
      </c>
      <c r="F173">
        <f>'Fund NAVs'!K174/'Fund NAVs'!K173-1</f>
        <v>5.0341133840405838E-3</v>
      </c>
      <c r="G173">
        <f>'Fund NAVs'!M174/'Fund NAVs'!M173-1</f>
        <v>1.7810846726245888E-2</v>
      </c>
      <c r="H173">
        <v>4.3E-3</v>
      </c>
      <c r="I173">
        <v>-1.8700000000000001E-2</v>
      </c>
      <c r="J173">
        <v>4.9200000000000001E-2</v>
      </c>
      <c r="K173">
        <v>0</v>
      </c>
    </row>
    <row r="174" spans="1:11" x14ac:dyDescent="0.55000000000000004">
      <c r="A174" s="3">
        <v>41759</v>
      </c>
      <c r="B174">
        <f>'Fund NAVs'!C175/'Fund NAVs'!C174-1</f>
        <v>-3.36924482540224E-3</v>
      </c>
      <c r="C174">
        <f>'Fund NAVs'!E175/'Fund NAVs'!E174-1</f>
        <v>-1.7421617217670438E-2</v>
      </c>
      <c r="D174">
        <f>'Fund NAVs'!G175/'Fund NAVs'!G174-1</f>
        <v>-2.8382134394173253E-2</v>
      </c>
      <c r="E174">
        <f>'Fund NAVs'!I175/'Fund NAVs'!I174-1</f>
        <v>2.5529170795757228E-3</v>
      </c>
      <c r="F174">
        <f>'Fund NAVs'!K175/'Fund NAVs'!K174-1</f>
        <v>-6.7978778674431251E-3</v>
      </c>
      <c r="G174">
        <f>'Fund NAVs'!M175/'Fund NAVs'!M174-1</f>
        <v>-2.0999194482467454E-2</v>
      </c>
      <c r="H174">
        <v>-1.9E-3</v>
      </c>
      <c r="I174">
        <v>-4.2000000000000003E-2</v>
      </c>
      <c r="J174">
        <v>1.1399999999999999E-2</v>
      </c>
      <c r="K174">
        <v>0</v>
      </c>
    </row>
    <row r="175" spans="1:11" x14ac:dyDescent="0.55000000000000004">
      <c r="A175" s="3">
        <v>41789</v>
      </c>
      <c r="B175">
        <f>'Fund NAVs'!C176/'Fund NAVs'!C175-1</f>
        <v>1.6903479096567642E-2</v>
      </c>
      <c r="C175">
        <f>'Fund NAVs'!E176/'Fund NAVs'!E175-1</f>
        <v>1.3171252093489016E-2</v>
      </c>
      <c r="D175">
        <f>'Fund NAVs'!G176/'Fund NAVs'!G175-1</f>
        <v>3.2578567059824426E-2</v>
      </c>
      <c r="E175">
        <f>'Fund NAVs'!I176/'Fund NAVs'!I175-1</f>
        <v>2.54613225019511E-2</v>
      </c>
      <c r="F175">
        <f>'Fund NAVs'!K176/'Fund NAVs'!K175-1</f>
        <v>1.9812625021814467E-2</v>
      </c>
      <c r="G175">
        <f>'Fund NAVs'!M176/'Fund NAVs'!M175-1</f>
        <v>1.8524658631975388E-2</v>
      </c>
      <c r="H175">
        <v>2.06E-2</v>
      </c>
      <c r="I175">
        <v>-1.89E-2</v>
      </c>
      <c r="J175">
        <v>-1.2999999999999999E-3</v>
      </c>
      <c r="K175">
        <v>0</v>
      </c>
    </row>
    <row r="176" spans="1:11" x14ac:dyDescent="0.55000000000000004">
      <c r="A176" s="3">
        <v>41820</v>
      </c>
      <c r="B176">
        <f>'Fund NAVs'!C177/'Fund NAVs'!C176-1</f>
        <v>2.9255254939664743E-2</v>
      </c>
      <c r="C176">
        <f>'Fund NAVs'!E177/'Fund NAVs'!E176-1</f>
        <v>4.0000062401619907E-2</v>
      </c>
      <c r="D176">
        <f>'Fund NAVs'!G177/'Fund NAVs'!G176-1</f>
        <v>3.4485433280536215E-2</v>
      </c>
      <c r="E176">
        <f>'Fund NAVs'!I177/'Fund NAVs'!I176-1</f>
        <v>2.0484090669016242E-2</v>
      </c>
      <c r="F176">
        <f>'Fund NAVs'!K177/'Fund NAVs'!K176-1</f>
        <v>2.6144709817356837E-2</v>
      </c>
      <c r="G176">
        <f>'Fund NAVs'!M177/'Fund NAVs'!M176-1</f>
        <v>3.8262932921285131E-2</v>
      </c>
      <c r="H176">
        <v>2.6099999999999998E-2</v>
      </c>
      <c r="I176">
        <v>3.0899999999999997E-2</v>
      </c>
      <c r="J176">
        <v>-6.8999999999999999E-3</v>
      </c>
      <c r="K176">
        <v>0</v>
      </c>
    </row>
    <row r="177" spans="1:11" x14ac:dyDescent="0.55000000000000004">
      <c r="A177" s="3">
        <v>41851</v>
      </c>
      <c r="B177">
        <f>'Fund NAVs'!C178/'Fund NAVs'!C177-1</f>
        <v>-1.679577040060376E-2</v>
      </c>
      <c r="C177">
        <f>'Fund NAVs'!E178/'Fund NAVs'!E177-1</f>
        <v>-5.9134631586958086E-2</v>
      </c>
      <c r="D177">
        <f>'Fund NAVs'!G178/'Fund NAVs'!G177-1</f>
        <v>-2.7110027488692401E-2</v>
      </c>
      <c r="E177">
        <f>'Fund NAVs'!I178/'Fund NAVs'!I177-1</f>
        <v>-8.5157859672065905E-3</v>
      </c>
      <c r="F177">
        <f>'Fund NAVs'!K178/'Fund NAVs'!K177-1</f>
        <v>-1.2477653088524887E-2</v>
      </c>
      <c r="G177">
        <f>'Fund NAVs'!M178/'Fund NAVs'!M177-1</f>
        <v>-5.1768620087366823E-2</v>
      </c>
      <c r="H177">
        <v>-2.0400000000000001E-2</v>
      </c>
      <c r="I177">
        <v>-4.2800000000000005E-2</v>
      </c>
      <c r="J177">
        <v>2.0000000000000001E-4</v>
      </c>
      <c r="K177">
        <v>0</v>
      </c>
    </row>
    <row r="178" spans="1:11" x14ac:dyDescent="0.55000000000000004">
      <c r="A178" s="3">
        <v>41880</v>
      </c>
      <c r="B178">
        <f>'Fund NAVs'!C179/'Fund NAVs'!C178-1</f>
        <v>3.4165374588445596E-2</v>
      </c>
      <c r="C178">
        <f>'Fund NAVs'!E179/'Fund NAVs'!E178-1</f>
        <v>4.6499780515517397E-2</v>
      </c>
      <c r="D178">
        <f>'Fund NAVs'!G179/'Fund NAVs'!G178-1</f>
        <v>5.6703124370669489E-2</v>
      </c>
      <c r="E178">
        <f>'Fund NAVs'!I179/'Fund NAVs'!I178-1</f>
        <v>2.9995108431429163E-2</v>
      </c>
      <c r="F178">
        <f>'Fund NAVs'!K179/'Fund NAVs'!K178-1</f>
        <v>3.3212922981232573E-2</v>
      </c>
      <c r="G178">
        <f>'Fund NAVs'!M179/'Fund NAVs'!M178-1</f>
        <v>4.1370107920708943E-2</v>
      </c>
      <c r="H178">
        <v>4.24E-2</v>
      </c>
      <c r="I178">
        <v>3.8E-3</v>
      </c>
      <c r="J178">
        <v>-4.3E-3</v>
      </c>
      <c r="K178">
        <v>0</v>
      </c>
    </row>
    <row r="179" spans="1:11" x14ac:dyDescent="0.55000000000000004">
      <c r="A179" s="3">
        <v>41912</v>
      </c>
      <c r="B179">
        <f>'Fund NAVs'!C180/'Fund NAVs'!C179-1</f>
        <v>-2.5771215230624978E-2</v>
      </c>
      <c r="C179">
        <f>'Fund NAVs'!E180/'Fund NAVs'!E179-1</f>
        <v>-6.448441122542492E-2</v>
      </c>
      <c r="D179">
        <f>'Fund NAVs'!G180/'Fund NAVs'!G179-1</f>
        <v>-2.1080758100017083E-2</v>
      </c>
      <c r="E179">
        <f>'Fund NAVs'!I180/'Fund NAVs'!I179-1</f>
        <v>-8.5784950357156164E-3</v>
      </c>
      <c r="F179">
        <f>'Fund NAVs'!K180/'Fund NAVs'!K179-1</f>
        <v>-1.6072431580357538E-2</v>
      </c>
      <c r="G179">
        <f>'Fund NAVs'!M180/'Fund NAVs'!M179-1</f>
        <v>-5.8612896167292705E-2</v>
      </c>
      <c r="H179">
        <v>-1.9699999999999999E-2</v>
      </c>
      <c r="I179">
        <v>-3.7200000000000004E-2</v>
      </c>
      <c r="J179">
        <v>-1.3500000000000002E-2</v>
      </c>
      <c r="K179">
        <v>0</v>
      </c>
    </row>
    <row r="180" spans="1:11" x14ac:dyDescent="0.55000000000000004">
      <c r="A180" s="3">
        <v>41943</v>
      </c>
      <c r="B180">
        <f>'Fund NAVs'!C181/'Fund NAVs'!C180-1</f>
        <v>3.2215499581801144E-2</v>
      </c>
      <c r="C180">
        <f>'Fund NAVs'!E181/'Fund NAVs'!E180-1</f>
        <v>6.3657421480770138E-2</v>
      </c>
      <c r="D180">
        <f>'Fund NAVs'!G181/'Fund NAVs'!G180-1</f>
        <v>4.0093792458290478E-2</v>
      </c>
      <c r="E180">
        <f>'Fund NAVs'!I181/'Fund NAVs'!I180-1</f>
        <v>1.8541687204701507E-2</v>
      </c>
      <c r="F180">
        <f>'Fund NAVs'!K181/'Fund NAVs'!K180-1</f>
        <v>2.2727174272938022E-2</v>
      </c>
      <c r="G180">
        <f>'Fund NAVs'!M181/'Fund NAVs'!M180-1</f>
        <v>6.2953985503520826E-2</v>
      </c>
      <c r="H180">
        <v>2.52E-2</v>
      </c>
      <c r="I180">
        <v>4.2199999999999994E-2</v>
      </c>
      <c r="J180">
        <v>-1.83E-2</v>
      </c>
      <c r="K180">
        <v>0</v>
      </c>
    </row>
    <row r="181" spans="1:11" x14ac:dyDescent="0.55000000000000004">
      <c r="A181" s="3">
        <v>41971</v>
      </c>
      <c r="B181">
        <f>'Fund NAVs'!C182/'Fund NAVs'!C181-1</f>
        <v>3.1210194204166042E-2</v>
      </c>
      <c r="C181">
        <f>'Fund NAVs'!E182/'Fund NAVs'!E181-1</f>
        <v>1.741033790804436E-2</v>
      </c>
      <c r="D181">
        <f>'Fund NAVs'!G182/'Fund NAVs'!G181-1</f>
        <v>2.4996271424908567E-2</v>
      </c>
      <c r="E181">
        <f>'Fund NAVs'!I182/'Fund NAVs'!I181-1</f>
        <v>2.3057905996761496E-2</v>
      </c>
      <c r="F181">
        <f>'Fund NAVs'!K182/'Fund NAVs'!K181-1</f>
        <v>1.3541507173330469E-2</v>
      </c>
      <c r="G181">
        <f>'Fund NAVs'!M182/'Fund NAVs'!M181-1</f>
        <v>1.3667332881118099E-2</v>
      </c>
      <c r="H181">
        <v>2.5499999999999998E-2</v>
      </c>
      <c r="I181">
        <v>-2.0499999999999997E-2</v>
      </c>
      <c r="J181">
        <v>-3.0899999999999997E-2</v>
      </c>
      <c r="K181">
        <v>0</v>
      </c>
    </row>
    <row r="182" spans="1:11" x14ac:dyDescent="0.55000000000000004">
      <c r="A182" s="3">
        <v>42004</v>
      </c>
      <c r="B182">
        <f>'Fund NAVs'!C183/'Fund NAVs'!C182-1</f>
        <v>1.3058764128651479E-2</v>
      </c>
      <c r="C182">
        <f>'Fund NAVs'!E183/'Fund NAVs'!E182-1</f>
        <v>2.9727380299691575E-2</v>
      </c>
      <c r="D182">
        <f>'Fund NAVs'!G183/'Fund NAVs'!G182-1</f>
        <v>1.8982491180388195E-3</v>
      </c>
      <c r="E182">
        <f>'Fund NAVs'!I183/'Fund NAVs'!I182-1</f>
        <v>-7.282246821998406E-3</v>
      </c>
      <c r="F182">
        <f>'Fund NAVs'!K183/'Fund NAVs'!K182-1</f>
        <v>-7.7102422447288266E-3</v>
      </c>
      <c r="G182">
        <f>'Fund NAVs'!M183/'Fund NAVs'!M182-1</f>
        <v>2.6831275848398173E-2</v>
      </c>
      <c r="H182">
        <v>-5.9999999999999995E-4</v>
      </c>
      <c r="I182">
        <v>2.4900000000000002E-2</v>
      </c>
      <c r="J182">
        <v>2.2700000000000001E-2</v>
      </c>
      <c r="K182">
        <v>0</v>
      </c>
    </row>
    <row r="183" spans="1:11" x14ac:dyDescent="0.55000000000000004">
      <c r="A183" s="3">
        <v>42034</v>
      </c>
      <c r="B183">
        <f>'Fund NAVs'!C184/'Fund NAVs'!C183-1</f>
        <v>-2.7607346948099076E-2</v>
      </c>
      <c r="C183">
        <f>'Fund NAVs'!E184/'Fund NAVs'!E183-1</f>
        <v>-2.9582623546713371E-2</v>
      </c>
      <c r="D183">
        <f>'Fund NAVs'!G184/'Fund NAVs'!G183-1</f>
        <v>-4.9701915858778589E-3</v>
      </c>
      <c r="E183">
        <f>'Fund NAVs'!I184/'Fund NAVs'!I183-1</f>
        <v>-4.9697046802690825E-2</v>
      </c>
      <c r="F183">
        <f>'Fund NAVs'!K184/'Fund NAVs'!K183-1</f>
        <v>-4.5309698843695845E-2</v>
      </c>
      <c r="G183">
        <f>'Fund NAVs'!M184/'Fund NAVs'!M183-1</f>
        <v>-3.3898241862870493E-2</v>
      </c>
      <c r="H183">
        <v>-3.1099999999999999E-2</v>
      </c>
      <c r="I183">
        <v>-5.4000000000000003E-3</v>
      </c>
      <c r="J183">
        <v>-3.61E-2</v>
      </c>
      <c r="K183">
        <v>0</v>
      </c>
    </row>
    <row r="184" spans="1:11" x14ac:dyDescent="0.55000000000000004">
      <c r="A184" s="3">
        <v>42062</v>
      </c>
      <c r="B184">
        <f>'Fund NAVs'!C185/'Fund NAVs'!C184-1</f>
        <v>5.6782302625286718E-2</v>
      </c>
      <c r="C184">
        <f>'Fund NAVs'!E185/'Fund NAVs'!E184-1</f>
        <v>4.4637708280792943E-2</v>
      </c>
      <c r="D184">
        <f>'Fund NAVs'!G185/'Fund NAVs'!G184-1</f>
        <v>6.823385217452782E-2</v>
      </c>
      <c r="E184">
        <f>'Fund NAVs'!I185/'Fund NAVs'!I184-1</f>
        <v>7.3979615869969928E-2</v>
      </c>
      <c r="F184">
        <f>'Fund NAVs'!K185/'Fund NAVs'!K184-1</f>
        <v>7.7122896829604715E-2</v>
      </c>
      <c r="G184">
        <f>'Fund NAVs'!M185/'Fund NAVs'!M184-1</f>
        <v>5.0567788470630815E-2</v>
      </c>
      <c r="H184">
        <v>6.13E-2</v>
      </c>
      <c r="I184">
        <v>6.0000000000000001E-3</v>
      </c>
      <c r="J184">
        <v>-1.8600000000000002E-2</v>
      </c>
      <c r="K184">
        <v>0</v>
      </c>
    </row>
    <row r="185" spans="1:11" x14ac:dyDescent="0.55000000000000004">
      <c r="A185" s="3">
        <v>42094</v>
      </c>
      <c r="B185">
        <f>'Fund NAVs'!C186/'Fund NAVs'!C185-1</f>
        <v>-2.3883230717037796E-3</v>
      </c>
      <c r="C185">
        <f>'Fund NAVs'!E186/'Fund NAVs'!E185-1</f>
        <v>7.8166610765184608E-3</v>
      </c>
      <c r="D185">
        <f>'Fund NAVs'!G186/'Fund NAVs'!G185-1</f>
        <v>-1.3432541329184033E-2</v>
      </c>
      <c r="E185">
        <f>'Fund NAVs'!I186/'Fund NAVs'!I185-1</f>
        <v>-2.3158966825171712E-2</v>
      </c>
      <c r="F185">
        <f>'Fund NAVs'!K186/'Fund NAVs'!K185-1</f>
        <v>-1.7211878275676384E-2</v>
      </c>
      <c r="G185">
        <f>'Fund NAVs'!M186/'Fund NAVs'!M185-1</f>
        <v>4.2564207595130465E-3</v>
      </c>
      <c r="H185">
        <v>-1.1200000000000002E-2</v>
      </c>
      <c r="I185">
        <v>3.0699999999999998E-2</v>
      </c>
      <c r="J185">
        <v>-4.0999999999999995E-3</v>
      </c>
      <c r="K185">
        <v>0</v>
      </c>
    </row>
    <row r="186" spans="1:11" x14ac:dyDescent="0.55000000000000004">
      <c r="A186" s="3">
        <v>42124</v>
      </c>
      <c r="B186">
        <f>'Fund NAVs'!C187/'Fund NAVs'!C186-1</f>
        <v>2.3940408146159164E-3</v>
      </c>
      <c r="C186">
        <f>'Fund NAVs'!E187/'Fund NAVs'!E186-1</f>
        <v>-1.1375435033696535E-2</v>
      </c>
      <c r="D186">
        <f>'Fund NAVs'!G187/'Fund NAVs'!G186-1</f>
        <v>1.5208601851506298E-3</v>
      </c>
      <c r="E186">
        <f>'Fund NAVs'!I187/'Fund NAVs'!I186-1</f>
        <v>2.8571303661068637E-2</v>
      </c>
      <c r="F186">
        <f>'Fund NAVs'!K187/'Fund NAVs'!K186-1</f>
        <v>2.5569266481008768E-2</v>
      </c>
      <c r="G186">
        <f>'Fund NAVs'!M187/'Fund NAVs'!M186-1</f>
        <v>-1.6301129201008457E-3</v>
      </c>
      <c r="H186">
        <v>5.8999999999999999E-3</v>
      </c>
      <c r="I186">
        <v>-3.04E-2</v>
      </c>
      <c r="J186">
        <v>1.83E-2</v>
      </c>
      <c r="K186">
        <v>0</v>
      </c>
    </row>
    <row r="187" spans="1:11" x14ac:dyDescent="0.55000000000000004">
      <c r="A187" s="3">
        <v>42153</v>
      </c>
      <c r="B187">
        <f>'Fund NAVs'!C188/'Fund NAVs'!C187-1</f>
        <v>8.9550868238132963E-3</v>
      </c>
      <c r="C187">
        <f>'Fund NAVs'!E188/'Fund NAVs'!E187-1</f>
        <v>4.7071283575064182E-3</v>
      </c>
      <c r="D187">
        <f>'Fund NAVs'!G188/'Fund NAVs'!G187-1</f>
        <v>2.5020041531526704E-2</v>
      </c>
      <c r="E187">
        <f>'Fund NAVs'!I188/'Fund NAVs'!I187-1</f>
        <v>5.9101550289908378E-3</v>
      </c>
      <c r="F187">
        <f>'Fund NAVs'!K188/'Fund NAVs'!K187-1</f>
        <v>7.1721913879323473E-3</v>
      </c>
      <c r="G187">
        <f>'Fund NAVs'!M188/'Fund NAVs'!M187-1</f>
        <v>2.612650476844447E-3</v>
      </c>
      <c r="H187">
        <v>1.3600000000000001E-2</v>
      </c>
      <c r="I187">
        <v>9.1999999999999998E-3</v>
      </c>
      <c r="J187">
        <v>-1.1200000000000002E-2</v>
      </c>
      <c r="K187">
        <v>0</v>
      </c>
    </row>
    <row r="188" spans="1:11" x14ac:dyDescent="0.55000000000000004">
      <c r="A188" s="3">
        <v>42185</v>
      </c>
      <c r="B188">
        <f>'Fund NAVs'!C189/'Fund NAVs'!C188-1</f>
        <v>-1.8342991335534631E-2</v>
      </c>
      <c r="C188">
        <f>'Fund NAVs'!E189/'Fund NAVs'!E188-1</f>
        <v>7.2877879389077194E-3</v>
      </c>
      <c r="D188">
        <f>'Fund NAVs'!G189/'Fund NAVs'!G188-1</f>
        <v>-1.3262808187993191E-2</v>
      </c>
      <c r="E188">
        <f>'Fund NAVs'!I189/'Fund NAVs'!I188-1</f>
        <v>-1.7626290974725567E-2</v>
      </c>
      <c r="F188">
        <f>'Fund NAVs'!K189/'Fund NAVs'!K188-1</f>
        <v>-1.6718380675372901E-2</v>
      </c>
      <c r="G188">
        <f>'Fund NAVs'!M189/'Fund NAVs'!M188-1</f>
        <v>6.3851285366285371E-3</v>
      </c>
      <c r="H188">
        <v>-1.5300000000000001E-2</v>
      </c>
      <c r="I188">
        <v>2.8999999999999998E-2</v>
      </c>
      <c r="J188">
        <v>-7.8000000000000005E-3</v>
      </c>
      <c r="K188">
        <v>0</v>
      </c>
    </row>
    <row r="189" spans="1:11" x14ac:dyDescent="0.55000000000000004">
      <c r="A189" s="3">
        <v>42216</v>
      </c>
      <c r="B189">
        <f>'Fund NAVs'!C190/'Fund NAVs'!C189-1</f>
        <v>1.7480332580201763E-2</v>
      </c>
      <c r="C189">
        <f>'Fund NAVs'!E190/'Fund NAVs'!E189-1</f>
        <v>4.6513689285085924E-3</v>
      </c>
      <c r="D189">
        <f>'Fund NAVs'!G190/'Fund NAVs'!G189-1</f>
        <v>3.7105945255669015E-2</v>
      </c>
      <c r="E189">
        <f>'Fund NAVs'!I190/'Fund NAVs'!I189-1</f>
        <v>1.555000214481983E-2</v>
      </c>
      <c r="F189">
        <f>'Fund NAVs'!K190/'Fund NAVs'!K189-1</f>
        <v>7.0275162789699142E-3</v>
      </c>
      <c r="G189">
        <f>'Fund NAVs'!M190/'Fund NAVs'!M189-1</f>
        <v>-8.8194016985766455E-3</v>
      </c>
      <c r="H189">
        <v>1.54E-2</v>
      </c>
      <c r="I189">
        <v>-4.2000000000000003E-2</v>
      </c>
      <c r="J189">
        <v>-4.07E-2</v>
      </c>
      <c r="K189">
        <v>0</v>
      </c>
    </row>
    <row r="190" spans="1:11" x14ac:dyDescent="0.55000000000000004">
      <c r="A190" s="3">
        <v>42247</v>
      </c>
      <c r="B190">
        <f>'Fund NAVs'!C191/'Fund NAVs'!C190-1</f>
        <v>-6.3980943402667356E-2</v>
      </c>
      <c r="C190">
        <f>'Fund NAVs'!E191/'Fund NAVs'!E190-1</f>
        <v>-3.2407698604854818E-2</v>
      </c>
      <c r="D190">
        <f>'Fund NAVs'!G191/'Fund NAVs'!G190-1</f>
        <v>-6.7351547929580202E-2</v>
      </c>
      <c r="E190">
        <f>'Fund NAVs'!I191/'Fund NAVs'!I190-1</f>
        <v>-7.0263982442990369E-2</v>
      </c>
      <c r="F190">
        <f>'Fund NAVs'!K191/'Fund NAVs'!K190-1</f>
        <v>-6.8388008055394689E-2</v>
      </c>
      <c r="G190">
        <f>'Fund NAVs'!M191/'Fund NAVs'!M190-1</f>
        <v>-3.593434496382264E-2</v>
      </c>
      <c r="H190">
        <v>-6.0400000000000002E-2</v>
      </c>
      <c r="I190">
        <v>3.5999999999999999E-3</v>
      </c>
      <c r="J190">
        <v>2.7999999999999997E-2</v>
      </c>
      <c r="K190">
        <v>0</v>
      </c>
    </row>
    <row r="191" spans="1:11" x14ac:dyDescent="0.55000000000000004">
      <c r="A191" s="3">
        <v>42277</v>
      </c>
      <c r="B191">
        <f>'Fund NAVs'!C192/'Fund NAVs'!C191-1</f>
        <v>-3.0825023746436142E-2</v>
      </c>
      <c r="C191">
        <f>'Fund NAVs'!E192/'Fund NAVs'!E191-1</f>
        <v>-2.9491727999301887E-2</v>
      </c>
      <c r="D191">
        <f>'Fund NAVs'!G192/'Fund NAVs'!G191-1</f>
        <v>-4.0283789723141172E-2</v>
      </c>
      <c r="E191">
        <f>'Fund NAVs'!I192/'Fund NAVs'!I191-1</f>
        <v>-3.1127917453514953E-2</v>
      </c>
      <c r="F191">
        <f>'Fund NAVs'!K192/'Fund NAVs'!K191-1</f>
        <v>-4.3820019781534936E-2</v>
      </c>
      <c r="G191">
        <f>'Fund NAVs'!M192/'Fund NAVs'!M191-1</f>
        <v>-4.0113633903358648E-2</v>
      </c>
      <c r="H191">
        <v>-3.0699999999999998E-2</v>
      </c>
      <c r="I191">
        <v>-2.63E-2</v>
      </c>
      <c r="J191">
        <v>5.7999999999999996E-3</v>
      </c>
      <c r="K191">
        <v>0</v>
      </c>
    </row>
    <row r="192" spans="1:11" x14ac:dyDescent="0.55000000000000004">
      <c r="A192" s="3">
        <v>42307</v>
      </c>
      <c r="B192">
        <f>'Fund NAVs'!C193/'Fund NAVs'!C192-1</f>
        <v>6.4729287586113182E-2</v>
      </c>
      <c r="C192">
        <f>'Fund NAVs'!E193/'Fund NAVs'!E192-1</f>
        <v>5.6354508326317054E-2</v>
      </c>
      <c r="D192">
        <f>'Fund NAVs'!G193/'Fund NAVs'!G192-1</f>
        <v>8.3025281097911741E-2</v>
      </c>
      <c r="E192">
        <f>'Fund NAVs'!I193/'Fund NAVs'!I192-1</f>
        <v>8.50063976928912E-2</v>
      </c>
      <c r="F192">
        <f>'Fund NAVs'!K193/'Fund NAVs'!K192-1</f>
        <v>7.5597125984443014E-2</v>
      </c>
      <c r="G192">
        <f>'Fund NAVs'!M193/'Fund NAVs'!M192-1</f>
        <v>4.3638905492034086E-2</v>
      </c>
      <c r="H192">
        <v>7.7499999999999999E-2</v>
      </c>
      <c r="I192">
        <v>-1.8700000000000001E-2</v>
      </c>
      <c r="J192">
        <v>-4.5000000000000005E-3</v>
      </c>
      <c r="K192">
        <v>0</v>
      </c>
    </row>
    <row r="193" spans="1:11" x14ac:dyDescent="0.55000000000000004">
      <c r="A193" s="3">
        <v>42338</v>
      </c>
      <c r="B193">
        <f>'Fund NAVs'!C194/'Fund NAVs'!C193-1</f>
        <v>2.4813624248405386E-3</v>
      </c>
      <c r="C193">
        <f>'Fund NAVs'!E194/'Fund NAVs'!E193-1</f>
        <v>1.5890966807036389E-2</v>
      </c>
      <c r="D193">
        <f>'Fund NAVs'!G194/'Fund NAVs'!G193-1</f>
        <v>2.0907334946339118E-2</v>
      </c>
      <c r="E193">
        <f>'Fund NAVs'!I194/'Fund NAVs'!I193-1</f>
        <v>1.8507459260341808E-3</v>
      </c>
      <c r="F193">
        <f>'Fund NAVs'!K194/'Fund NAVs'!K193-1</f>
        <v>6.9190284148994419E-3</v>
      </c>
      <c r="G193">
        <f>'Fund NAVs'!M194/'Fund NAVs'!M193-1</f>
        <v>1.4528919192981382E-2</v>
      </c>
      <c r="H193">
        <v>5.6000000000000008E-3</v>
      </c>
      <c r="I193">
        <v>3.6000000000000004E-2</v>
      </c>
      <c r="J193">
        <v>-3.8E-3</v>
      </c>
      <c r="K193">
        <v>0</v>
      </c>
    </row>
    <row r="194" spans="1:11" x14ac:dyDescent="0.55000000000000004">
      <c r="A194" s="3">
        <v>42369</v>
      </c>
      <c r="B194">
        <f>'Fund NAVs'!C195/'Fund NAVs'!C194-1</f>
        <v>-2.2369530732552767E-2</v>
      </c>
      <c r="C194">
        <f>'Fund NAVs'!E195/'Fund NAVs'!E194-1</f>
        <v>-4.8714074690245135E-2</v>
      </c>
      <c r="D194">
        <f>'Fund NAVs'!G195/'Fund NAVs'!G194-1</f>
        <v>-1.0148333837724288E-2</v>
      </c>
      <c r="E194">
        <f>'Fund NAVs'!I195/'Fund NAVs'!I194-1</f>
        <v>-2.2279684745617367E-2</v>
      </c>
      <c r="F194">
        <f>'Fund NAVs'!K195/'Fund NAVs'!K194-1</f>
        <v>-2.8493275705811949E-2</v>
      </c>
      <c r="G194">
        <f>'Fund NAVs'!M195/'Fund NAVs'!M194-1</f>
        <v>-5.8485294939989441E-2</v>
      </c>
      <c r="H194">
        <v>-2.1700000000000001E-2</v>
      </c>
      <c r="I194">
        <v>-2.81E-2</v>
      </c>
      <c r="J194">
        <v>-2.5899999999999999E-2</v>
      </c>
      <c r="K194">
        <v>1E-4</v>
      </c>
    </row>
    <row r="195" spans="1:11" x14ac:dyDescent="0.55000000000000004">
      <c r="A195" s="3">
        <v>42398</v>
      </c>
      <c r="B195">
        <f>'Fund NAVs'!C196/'Fund NAVs'!C195-1</f>
        <v>-4.5251568436423639E-2</v>
      </c>
      <c r="C195">
        <f>'Fund NAVs'!E196/'Fund NAVs'!E195-1</f>
        <v>-4.1218447340313324E-2</v>
      </c>
      <c r="D195">
        <f>'Fund NAVs'!G196/'Fund NAVs'!G195-1</f>
        <v>-0.10611370788180963</v>
      </c>
      <c r="E195">
        <f>'Fund NAVs'!I196/'Fund NAVs'!I195-1</f>
        <v>-6.0178986993449146E-2</v>
      </c>
      <c r="F195">
        <f>'Fund NAVs'!K196/'Fund NAVs'!K195-1</f>
        <v>-7.6923027382599152E-2</v>
      </c>
      <c r="G195">
        <f>'Fund NAVs'!M196/'Fund NAVs'!M195-1</f>
        <v>-6.3588175318938789E-2</v>
      </c>
      <c r="H195">
        <v>-5.7699999999999994E-2</v>
      </c>
      <c r="I195">
        <v>-3.39E-2</v>
      </c>
      <c r="J195">
        <v>2.07E-2</v>
      </c>
      <c r="K195">
        <v>1E-4</v>
      </c>
    </row>
    <row r="196" spans="1:11" x14ac:dyDescent="0.55000000000000004">
      <c r="A196" s="3">
        <v>42429</v>
      </c>
      <c r="B196">
        <f>'Fund NAVs'!C197/'Fund NAVs'!C196-1</f>
        <v>-4.0054614844694525E-3</v>
      </c>
      <c r="C196">
        <f>'Fund NAVs'!E197/'Fund NAVs'!E196-1</f>
        <v>2.2429950915451746E-2</v>
      </c>
      <c r="D196">
        <f>'Fund NAVs'!G197/'Fund NAVs'!G196-1</f>
        <v>-1.2862519888762192E-2</v>
      </c>
      <c r="E196">
        <f>'Fund NAVs'!I197/'Fund NAVs'!I196-1</f>
        <v>-1.4305288736784605E-2</v>
      </c>
      <c r="F196">
        <f>'Fund NAVs'!K197/'Fund NAVs'!K196-1</f>
        <v>-4.5605998130642256E-3</v>
      </c>
      <c r="G196">
        <f>'Fund NAVs'!M197/'Fund NAVs'!M196-1</f>
        <v>2.546490857157635E-2</v>
      </c>
      <c r="H196">
        <v>-8.0000000000000004E-4</v>
      </c>
      <c r="I196">
        <v>8.1000000000000013E-3</v>
      </c>
      <c r="J196">
        <v>-5.6999999999999993E-3</v>
      </c>
      <c r="K196">
        <v>2.0000000000000001E-4</v>
      </c>
    </row>
    <row r="197" spans="1:11" x14ac:dyDescent="0.55000000000000004">
      <c r="A197" s="3">
        <v>42460</v>
      </c>
      <c r="B197">
        <f>'Fund NAVs'!C198/'Fund NAVs'!C197-1</f>
        <v>5.9651497504705775E-2</v>
      </c>
      <c r="C197">
        <f>'Fund NAVs'!E198/'Fund NAVs'!E197-1</f>
        <v>5.8500791716280531E-2</v>
      </c>
      <c r="D197">
        <f>'Fund NAVs'!G198/'Fund NAVs'!G197-1</f>
        <v>6.8304331091670001E-2</v>
      </c>
      <c r="E197">
        <f>'Fund NAVs'!I198/'Fund NAVs'!I197-1</f>
        <v>6.9108746267743548E-2</v>
      </c>
      <c r="F197">
        <f>'Fund NAVs'!K198/'Fund NAVs'!K197-1</f>
        <v>7.5801650506055473E-2</v>
      </c>
      <c r="G197">
        <f>'Fund NAVs'!M198/'Fund NAVs'!M197-1</f>
        <v>7.9227428974071312E-2</v>
      </c>
      <c r="H197">
        <v>6.9599999999999995E-2</v>
      </c>
      <c r="I197">
        <v>7.4999999999999997E-3</v>
      </c>
      <c r="J197">
        <v>1.1000000000000001E-2</v>
      </c>
      <c r="K197">
        <v>2.0000000000000001E-4</v>
      </c>
    </row>
    <row r="198" spans="1:11" x14ac:dyDescent="0.55000000000000004">
      <c r="A198" s="3">
        <v>42489</v>
      </c>
      <c r="B198">
        <f>'Fund NAVs'!C199/'Fund NAVs'!C198-1</f>
        <v>8.2225834736202597E-3</v>
      </c>
      <c r="C198">
        <f>'Fund NAVs'!E199/'Fund NAVs'!E198-1</f>
        <v>1.2665488242173284E-2</v>
      </c>
      <c r="D198">
        <f>'Fund NAVs'!G199/'Fund NAVs'!G198-1</f>
        <v>-2.2526570706891125E-3</v>
      </c>
      <c r="E198">
        <f>'Fund NAVs'!I199/'Fund NAVs'!I198-1</f>
        <v>1.3574523517189796E-2</v>
      </c>
      <c r="F198">
        <f>'Fund NAVs'!K199/'Fund NAVs'!K198-1</f>
        <v>3.0584798534718738E-2</v>
      </c>
      <c r="G198">
        <f>'Fund NAVs'!M199/'Fund NAVs'!M198-1</f>
        <v>1.5704883142884318E-2</v>
      </c>
      <c r="H198">
        <v>9.1999999999999998E-3</v>
      </c>
      <c r="I198">
        <v>6.7000000000000002E-3</v>
      </c>
      <c r="J198">
        <v>3.2099999999999997E-2</v>
      </c>
      <c r="K198">
        <v>1E-4</v>
      </c>
    </row>
    <row r="199" spans="1:11" x14ac:dyDescent="0.55000000000000004">
      <c r="A199" s="3">
        <v>42521</v>
      </c>
      <c r="B199">
        <f>'Fund NAVs'!C200/'Fund NAVs'!C199-1</f>
        <v>8.1555239967856519E-3</v>
      </c>
      <c r="C199">
        <f>'Fund NAVs'!E200/'Fund NAVs'!E199-1</f>
        <v>1.7055117608932635E-2</v>
      </c>
      <c r="D199">
        <f>'Fund NAVs'!G200/'Fund NAVs'!G199-1</f>
        <v>3.4648884360255039E-2</v>
      </c>
      <c r="E199">
        <f>'Fund NAVs'!I200/'Fund NAVs'!I199-1</f>
        <v>1.6581444718968941E-2</v>
      </c>
      <c r="F199">
        <f>'Fund NAVs'!K200/'Fund NAVs'!K199-1</f>
        <v>1.7280089818916045E-2</v>
      </c>
      <c r="G199">
        <f>'Fund NAVs'!M200/'Fund NAVs'!M199-1</f>
        <v>1.1147064729756018E-2</v>
      </c>
      <c r="H199">
        <v>1.78E-2</v>
      </c>
      <c r="I199">
        <v>-1.9E-3</v>
      </c>
      <c r="J199">
        <v>-1.6500000000000001E-2</v>
      </c>
      <c r="K199">
        <v>1E-4</v>
      </c>
    </row>
    <row r="200" spans="1:11" x14ac:dyDescent="0.55000000000000004">
      <c r="A200" s="3">
        <v>42551</v>
      </c>
      <c r="B200">
        <f>'Fund NAVs'!C201/'Fund NAVs'!C200-1</f>
        <v>-3.0491410067410296E-2</v>
      </c>
      <c r="C200">
        <f>'Fund NAVs'!E201/'Fund NAVs'!E200-1</f>
        <v>-1.7328147581501807E-2</v>
      </c>
      <c r="D200">
        <f>'Fund NAVs'!G201/'Fund NAVs'!G200-1</f>
        <v>-2.2727174115840132E-2</v>
      </c>
      <c r="E200">
        <f>'Fund NAVs'!I201/'Fund NAVs'!I200-1</f>
        <v>-1.6310985022506275E-2</v>
      </c>
      <c r="F200">
        <f>'Fund NAVs'!K201/'Fund NAVs'!K200-1</f>
        <v>-2.4828216497109423E-2</v>
      </c>
      <c r="G200">
        <f>'Fund NAVs'!M201/'Fund NAVs'!M200-1</f>
        <v>-1.9559142985757338E-2</v>
      </c>
      <c r="H200">
        <v>-5.0000000000000001E-4</v>
      </c>
      <c r="I200">
        <v>5.8999999999999999E-3</v>
      </c>
      <c r="J200">
        <v>-1.4499999999999999E-2</v>
      </c>
      <c r="K200">
        <v>2.0000000000000001E-4</v>
      </c>
    </row>
    <row r="201" spans="1:11" x14ac:dyDescent="0.55000000000000004">
      <c r="A201" s="3">
        <v>42580</v>
      </c>
      <c r="B201">
        <f>'Fund NAVs'!C202/'Fund NAVs'!C201-1</f>
        <v>3.9152651915728365E-2</v>
      </c>
      <c r="C201">
        <f>'Fund NAVs'!E202/'Fund NAVs'!E201-1</f>
        <v>3.6404999684789274E-2</v>
      </c>
      <c r="D201">
        <f>'Fund NAVs'!G202/'Fund NAVs'!G201-1</f>
        <v>7.1384701903937309E-2</v>
      </c>
      <c r="E201">
        <f>'Fund NAVs'!I202/'Fund NAVs'!I201-1</f>
        <v>4.7831411218995257E-2</v>
      </c>
      <c r="F201">
        <f>'Fund NAVs'!K202/'Fund NAVs'!K201-1</f>
        <v>5.6197386309608577E-2</v>
      </c>
      <c r="G201">
        <f>'Fund NAVs'!M202/'Fund NAVs'!M201-1</f>
        <v>4.4251156878544862E-2</v>
      </c>
      <c r="H201">
        <v>3.95E-2</v>
      </c>
      <c r="I201">
        <v>2.5099999999999997E-2</v>
      </c>
      <c r="J201">
        <v>-1.29E-2</v>
      </c>
      <c r="K201">
        <v>2.0000000000000001E-4</v>
      </c>
    </row>
    <row r="202" spans="1:11" x14ac:dyDescent="0.55000000000000004">
      <c r="A202" s="3">
        <v>42613</v>
      </c>
      <c r="B202">
        <f>'Fund NAVs'!C203/'Fund NAVs'!C202-1</f>
        <v>2.4706686646546849E-2</v>
      </c>
      <c r="C202">
        <f>'Fund NAVs'!E203/'Fund NAVs'!E202-1</f>
        <v>7.1350266955452213E-3</v>
      </c>
      <c r="D202">
        <f>'Fund NAVs'!G203/'Fund NAVs'!G202-1</f>
        <v>2.1561497871689372E-3</v>
      </c>
      <c r="E202">
        <f>'Fund NAVs'!I203/'Fund NAVs'!I202-1</f>
        <v>1.1861751243222418E-2</v>
      </c>
      <c r="F202">
        <f>'Fund NAVs'!K203/'Fund NAVs'!K202-1</f>
        <v>1.6034836124816376E-2</v>
      </c>
      <c r="G202">
        <f>'Fund NAVs'!M203/'Fund NAVs'!M202-1</f>
        <v>3.4732173876288464E-3</v>
      </c>
      <c r="H202">
        <v>5.0000000000000001E-3</v>
      </c>
      <c r="I202">
        <v>1.1699999999999999E-2</v>
      </c>
      <c r="J202">
        <v>3.1099999999999999E-2</v>
      </c>
      <c r="K202">
        <v>2.0000000000000001E-4</v>
      </c>
    </row>
    <row r="203" spans="1:11" x14ac:dyDescent="0.55000000000000004">
      <c r="A203" s="3">
        <v>42643</v>
      </c>
      <c r="B203">
        <f>'Fund NAVs'!C204/'Fund NAVs'!C203-1</f>
        <v>-9.2148546382013752E-3</v>
      </c>
      <c r="C203">
        <f>'Fund NAVs'!E204/'Fund NAVs'!E203-1</f>
        <v>-2.3913151420769108E-3</v>
      </c>
      <c r="D203">
        <f>'Fund NAVs'!G204/'Fund NAVs'!G203-1</f>
        <v>1.8503925987689129E-2</v>
      </c>
      <c r="E203">
        <f>'Fund NAVs'!I204/'Fund NAVs'!I203-1</f>
        <v>4.2423434928788861E-3</v>
      </c>
      <c r="F203">
        <f>'Fund NAVs'!K204/'Fund NAVs'!K203-1</f>
        <v>6.4561796198183696E-3</v>
      </c>
      <c r="G203">
        <f>'Fund NAVs'!M204/'Fund NAVs'!M203-1</f>
        <v>2.0769022860152031E-3</v>
      </c>
      <c r="H203">
        <v>2.5000000000000001E-3</v>
      </c>
      <c r="I203">
        <v>2.1299999999999999E-2</v>
      </c>
      <c r="J203">
        <v>-1.21E-2</v>
      </c>
      <c r="K203">
        <v>2.0000000000000001E-4</v>
      </c>
    </row>
    <row r="204" spans="1:11" x14ac:dyDescent="0.55000000000000004">
      <c r="A204" s="3">
        <v>42674</v>
      </c>
      <c r="B204">
        <f>'Fund NAVs'!C205/'Fund NAVs'!C204-1</f>
        <v>-2.2018149906895101E-2</v>
      </c>
      <c r="C204">
        <f>'Fund NAVs'!E205/'Fund NAVs'!E204-1</f>
        <v>-1.7441939385690608E-2</v>
      </c>
      <c r="D204">
        <f>'Fund NAVs'!G205/'Fund NAVs'!G204-1</f>
        <v>-3.1687797833694575E-2</v>
      </c>
      <c r="E204">
        <f>'Fund NAVs'!I205/'Fund NAVs'!I204-1</f>
        <v>-5.4312399606631923E-3</v>
      </c>
      <c r="F204">
        <f>'Fund NAVs'!K205/'Fund NAVs'!K204-1</f>
        <v>-1.140419557258987E-2</v>
      </c>
      <c r="G204">
        <f>'Fund NAVs'!M205/'Fund NAVs'!M204-1</f>
        <v>-4.3177766826674402E-2</v>
      </c>
      <c r="H204">
        <v>-2.0199999999999999E-2</v>
      </c>
      <c r="I204">
        <v>-4.41E-2</v>
      </c>
      <c r="J204">
        <v>4.1200000000000001E-2</v>
      </c>
      <c r="K204">
        <v>2.0000000000000001E-4</v>
      </c>
    </row>
    <row r="205" spans="1:11" x14ac:dyDescent="0.55000000000000004">
      <c r="A205" s="3">
        <v>42704</v>
      </c>
      <c r="B205">
        <f>'Fund NAVs'!C206/'Fund NAVs'!C205-1</f>
        <v>5.5659822756663591E-2</v>
      </c>
      <c r="C205">
        <f>'Fund NAVs'!E206/'Fund NAVs'!E205-1</f>
        <v>9.2899541368731908E-2</v>
      </c>
      <c r="D205">
        <f>'Fund NAVs'!G206/'Fund NAVs'!G205-1</f>
        <v>3.8178974498900065E-2</v>
      </c>
      <c r="E205">
        <f>'Fund NAVs'!I206/'Fund NAVs'!I205-1</f>
        <v>4.9150456771488216E-2</v>
      </c>
      <c r="F205">
        <f>'Fund NAVs'!K206/'Fund NAVs'!K205-1</f>
        <v>5.9841397155708353E-2</v>
      </c>
      <c r="G205">
        <f>'Fund NAVs'!M206/'Fund NAVs'!M205-1</f>
        <v>0.11985551451438137</v>
      </c>
      <c r="H205">
        <v>4.8600000000000004E-2</v>
      </c>
      <c r="I205">
        <v>5.67E-2</v>
      </c>
      <c r="J205">
        <v>8.2100000000000006E-2</v>
      </c>
      <c r="K205">
        <v>1E-4</v>
      </c>
    </row>
    <row r="206" spans="1:11" x14ac:dyDescent="0.55000000000000004">
      <c r="A206" s="3">
        <v>42734</v>
      </c>
      <c r="B206">
        <f>'Fund NAVs'!C207/'Fund NAVs'!C206-1</f>
        <v>2.7925082734003848E-2</v>
      </c>
      <c r="C206">
        <f>'Fund NAVs'!E207/'Fund NAVs'!E206-1</f>
        <v>3.1005505308657311E-2</v>
      </c>
      <c r="D206">
        <f>'Fund NAVs'!G207/'Fund NAVs'!G206-1</f>
        <v>1.438017804099001E-2</v>
      </c>
      <c r="E206">
        <f>'Fund NAVs'!I207/'Fund NAVs'!I206-1</f>
        <v>1.8932656063055608E-2</v>
      </c>
      <c r="F206">
        <f>'Fund NAVs'!K207/'Fund NAVs'!K206-1</f>
        <v>2.0124969690957561E-2</v>
      </c>
      <c r="G206">
        <f>'Fund NAVs'!M207/'Fund NAVs'!M206-1</f>
        <v>2.4534740151439749E-2</v>
      </c>
      <c r="H206">
        <v>1.8100000000000002E-2</v>
      </c>
      <c r="I206">
        <v>8.9999999999999998E-4</v>
      </c>
      <c r="J206">
        <v>3.6000000000000004E-2</v>
      </c>
      <c r="K206">
        <v>2.9999999999999997E-4</v>
      </c>
    </row>
    <row r="207" spans="1:11" x14ac:dyDescent="0.55000000000000004">
      <c r="A207" s="3">
        <v>42766</v>
      </c>
      <c r="B207">
        <f>'Fund NAVs'!C208/'Fund NAVs'!C207-1</f>
        <v>3.0127169532408571E-2</v>
      </c>
      <c r="C207">
        <f>'Fund NAVs'!E208/'Fund NAVs'!E207-1</f>
        <v>2.1267604482553271E-3</v>
      </c>
      <c r="D207">
        <f>'Fund NAVs'!G208/'Fund NAVs'!G207-1</f>
        <v>4.2988756926429783E-2</v>
      </c>
      <c r="E207">
        <f>'Fund NAVs'!I208/'Fund NAVs'!I207-1</f>
        <v>7.4715098118871559E-3</v>
      </c>
      <c r="F207">
        <f>'Fund NAVs'!K208/'Fund NAVs'!K207-1</f>
        <v>1.4305308879824841E-2</v>
      </c>
      <c r="G207">
        <f>'Fund NAVs'!M208/'Fund NAVs'!M207-1</f>
        <v>5.3730394804369919E-3</v>
      </c>
      <c r="H207">
        <v>1.9400000000000001E-2</v>
      </c>
      <c r="I207">
        <v>-1.1299999999999999E-2</v>
      </c>
      <c r="J207">
        <v>-2.7400000000000001E-2</v>
      </c>
      <c r="K207">
        <v>4.0000000000000002E-4</v>
      </c>
    </row>
    <row r="208" spans="1:11" x14ac:dyDescent="0.55000000000000004">
      <c r="A208" s="3">
        <v>42794</v>
      </c>
      <c r="B208">
        <f>'Fund NAVs'!C209/'Fund NAVs'!C208-1</f>
        <v>3.7682961640289614E-2</v>
      </c>
      <c r="C208">
        <f>'Fund NAVs'!E209/'Fund NAVs'!E208-1</f>
        <v>3.1828402318119231E-3</v>
      </c>
      <c r="D208">
        <f>'Fund NAVs'!G209/'Fund NAVs'!G208-1</f>
        <v>3.6380122686968663E-2</v>
      </c>
      <c r="E208">
        <f>'Fund NAVs'!I209/'Fund NAVs'!I208-1</f>
        <v>3.7079248495704764E-2</v>
      </c>
      <c r="F208">
        <f>'Fund NAVs'!K209/'Fund NAVs'!K208-1</f>
        <v>3.4586848968177319E-2</v>
      </c>
      <c r="G208">
        <f>'Fund NAVs'!M209/'Fund NAVs'!M208-1</f>
        <v>1.2572096482696971E-3</v>
      </c>
      <c r="H208">
        <v>3.5699999999999996E-2</v>
      </c>
      <c r="I208">
        <v>-2.0400000000000001E-2</v>
      </c>
      <c r="J208">
        <v>-1.67E-2</v>
      </c>
      <c r="K208">
        <v>4.0000000000000002E-4</v>
      </c>
    </row>
    <row r="209" spans="1:11" x14ac:dyDescent="0.55000000000000004">
      <c r="A209" s="3">
        <v>42825</v>
      </c>
      <c r="B209">
        <f>'Fund NAVs'!C210/'Fund NAVs'!C209-1</f>
        <v>-1.300803661878458E-2</v>
      </c>
      <c r="C209">
        <f>'Fund NAVs'!E210/'Fund NAVs'!E209-1</f>
        <v>-4.2304580458100149E-3</v>
      </c>
      <c r="D209">
        <f>'Fund NAVs'!G210/'Fund NAVs'!G209-1</f>
        <v>2.0223132461985038E-2</v>
      </c>
      <c r="E209">
        <f>'Fund NAVs'!I210/'Fund NAVs'!I209-1</f>
        <v>-3.3003061038191506E-3</v>
      </c>
      <c r="F209">
        <f>'Fund NAVs'!K210/'Fund NAVs'!K209-1</f>
        <v>-5.8422501285612105E-3</v>
      </c>
      <c r="G209">
        <f>'Fund NAVs'!M210/'Fund NAVs'!M209-1</f>
        <v>6.2801016538993615E-4</v>
      </c>
      <c r="H209">
        <v>1.7000000000000001E-3</v>
      </c>
      <c r="I209">
        <v>1.1299999999999999E-2</v>
      </c>
      <c r="J209">
        <v>-3.3300000000000003E-2</v>
      </c>
      <c r="K209">
        <v>2.9999999999999997E-4</v>
      </c>
    </row>
    <row r="210" spans="1:11" x14ac:dyDescent="0.55000000000000004">
      <c r="A210" s="3">
        <v>42853</v>
      </c>
      <c r="B210">
        <f>'Fund NAVs'!C211/'Fund NAVs'!C210-1</f>
        <v>3.8441738792349689E-3</v>
      </c>
      <c r="C210">
        <f>'Fund NAVs'!E211/'Fund NAVs'!E210-1</f>
        <v>1.2214391803454072E-2</v>
      </c>
      <c r="D210">
        <f>'Fund NAVs'!G211/'Fund NAVs'!G210-1</f>
        <v>2.2739445779005996E-2</v>
      </c>
      <c r="E210">
        <f>'Fund NAVs'!I211/'Fund NAVs'!I210-1</f>
        <v>7.7261794320555577E-3</v>
      </c>
      <c r="F210">
        <f>'Fund NAVs'!K211/'Fund NAVs'!K210-1</f>
        <v>7.1825584277354082E-3</v>
      </c>
      <c r="G210">
        <f>'Fund NAVs'!M211/'Fund NAVs'!M210-1</f>
        <v>5.0203723725352756E-3</v>
      </c>
      <c r="H210">
        <v>1.09E-2</v>
      </c>
      <c r="I210">
        <v>7.1999999999999998E-3</v>
      </c>
      <c r="J210">
        <v>-2.1299999999999999E-2</v>
      </c>
      <c r="K210">
        <v>5.0000000000000001E-4</v>
      </c>
    </row>
    <row r="211" spans="1:11" x14ac:dyDescent="0.55000000000000004">
      <c r="A211" s="3">
        <v>42886</v>
      </c>
      <c r="B211">
        <f>'Fund NAVs'!C212/'Fund NAVs'!C211-1</f>
        <v>-2.1335009476009525E-2</v>
      </c>
      <c r="C211">
        <f>'Fund NAVs'!E212/'Fund NAVs'!E211-1</f>
        <v>-1.5739671385153309E-2</v>
      </c>
      <c r="D211">
        <f>'Fund NAVs'!G212/'Fund NAVs'!G211-1</f>
        <v>4.6671428832621764E-2</v>
      </c>
      <c r="E211">
        <f>'Fund NAVs'!I212/'Fund NAVs'!I211-1</f>
        <v>5.4772474159769935E-4</v>
      </c>
      <c r="F211">
        <f>'Fund NAVs'!K212/'Fund NAVs'!K211-1</f>
        <v>-4.8621997319905352E-3</v>
      </c>
      <c r="G211">
        <f>'Fund NAVs'!M212/'Fund NAVs'!M211-1</f>
        <v>-1.7171371977823369E-2</v>
      </c>
      <c r="H211">
        <v>1.06E-2</v>
      </c>
      <c r="I211">
        <v>-2.52E-2</v>
      </c>
      <c r="J211">
        <v>-3.7499999999999999E-2</v>
      </c>
      <c r="K211">
        <v>5.9999999999999995E-4</v>
      </c>
    </row>
    <row r="212" spans="1:11" x14ac:dyDescent="0.55000000000000004">
      <c r="A212" s="3">
        <v>42916</v>
      </c>
      <c r="B212">
        <f>'Fund NAVs'!C213/'Fund NAVs'!C212-1</f>
        <v>2.5153724392958932E-2</v>
      </c>
      <c r="C212">
        <f>'Fund NAVs'!E213/'Fund NAVs'!E212-1</f>
        <v>2.9317676127380565E-2</v>
      </c>
      <c r="D212">
        <f>'Fund NAVs'!G213/'Fund NAVs'!G212-1</f>
        <v>7.4937116417062022E-3</v>
      </c>
      <c r="E212">
        <f>'Fund NAVs'!I213/'Fund NAVs'!I212-1</f>
        <v>1.6967767064540951E-2</v>
      </c>
      <c r="F212">
        <f>'Fund NAVs'!K213/'Fund NAVs'!K212-1</f>
        <v>2.0013366968963275E-2</v>
      </c>
      <c r="G212">
        <f>'Fund NAVs'!M213/'Fund NAVs'!M212-1</f>
        <v>2.6212358135486058E-2</v>
      </c>
      <c r="H212">
        <v>7.8000000000000005E-3</v>
      </c>
      <c r="I212">
        <v>2.23E-2</v>
      </c>
      <c r="J212">
        <v>1.49E-2</v>
      </c>
      <c r="K212">
        <v>5.9999999999999995E-4</v>
      </c>
    </row>
    <row r="213" spans="1:11" x14ac:dyDescent="0.55000000000000004">
      <c r="A213" s="3">
        <v>42947</v>
      </c>
      <c r="B213">
        <f>'Fund NAVs'!C214/'Fund NAVs'!C213-1</f>
        <v>2.7808097160620715E-2</v>
      </c>
      <c r="C213">
        <f>'Fund NAVs'!E214/'Fund NAVs'!E213-1</f>
        <v>5.1787109523515618E-3</v>
      </c>
      <c r="D213">
        <f>'Fund NAVs'!G214/'Fund NAVs'!G213-1</f>
        <v>4.0508957352419328E-2</v>
      </c>
      <c r="E213">
        <f>'Fund NAVs'!I214/'Fund NAVs'!I213-1</f>
        <v>1.8837338083986577E-2</v>
      </c>
      <c r="F213">
        <f>'Fund NAVs'!K214/'Fund NAVs'!K213-1</f>
        <v>1.9087773324578006E-2</v>
      </c>
      <c r="G213">
        <f>'Fund NAVs'!M214/'Fund NAVs'!M213-1</f>
        <v>-2.2566260668793747E-3</v>
      </c>
      <c r="H213">
        <v>1.8700000000000001E-2</v>
      </c>
      <c r="I213">
        <v>-1.46E-2</v>
      </c>
      <c r="J213">
        <v>-2.2000000000000001E-3</v>
      </c>
      <c r="K213">
        <v>7.000000000000001E-4</v>
      </c>
    </row>
    <row r="214" spans="1:11" x14ac:dyDescent="0.55000000000000004">
      <c r="A214" s="3">
        <v>42978</v>
      </c>
      <c r="B214">
        <f>'Fund NAVs'!C215/'Fund NAVs'!C214-1</f>
        <v>-2.5464292639657771E-2</v>
      </c>
      <c r="C214">
        <f>'Fund NAVs'!E215/'Fund NAVs'!E214-1</f>
        <v>-1.7516870579572408E-2</v>
      </c>
      <c r="D214">
        <f>'Fund NAVs'!G215/'Fund NAVs'!G214-1</f>
        <v>1.9140875504044752E-2</v>
      </c>
      <c r="E214">
        <f>'Fund NAVs'!I215/'Fund NAVs'!I214-1</f>
        <v>-4.172648316878802E-3</v>
      </c>
      <c r="F214">
        <f>'Fund NAVs'!K215/'Fund NAVs'!K214-1</f>
        <v>-8.2540154669838994E-3</v>
      </c>
      <c r="G214">
        <f>'Fund NAVs'!M215/'Fund NAVs'!M214-1</f>
        <v>-2.3909418262440307E-2</v>
      </c>
      <c r="H214">
        <v>1.6000000000000001E-3</v>
      </c>
      <c r="I214">
        <v>-1.6500000000000001E-2</v>
      </c>
      <c r="J214">
        <v>-2.07E-2</v>
      </c>
      <c r="K214">
        <v>8.9999999999999998E-4</v>
      </c>
    </row>
    <row r="215" spans="1:11" x14ac:dyDescent="0.55000000000000004">
      <c r="A215" s="3">
        <v>43007</v>
      </c>
      <c r="B215">
        <f>'Fund NAVs'!C216/'Fund NAVs'!C215-1</f>
        <v>2.1273977048987813E-2</v>
      </c>
      <c r="C215">
        <f>'Fund NAVs'!E216/'Fund NAVs'!E215-1</f>
        <v>4.1010771006364966E-2</v>
      </c>
      <c r="D215">
        <f>'Fund NAVs'!G216/'Fund NAVs'!G215-1</f>
        <v>1.4434130227218178E-2</v>
      </c>
      <c r="E215">
        <f>'Fund NAVs'!I216/'Fund NAVs'!I215-1</f>
        <v>2.7744123884569705E-2</v>
      </c>
      <c r="F215">
        <f>'Fund NAVs'!K216/'Fund NAVs'!K215-1</f>
        <v>3.457108486970295E-2</v>
      </c>
      <c r="G215">
        <f>'Fund NAVs'!M216/'Fund NAVs'!M215-1</f>
        <v>4.2370021178395501E-2</v>
      </c>
      <c r="H215">
        <v>2.5099999999999997E-2</v>
      </c>
      <c r="I215">
        <v>4.4500000000000005E-2</v>
      </c>
      <c r="J215">
        <v>3.0899999999999997E-2</v>
      </c>
      <c r="K215">
        <v>8.9999999999999998E-4</v>
      </c>
    </row>
    <row r="216" spans="1:11" x14ac:dyDescent="0.55000000000000004">
      <c r="A216" s="3">
        <v>43039</v>
      </c>
      <c r="B216">
        <f>'Fund NAVs'!C217/'Fund NAVs'!C216-1</f>
        <v>4.8228328155783817E-3</v>
      </c>
      <c r="C216">
        <f>'Fund NAVs'!E217/'Fund NAVs'!E216-1</f>
        <v>2.5786582423769744E-2</v>
      </c>
      <c r="D216">
        <f>'Fund NAVs'!G217/'Fund NAVs'!G216-1</f>
        <v>4.131417144493077E-2</v>
      </c>
      <c r="E216">
        <f>'Fund NAVs'!I217/'Fund NAVs'!I216-1</f>
        <v>8.8030346741743148E-3</v>
      </c>
      <c r="F216">
        <f>'Fund NAVs'!K217/'Fund NAVs'!K216-1</f>
        <v>6.8069349047197303E-3</v>
      </c>
      <c r="G216">
        <f>'Fund NAVs'!M217/'Fund NAVs'!M216-1</f>
        <v>2.1911770487992532E-2</v>
      </c>
      <c r="H216">
        <v>2.2499999999999999E-2</v>
      </c>
      <c r="I216">
        <v>-1.9299999999999998E-2</v>
      </c>
      <c r="J216">
        <v>2.2000000000000001E-3</v>
      </c>
      <c r="K216">
        <v>8.9999999999999998E-4</v>
      </c>
    </row>
    <row r="217" spans="1:11" x14ac:dyDescent="0.55000000000000004">
      <c r="A217" s="3">
        <v>43069</v>
      </c>
      <c r="B217">
        <f>'Fund NAVs'!C218/'Fund NAVs'!C217-1</f>
        <v>3.36000776731189E-2</v>
      </c>
      <c r="C217">
        <f>'Fund NAVs'!E218/'Fund NAVs'!E217-1</f>
        <v>4.6254298755068257E-2</v>
      </c>
      <c r="D217">
        <f>'Fund NAVs'!G218/'Fund NAVs'!G217-1</f>
        <v>1.6627235456887268E-2</v>
      </c>
      <c r="E217">
        <f>'Fund NAVs'!I218/'Fund NAVs'!I217-1</f>
        <v>2.9086392438115061E-2</v>
      </c>
      <c r="F217">
        <f>'Fund NAVs'!K218/'Fund NAVs'!K217-1</f>
        <v>2.888737692219423E-2</v>
      </c>
      <c r="G217">
        <f>'Fund NAVs'!M218/'Fund NAVs'!M217-1</f>
        <v>1.7402034412550949E-2</v>
      </c>
      <c r="H217">
        <v>3.1200000000000002E-2</v>
      </c>
      <c r="I217">
        <v>-5.6000000000000008E-3</v>
      </c>
      <c r="J217">
        <v>-5.0000000000000001E-4</v>
      </c>
      <c r="K217">
        <v>8.0000000000000004E-4</v>
      </c>
    </row>
    <row r="218" spans="1:11" x14ac:dyDescent="0.55000000000000004">
      <c r="A218" s="3">
        <v>43098</v>
      </c>
      <c r="B218">
        <f>'Fund NAVs'!C219/'Fund NAVs'!C218-1</f>
        <v>1.7606821417307295E-2</v>
      </c>
      <c r="C218">
        <f>'Fund NAVs'!E219/'Fund NAVs'!E218-1</f>
        <v>-8.8770281234221704E-3</v>
      </c>
      <c r="D218">
        <f>'Fund NAVs'!G219/'Fund NAVs'!G218-1</f>
        <v>9.7214478822085226E-3</v>
      </c>
      <c r="E218">
        <f>'Fund NAVs'!I219/'Fund NAVs'!I218-1</f>
        <v>1.9238840574063998E-2</v>
      </c>
      <c r="F218">
        <f>'Fund NAVs'!K219/'Fund NAVs'!K218-1</f>
        <v>2.2772448845790105E-2</v>
      </c>
      <c r="G218">
        <f>'Fund NAVs'!M219/'Fund NAVs'!M218-1</f>
        <v>1.6409440500881889E-3</v>
      </c>
      <c r="H218">
        <v>1.06E-2</v>
      </c>
      <c r="I218">
        <v>-1.32E-2</v>
      </c>
      <c r="J218">
        <v>2.9999999999999997E-4</v>
      </c>
      <c r="K218">
        <v>8.9999999999999998E-4</v>
      </c>
    </row>
    <row r="219" spans="1:11" x14ac:dyDescent="0.55000000000000004">
      <c r="A219" s="3">
        <v>43131</v>
      </c>
      <c r="B219">
        <f>'Fund NAVs'!C220/'Fund NAVs'!C219-1</f>
        <v>4.6938871144575733E-2</v>
      </c>
      <c r="C219">
        <f>'Fund NAVs'!E220/'Fund NAVs'!E219-1</f>
        <v>1.4763761755120841E-2</v>
      </c>
      <c r="D219">
        <f>'Fund NAVs'!G220/'Fund NAVs'!G219-1</f>
        <v>0.10019601313800841</v>
      </c>
      <c r="E219">
        <f>'Fund NAVs'!I220/'Fund NAVs'!I219-1</f>
        <v>5.5650973492170852E-2</v>
      </c>
      <c r="F219">
        <f>'Fund NAVs'!K220/'Fund NAVs'!K219-1</f>
        <v>5.6186590724681684E-2</v>
      </c>
      <c r="G219">
        <f>'Fund NAVs'!M220/'Fund NAVs'!M219-1</f>
        <v>1.8054160406756781E-2</v>
      </c>
      <c r="H219">
        <v>5.5800000000000002E-2</v>
      </c>
      <c r="I219">
        <v>-3.1800000000000002E-2</v>
      </c>
      <c r="J219">
        <v>-1.3600000000000001E-2</v>
      </c>
      <c r="K219">
        <v>1.1000000000000001E-3</v>
      </c>
    </row>
    <row r="220" spans="1:11" x14ac:dyDescent="0.55000000000000004">
      <c r="A220" s="3">
        <v>43159</v>
      </c>
      <c r="B220">
        <f>'Fund NAVs'!C221/'Fund NAVs'!C220-1</f>
        <v>-4.72711367957932E-2</v>
      </c>
      <c r="C220">
        <f>'Fund NAVs'!E221/'Fund NAVs'!E220-1</f>
        <v>-4.1707193662548825E-2</v>
      </c>
      <c r="D220">
        <f>'Fund NAVs'!G221/'Fund NAVs'!G220-1</f>
        <v>-1.8926533662911638E-2</v>
      </c>
      <c r="E220">
        <f>'Fund NAVs'!I221/'Fund NAVs'!I220-1</f>
        <v>-5.4347827006494875E-2</v>
      </c>
      <c r="F220">
        <f>'Fund NAVs'!K221/'Fund NAVs'!K220-1</f>
        <v>-5.2065574413457494E-2</v>
      </c>
      <c r="G220">
        <f>'Fund NAVs'!M221/'Fund NAVs'!M220-1</f>
        <v>-2.7257979599306537E-2</v>
      </c>
      <c r="H220">
        <v>-3.6499999999999998E-2</v>
      </c>
      <c r="I220">
        <v>2.5999999999999999E-3</v>
      </c>
      <c r="J220">
        <v>-1.03E-2</v>
      </c>
      <c r="K220">
        <v>1.1000000000000001E-3</v>
      </c>
    </row>
    <row r="221" spans="1:11" x14ac:dyDescent="0.55000000000000004">
      <c r="A221" s="3">
        <v>43188</v>
      </c>
      <c r="B221">
        <f>'Fund NAVs'!C222/'Fund NAVs'!C221-1</f>
        <v>-3.1713493753990019E-2</v>
      </c>
      <c r="C221">
        <f>'Fund NAVs'!E222/'Fund NAVs'!E221-1</f>
        <v>1.4170110205728781E-2</v>
      </c>
      <c r="D221">
        <f>'Fund NAVs'!G222/'Fund NAVs'!G221-1</f>
        <v>-2.5099867723632818E-2</v>
      </c>
      <c r="E221">
        <f>'Fund NAVs'!I222/'Fund NAVs'!I221-1</f>
        <v>-2.8160766173801699E-2</v>
      </c>
      <c r="F221">
        <f>'Fund NAVs'!K222/'Fund NAVs'!K221-1</f>
        <v>-2.8059804640166441E-2</v>
      </c>
      <c r="G221">
        <f>'Fund NAVs'!M222/'Fund NAVs'!M221-1</f>
        <v>-4.3889189576298282E-3</v>
      </c>
      <c r="H221">
        <v>-2.35E-2</v>
      </c>
      <c r="I221">
        <v>4.0599999999999997E-2</v>
      </c>
      <c r="J221">
        <v>-2.3E-3</v>
      </c>
      <c r="K221">
        <v>1.1999999999999999E-3</v>
      </c>
    </row>
    <row r="222" spans="1:11" x14ac:dyDescent="0.55000000000000004">
      <c r="A222" s="3">
        <v>43220</v>
      </c>
      <c r="B222">
        <f>'Fund NAVs'!C223/'Fund NAVs'!C222-1</f>
        <v>1.3206670109689789E-2</v>
      </c>
      <c r="C222">
        <f>'Fund NAVs'!E223/'Fund NAVs'!E222-1</f>
        <v>-9.9799301375358418E-4</v>
      </c>
      <c r="D222">
        <f>'Fund NAVs'!G223/'Fund NAVs'!G222-1</f>
        <v>4.7882745583871511E-4</v>
      </c>
      <c r="E222">
        <f>'Fund NAVs'!I223/'Fund NAVs'!I222-1</f>
        <v>1.4192717071054295E-2</v>
      </c>
      <c r="F222">
        <f>'Fund NAVs'!K223/'Fund NAVs'!K222-1</f>
        <v>1.4127714558816118E-2</v>
      </c>
      <c r="G222">
        <f>'Fund NAVs'!M223/'Fund NAVs'!M222-1</f>
        <v>4.0692580760270936E-3</v>
      </c>
      <c r="H222">
        <v>2.8999999999999998E-3</v>
      </c>
      <c r="I222">
        <v>1.1000000000000001E-2</v>
      </c>
      <c r="J222">
        <v>4.7999999999999996E-3</v>
      </c>
      <c r="K222">
        <v>1.4000000000000002E-3</v>
      </c>
    </row>
    <row r="223" spans="1:11" x14ac:dyDescent="0.55000000000000004">
      <c r="A223" s="3">
        <v>43251</v>
      </c>
      <c r="B223">
        <f>'Fund NAVs'!C224/'Fund NAVs'!C223-1</f>
        <v>-1.0427488751412972E-2</v>
      </c>
      <c r="C223">
        <f>'Fund NAVs'!E224/'Fund NAVs'!E223-1</f>
        <v>2.1977927774900152E-2</v>
      </c>
      <c r="D223">
        <f>'Fund NAVs'!G224/'Fund NAVs'!G223-1</f>
        <v>5.5295615628425221E-2</v>
      </c>
      <c r="E223">
        <f>'Fund NAVs'!I224/'Fund NAVs'!I223-1</f>
        <v>1.5160414103164266E-2</v>
      </c>
      <c r="F223">
        <f>'Fund NAVs'!K224/'Fund NAVs'!K223-1</f>
        <v>1.6959569124480378E-2</v>
      </c>
      <c r="G223">
        <f>'Fund NAVs'!M224/'Fund NAVs'!M223-1</f>
        <v>3.2421449559922655E-2</v>
      </c>
      <c r="H223">
        <v>2.6499999999999999E-2</v>
      </c>
      <c r="I223">
        <v>5.3099999999999994E-2</v>
      </c>
      <c r="J223">
        <v>-3.1300000000000001E-2</v>
      </c>
      <c r="K223">
        <v>1.4000000000000002E-3</v>
      </c>
    </row>
    <row r="224" spans="1:11" x14ac:dyDescent="0.55000000000000004">
      <c r="A224" s="3">
        <v>43280</v>
      </c>
      <c r="B224">
        <f>'Fund NAVs'!C225/'Fund NAVs'!C224-1</f>
        <v>1.369863320951703E-2</v>
      </c>
      <c r="C224">
        <f>'Fund NAVs'!E225/'Fund NAVs'!E224-1</f>
        <v>-4.3988512600092733E-3</v>
      </c>
      <c r="D224">
        <f>'Fund NAVs'!G225/'Fund NAVs'!G224-1</f>
        <v>1.8138136055907417E-3</v>
      </c>
      <c r="E224">
        <f>'Fund NAVs'!I225/'Fund NAVs'!I224-1</f>
        <v>6.3181999151875612E-3</v>
      </c>
      <c r="F224">
        <f>'Fund NAVs'!K225/'Fund NAVs'!K224-1</f>
        <v>8.6830131671449262E-3</v>
      </c>
      <c r="G224">
        <f>'Fund NAVs'!M225/'Fund NAVs'!M224-1</f>
        <v>-5.9892712309121965E-3</v>
      </c>
      <c r="H224">
        <v>4.7999999999999996E-3</v>
      </c>
      <c r="I224">
        <v>1.1299999999999999E-2</v>
      </c>
      <c r="J224">
        <v>-2.3300000000000001E-2</v>
      </c>
      <c r="K224">
        <v>1.4000000000000002E-3</v>
      </c>
    </row>
    <row r="225" spans="1:11" x14ac:dyDescent="0.55000000000000004">
      <c r="A225" s="3">
        <v>43312</v>
      </c>
      <c r="B225">
        <f>'Fund NAVs'!C226/'Fund NAVs'!C225-1</f>
        <v>3.430351210815985E-2</v>
      </c>
      <c r="C225">
        <f>'Fund NAVs'!E226/'Fund NAVs'!E225-1</f>
        <v>1.6691175984601569E-2</v>
      </c>
      <c r="D225">
        <f>'Fund NAVs'!G226/'Fund NAVs'!G225-1</f>
        <v>1.4383368988167833E-2</v>
      </c>
      <c r="E225">
        <f>'Fund NAVs'!I226/'Fund NAVs'!I225-1</f>
        <v>4.8516082144120176E-2</v>
      </c>
      <c r="F225">
        <f>'Fund NAVs'!K226/'Fund NAVs'!K225-1</f>
        <v>4.3682000888652484E-2</v>
      </c>
      <c r="G225">
        <f>'Fund NAVs'!M226/'Fund NAVs'!M225-1</f>
        <v>5.3131418763863181E-3</v>
      </c>
      <c r="H225">
        <v>3.1899999999999998E-2</v>
      </c>
      <c r="I225">
        <v>-2.2499999999999999E-2</v>
      </c>
      <c r="J225">
        <v>4.5000000000000005E-3</v>
      </c>
      <c r="K225">
        <v>1.6000000000000001E-3</v>
      </c>
    </row>
    <row r="226" spans="1:11" x14ac:dyDescent="0.55000000000000004">
      <c r="A226" s="3">
        <v>43343</v>
      </c>
      <c r="B226">
        <f>'Fund NAVs'!C227/'Fund NAVs'!C226-1</f>
        <v>8.0400630823047603E-3</v>
      </c>
      <c r="C226">
        <f>'Fund NAVs'!E227/'Fund NAVs'!E226-1</f>
        <v>2.8005990266780856E-2</v>
      </c>
      <c r="D226">
        <f>'Fund NAVs'!G227/'Fund NAVs'!G226-1</f>
        <v>7.5359513621735763E-2</v>
      </c>
      <c r="E226">
        <f>'Fund NAVs'!I227/'Fund NAVs'!I226-1</f>
        <v>1.8942575057800282E-2</v>
      </c>
      <c r="F226">
        <f>'Fund NAVs'!K227/'Fund NAVs'!K226-1</f>
        <v>2.0926596393478381E-2</v>
      </c>
      <c r="G226">
        <f>'Fund NAVs'!M227/'Fund NAVs'!M226-1</f>
        <v>2.0007493797103093E-2</v>
      </c>
      <c r="H226">
        <v>3.44E-2</v>
      </c>
      <c r="I226">
        <v>1.1399999999999999E-2</v>
      </c>
      <c r="J226">
        <v>-3.9800000000000002E-2</v>
      </c>
      <c r="K226">
        <v>1.6000000000000001E-3</v>
      </c>
    </row>
    <row r="227" spans="1:11" x14ac:dyDescent="0.55000000000000004">
      <c r="A227" s="3">
        <v>43371</v>
      </c>
      <c r="B227">
        <f>'Fund NAVs'!C228/'Fund NAVs'!C227-1</f>
        <v>4.6131124019455072E-3</v>
      </c>
      <c r="C227">
        <f>'Fund NAVs'!E228/'Fund NAVs'!E227-1</f>
        <v>-2.3638939907867029E-2</v>
      </c>
      <c r="D227">
        <f>'Fund NAVs'!G228/'Fund NAVs'!G227-1</f>
        <v>-6.454723909844251E-3</v>
      </c>
      <c r="E227">
        <f>'Fund NAVs'!I228/'Fund NAVs'!I227-1</f>
        <v>4.7280014543091831E-3</v>
      </c>
      <c r="F227">
        <f>'Fund NAVs'!K228/'Fund NAVs'!K227-1</f>
        <v>6.4421970548531604E-3</v>
      </c>
      <c r="G227">
        <f>'Fund NAVs'!M228/'Fund NAVs'!M227-1</f>
        <v>-1.8504810992988285E-2</v>
      </c>
      <c r="H227">
        <v>5.9999999999999995E-4</v>
      </c>
      <c r="I227">
        <v>-2.3E-2</v>
      </c>
      <c r="J227">
        <v>-1.7000000000000001E-2</v>
      </c>
      <c r="K227">
        <v>1.5E-3</v>
      </c>
    </row>
    <row r="228" spans="1:11" x14ac:dyDescent="0.55000000000000004">
      <c r="A228" s="3">
        <v>43404</v>
      </c>
      <c r="B228">
        <f>'Fund NAVs'!C229/'Fund NAVs'!C228-1</f>
        <v>-3.95989077809622E-2</v>
      </c>
      <c r="C228">
        <f>'Fund NAVs'!E229/'Fund NAVs'!E228-1</f>
        <v>-8.1919136244631874E-2</v>
      </c>
      <c r="D228">
        <f>'Fund NAVs'!G229/'Fund NAVs'!G228-1</f>
        <v>-0.12111358480064816</v>
      </c>
      <c r="E228">
        <f>'Fund NAVs'!I229/'Fund NAVs'!I228-1</f>
        <v>-5.0588123896688431E-2</v>
      </c>
      <c r="F228">
        <f>'Fund NAVs'!K229/'Fund NAVs'!K228-1</f>
        <v>-6.2263545861155456E-2</v>
      </c>
      <c r="G228">
        <f>'Fund NAVs'!M229/'Fund NAVs'!M228-1</f>
        <v>-8.1070817734477885E-2</v>
      </c>
      <c r="H228">
        <v>-7.6799999999999993E-2</v>
      </c>
      <c r="I228">
        <v>-4.82E-2</v>
      </c>
      <c r="J228">
        <v>3.4300000000000004E-2</v>
      </c>
      <c r="K228">
        <v>1.9E-3</v>
      </c>
    </row>
    <row r="229" spans="1:11" x14ac:dyDescent="0.55000000000000004">
      <c r="A229" s="3">
        <v>43434</v>
      </c>
      <c r="B229">
        <f>'Fund NAVs'!C230/'Fund NAVs'!C229-1</f>
        <v>1.4613725438981096E-2</v>
      </c>
      <c r="C229">
        <f>'Fund NAVs'!E230/'Fund NAVs'!E229-1</f>
        <v>1.6570963771619152E-2</v>
      </c>
      <c r="D229">
        <f>'Fund NAVs'!G230/'Fund NAVs'!G229-1</f>
        <v>-7.919708054893837E-3</v>
      </c>
      <c r="E229">
        <f>'Fund NAVs'!I230/'Fund NAVs'!I229-1</f>
        <v>2.4783333269402519E-3</v>
      </c>
      <c r="F229">
        <f>'Fund NAVs'!K230/'Fund NAVs'!K229-1</f>
        <v>9.3057765267401393E-4</v>
      </c>
      <c r="G229">
        <f>'Fund NAVs'!M230/'Fund NAVs'!M229-1</f>
        <v>1.7234241056055311E-2</v>
      </c>
      <c r="H229">
        <v>1.6899999999999998E-2</v>
      </c>
      <c r="I229">
        <v>-6.8000000000000005E-3</v>
      </c>
      <c r="J229">
        <v>2.5999999999999999E-3</v>
      </c>
      <c r="K229">
        <v>1.8E-3</v>
      </c>
    </row>
    <row r="230" spans="1:11" x14ac:dyDescent="0.55000000000000004">
      <c r="A230" s="3">
        <v>43465</v>
      </c>
      <c r="B230">
        <f>'Fund NAVs'!C231/'Fund NAVs'!C230-1</f>
        <v>-8.8389218904172395E-2</v>
      </c>
      <c r="C230">
        <f>'Fund NAVs'!E231/'Fund NAVs'!E230-1</f>
        <v>-0.11132973722566275</v>
      </c>
      <c r="D230">
        <f>'Fund NAVs'!G231/'Fund NAVs'!G230-1</f>
        <v>-8.8616270512766104E-2</v>
      </c>
      <c r="E230">
        <f>'Fund NAVs'!I231/'Fund NAVs'!I230-1</f>
        <v>-9.8697456483323842E-2</v>
      </c>
      <c r="F230">
        <f>'Fund NAVs'!K231/'Fund NAVs'!K230-1</f>
        <v>-0.10920319834543879</v>
      </c>
      <c r="G230">
        <f>'Fund NAVs'!M231/'Fund NAVs'!M230-1</f>
        <v>-9.9023433759026669E-2</v>
      </c>
      <c r="H230">
        <v>-9.5500000000000002E-2</v>
      </c>
      <c r="I230">
        <v>-2.4199999999999999E-2</v>
      </c>
      <c r="J230">
        <v>-1.9E-2</v>
      </c>
      <c r="K230">
        <v>1.9E-3</v>
      </c>
    </row>
    <row r="231" spans="1:11" x14ac:dyDescent="0.55000000000000004">
      <c r="A231" s="3">
        <v>43496</v>
      </c>
      <c r="B231">
        <f>'Fund NAVs'!C232/'Fund NAVs'!C231-1</f>
        <v>6.7198143210921657E-2</v>
      </c>
      <c r="C231">
        <f>'Fund NAVs'!E232/'Fund NAVs'!E231-1</f>
        <v>8.7518835499911019E-2</v>
      </c>
      <c r="D231">
        <f>'Fund NAVs'!G232/'Fund NAVs'!G231-1</f>
        <v>0.10611725093717128</v>
      </c>
      <c r="E231">
        <f>'Fund NAVs'!I232/'Fund NAVs'!I231-1</f>
        <v>7.6979952169572874E-2</v>
      </c>
      <c r="F231">
        <f>'Fund NAVs'!K232/'Fund NAVs'!K231-1</f>
        <v>9.2290622646081344E-2</v>
      </c>
      <c r="G231">
        <f>'Fund NAVs'!M232/'Fund NAVs'!M231-1</f>
        <v>0.1189383262031658</v>
      </c>
      <c r="H231">
        <v>8.4100000000000008E-2</v>
      </c>
      <c r="I231">
        <v>2.8999999999999998E-2</v>
      </c>
      <c r="J231">
        <v>-4.4000000000000003E-3</v>
      </c>
      <c r="K231">
        <v>2.0999999999999999E-3</v>
      </c>
    </row>
    <row r="232" spans="1:11" x14ac:dyDescent="0.55000000000000004">
      <c r="A232" s="3">
        <v>43524</v>
      </c>
      <c r="B232">
        <f>'Fund NAVs'!C233/'Fund NAVs'!C232-1</f>
        <v>1.0138803771678084E-2</v>
      </c>
      <c r="C232">
        <f>'Fund NAVs'!E233/'Fund NAVs'!E232-1</f>
        <v>3.7088836892635646E-2</v>
      </c>
      <c r="D232">
        <f>'Fund NAVs'!G233/'Fund NAVs'!G232-1</f>
        <v>5.1918854604467546E-2</v>
      </c>
      <c r="E232">
        <f>'Fund NAVs'!I233/'Fund NAVs'!I232-1</f>
        <v>3.2989865653318518E-2</v>
      </c>
      <c r="F232">
        <f>'Fund NAVs'!K233/'Fund NAVs'!K232-1</f>
        <v>3.7665457588759832E-2</v>
      </c>
      <c r="G232">
        <f>'Fund NAVs'!M233/'Fund NAVs'!M232-1</f>
        <v>3.0109453595329017E-2</v>
      </c>
      <c r="H232">
        <v>3.4000000000000002E-2</v>
      </c>
      <c r="I232">
        <v>2.0400000000000001E-2</v>
      </c>
      <c r="J232">
        <v>-2.6800000000000001E-2</v>
      </c>
      <c r="K232">
        <v>1.8E-3</v>
      </c>
    </row>
    <row r="233" spans="1:11" x14ac:dyDescent="0.55000000000000004">
      <c r="A233" s="3">
        <v>43553</v>
      </c>
      <c r="B233">
        <f>'Fund NAVs'!C234/'Fund NAVs'!C233-1</f>
        <v>3.6977872506387399E-3</v>
      </c>
      <c r="C233">
        <f>'Fund NAVs'!E234/'Fund NAVs'!E233-1</f>
        <v>-1.7543699464433571E-2</v>
      </c>
      <c r="D233">
        <f>'Fund NAVs'!G234/'Fund NAVs'!G233-1</f>
        <v>2.7360514841935135E-2</v>
      </c>
      <c r="E233">
        <f>'Fund NAVs'!I234/'Fund NAVs'!I233-1</f>
        <v>1.1310583864562629E-2</v>
      </c>
      <c r="F233">
        <f>'Fund NAVs'!K234/'Fund NAVs'!K233-1</f>
        <v>5.8861747364886696E-3</v>
      </c>
      <c r="G233">
        <f>'Fund NAVs'!M234/'Fund NAVs'!M233-1</f>
        <v>-4.4287704818160023E-3</v>
      </c>
      <c r="H233">
        <v>1.1000000000000001E-2</v>
      </c>
      <c r="I233">
        <v>-2.98E-2</v>
      </c>
      <c r="J233">
        <v>-4.0500000000000001E-2</v>
      </c>
      <c r="K233">
        <v>1.9E-3</v>
      </c>
    </row>
    <row r="234" spans="1:11" x14ac:dyDescent="0.55000000000000004">
      <c r="A234" s="3">
        <v>43585</v>
      </c>
      <c r="B234">
        <f>'Fund NAVs'!C235/'Fund NAVs'!C234-1</f>
        <v>2.5263262696426203E-2</v>
      </c>
      <c r="C234">
        <f>'Fund NAVs'!E235/'Fund NAVs'!E234-1</f>
        <v>4.4642752036995859E-2</v>
      </c>
      <c r="D234">
        <f>'Fund NAVs'!G235/'Fund NAVs'!G234-1</f>
        <v>3.289813762555327E-2</v>
      </c>
      <c r="E234">
        <f>'Fund NAVs'!I235/'Fund NAVs'!I234-1</f>
        <v>4.5394884494236898E-2</v>
      </c>
      <c r="F234">
        <f>'Fund NAVs'!K235/'Fund NAVs'!K234-1</f>
        <v>4.3888166327624933E-2</v>
      </c>
      <c r="G234">
        <f>'Fund NAVs'!M235/'Fund NAVs'!M234-1</f>
        <v>4.9822222247879688E-2</v>
      </c>
      <c r="H234">
        <v>3.9599999999999996E-2</v>
      </c>
      <c r="I234">
        <v>-1.7399999999999999E-2</v>
      </c>
      <c r="J234">
        <v>2.1700000000000001E-2</v>
      </c>
      <c r="K234">
        <v>2.0999999999999999E-3</v>
      </c>
    </row>
    <row r="235" spans="1:11" x14ac:dyDescent="0.55000000000000004">
      <c r="A235" s="3">
        <v>43616</v>
      </c>
      <c r="B235">
        <f>'Fund NAVs'!C236/'Fund NAVs'!C235-1</f>
        <v>-4.7227929599460872E-2</v>
      </c>
      <c r="C235">
        <f>'Fund NAVs'!E236/'Fund NAVs'!E235-1</f>
        <v>-8.0210260734520311E-2</v>
      </c>
      <c r="D235">
        <f>'Fund NAVs'!G236/'Fund NAVs'!G235-1</f>
        <v>-7.4317542667970971E-2</v>
      </c>
      <c r="E235">
        <f>'Fund NAVs'!I236/'Fund NAVs'!I235-1</f>
        <v>-7.1743304589907964E-2</v>
      </c>
      <c r="F235">
        <f>'Fund NAVs'!K236/'Fund NAVs'!K235-1</f>
        <v>-7.9725888467572559E-2</v>
      </c>
      <c r="G235">
        <f>'Fund NAVs'!M236/'Fund NAVs'!M235-1</f>
        <v>-9.1525475583518312E-2</v>
      </c>
      <c r="H235">
        <v>-6.9400000000000003E-2</v>
      </c>
      <c r="I235">
        <v>-1.34E-2</v>
      </c>
      <c r="J235">
        <v>-2.3700000000000002E-2</v>
      </c>
      <c r="K235">
        <v>2.0999999999999999E-3</v>
      </c>
    </row>
    <row r="236" spans="1:11" x14ac:dyDescent="0.55000000000000004">
      <c r="A236" s="3">
        <v>43644</v>
      </c>
      <c r="B236">
        <f>'Fund NAVs'!C237/'Fund NAVs'!C236-1</f>
        <v>4.4181002479424247E-2</v>
      </c>
      <c r="C236">
        <f>'Fund NAVs'!E237/'Fund NAVs'!E236-1</f>
        <v>6.0042897917030658E-2</v>
      </c>
      <c r="D236">
        <f>'Fund NAVs'!G237/'Fund NAVs'!G236-1</f>
        <v>7.0453382087333649E-2</v>
      </c>
      <c r="E236">
        <f>'Fund NAVs'!I237/'Fund NAVs'!I236-1</f>
        <v>6.5084730304515892E-2</v>
      </c>
      <c r="F236">
        <f>'Fund NAVs'!K237/'Fund NAVs'!K236-1</f>
        <v>6.9511338215087148E-2</v>
      </c>
      <c r="G236">
        <f>'Fund NAVs'!M237/'Fund NAVs'!M236-1</f>
        <v>6.5036711277072667E-2</v>
      </c>
      <c r="H236">
        <v>6.93E-2</v>
      </c>
      <c r="I236">
        <v>2.5000000000000001E-3</v>
      </c>
      <c r="J236">
        <v>-7.0999999999999995E-3</v>
      </c>
      <c r="K236">
        <v>1.8E-3</v>
      </c>
    </row>
    <row r="237" spans="1:11" x14ac:dyDescent="0.55000000000000004">
      <c r="A237" s="3">
        <v>43677</v>
      </c>
      <c r="B237">
        <f>'Fund NAVs'!C238/'Fund NAVs'!C237-1</f>
        <v>1.7027724519957932E-2</v>
      </c>
      <c r="C237">
        <f>'Fund NAVs'!E238/'Fund NAVs'!E237-1</f>
        <v>1.4160411721924282E-2</v>
      </c>
      <c r="D237">
        <f>'Fund NAVs'!G238/'Fund NAVs'!G237-1</f>
        <v>1.6836753561119133E-2</v>
      </c>
      <c r="E237">
        <f>'Fund NAVs'!I238/'Fund NAVs'!I237-1</f>
        <v>1.0821177296628237E-2</v>
      </c>
      <c r="F237">
        <f>'Fund NAVs'!K238/'Fund NAVs'!K237-1</f>
        <v>1.0055041184492186E-2</v>
      </c>
      <c r="G237">
        <f>'Fund NAVs'!M238/'Fund NAVs'!M237-1</f>
        <v>1.0776864337752157E-2</v>
      </c>
      <c r="H237">
        <v>1.1899999999999999E-2</v>
      </c>
      <c r="I237">
        <v>-1.9400000000000001E-2</v>
      </c>
      <c r="J237">
        <v>4.1999999999999997E-3</v>
      </c>
      <c r="K237">
        <v>1.9E-3</v>
      </c>
    </row>
    <row r="238" spans="1:11" x14ac:dyDescent="0.55000000000000004">
      <c r="A238" s="3">
        <v>43707</v>
      </c>
      <c r="B238">
        <f>'Fund NAVs'!C239/'Fund NAVs'!C238-1</f>
        <v>-2.9933924908326914E-2</v>
      </c>
      <c r="C238">
        <f>'Fund NAVs'!E239/'Fund NAVs'!E238-1</f>
        <v>-4.7207389929409094E-2</v>
      </c>
      <c r="D238">
        <f>'Fund NAVs'!G239/'Fund NAVs'!G238-1</f>
        <v>-1.3045723503221418E-2</v>
      </c>
      <c r="E238">
        <f>'Fund NAVs'!I239/'Fund NAVs'!I238-1</f>
        <v>-2.3967337385897514E-2</v>
      </c>
      <c r="F238">
        <f>'Fund NAVs'!K239/'Fund NAVs'!K238-1</f>
        <v>-3.3076392497591423E-2</v>
      </c>
      <c r="G238">
        <f>'Fund NAVs'!M239/'Fund NAVs'!M238-1</f>
        <v>-2.5322005978619666E-2</v>
      </c>
      <c r="H238">
        <v>-2.58E-2</v>
      </c>
      <c r="I238">
        <v>-2.3199999999999998E-2</v>
      </c>
      <c r="J238">
        <v>-4.9500000000000002E-2</v>
      </c>
      <c r="K238">
        <v>1.6000000000000001E-3</v>
      </c>
    </row>
    <row r="239" spans="1:11" x14ac:dyDescent="0.55000000000000004">
      <c r="A239" s="3">
        <v>43738</v>
      </c>
      <c r="B239">
        <f>'Fund NAVs'!C240/'Fund NAVs'!C239-1</f>
        <v>1.5554252657996592E-2</v>
      </c>
      <c r="C239">
        <f>'Fund NAVs'!E240/'Fund NAVs'!E239-1</f>
        <v>4.8970336672048198E-2</v>
      </c>
      <c r="D239">
        <f>'Fund NAVs'!G240/'Fund NAVs'!G239-1</f>
        <v>-1.6776710216031887E-2</v>
      </c>
      <c r="E239">
        <f>'Fund NAVs'!I240/'Fund NAVs'!I239-1</f>
        <v>2.2487714744913401E-2</v>
      </c>
      <c r="F239">
        <f>'Fund NAVs'!K240/'Fund NAVs'!K239-1</f>
        <v>2.7565621765028414E-2</v>
      </c>
      <c r="G239">
        <f>'Fund NAVs'!M240/'Fund NAVs'!M239-1</f>
        <v>3.463977203686075E-2</v>
      </c>
      <c r="H239">
        <v>1.43E-2</v>
      </c>
      <c r="I239">
        <v>-9.7000000000000003E-3</v>
      </c>
      <c r="J239">
        <v>6.83E-2</v>
      </c>
      <c r="K239">
        <v>1.8E-3</v>
      </c>
    </row>
    <row r="240" spans="1:11" x14ac:dyDescent="0.55000000000000004">
      <c r="A240" s="3">
        <v>43769</v>
      </c>
      <c r="B240">
        <f>'Fund NAVs'!C241/'Fund NAVs'!C240-1</f>
        <v>2.7589831741597015E-2</v>
      </c>
      <c r="C240">
        <f>'Fund NAVs'!E241/'Fund NAVs'!E240-1</f>
        <v>1.358695509480623E-2</v>
      </c>
      <c r="D240">
        <f>'Fund NAVs'!G241/'Fund NAVs'!G240-1</f>
        <v>3.8779660719573839E-2</v>
      </c>
      <c r="E240">
        <f>'Fund NAVs'!I241/'Fund NAVs'!I240-1</f>
        <v>3.7113489402355926E-2</v>
      </c>
      <c r="F240">
        <f>'Fund NAVs'!K241/'Fund NAVs'!K240-1</f>
        <v>3.8138298244978941E-2</v>
      </c>
      <c r="G240">
        <f>'Fund NAVs'!M241/'Fund NAVs'!M240-1</f>
        <v>1.7621151850018446E-2</v>
      </c>
      <c r="H240">
        <v>2.06E-2</v>
      </c>
      <c r="I240">
        <v>2.8000000000000004E-3</v>
      </c>
      <c r="J240">
        <v>-1.9299999999999998E-2</v>
      </c>
      <c r="K240">
        <v>1.5E-3</v>
      </c>
    </row>
    <row r="241" spans="1:11" x14ac:dyDescent="0.55000000000000004">
      <c r="A241" s="3">
        <v>43798</v>
      </c>
      <c r="B241">
        <f>'Fund NAVs'!C242/'Fund NAVs'!C241-1</f>
        <v>4.204660905700397E-2</v>
      </c>
      <c r="C241">
        <f>'Fund NAVs'!E242/'Fund NAVs'!E241-1</f>
        <v>1.3404824348331568E-2</v>
      </c>
      <c r="D241">
        <f>'Fund NAVs'!G242/'Fund NAVs'!G241-1</f>
        <v>7.2175255129683258E-2</v>
      </c>
      <c r="E241">
        <f>'Fund NAVs'!I242/'Fund NAVs'!I241-1</f>
        <v>4.24121340631054E-2</v>
      </c>
      <c r="F241">
        <f>'Fund NAVs'!K242/'Fund NAVs'!K241-1</f>
        <v>5.0124585853174031E-2</v>
      </c>
      <c r="G241">
        <f>'Fund NAVs'!M242/'Fund NAVs'!M241-1</f>
        <v>2.5974110069438172E-2</v>
      </c>
      <c r="H241">
        <v>3.8699999999999998E-2</v>
      </c>
      <c r="I241">
        <v>8.0000000000000002E-3</v>
      </c>
      <c r="J241">
        <v>-2.0199999999999999E-2</v>
      </c>
      <c r="K241">
        <v>1.1999999999999999E-3</v>
      </c>
    </row>
    <row r="242" spans="1:11" x14ac:dyDescent="0.55000000000000004">
      <c r="A242" s="3">
        <v>43830</v>
      </c>
      <c r="B242">
        <f>'Fund NAVs'!C243/'Fund NAVs'!C242-1</f>
        <v>2.7907613592481395E-2</v>
      </c>
      <c r="C242">
        <f>'Fund NAVs'!E243/'Fund NAVs'!E242-1</f>
        <v>2.8533423054786233E-2</v>
      </c>
      <c r="D242">
        <f>'Fund NAVs'!G243/'Fund NAVs'!G242-1</f>
        <v>2.9354155300647555E-2</v>
      </c>
      <c r="E242">
        <f>'Fund NAVs'!I243/'Fund NAVs'!I242-1</f>
        <v>3.3531966836880978E-2</v>
      </c>
      <c r="F242">
        <f>'Fund NAVs'!K243/'Fund NAVs'!K242-1</f>
        <v>2.6805271195492253E-2</v>
      </c>
      <c r="G242">
        <f>'Fund NAVs'!M243/'Fund NAVs'!M242-1</f>
        <v>2.6334178172656264E-2</v>
      </c>
      <c r="H242">
        <v>2.7699999999999999E-2</v>
      </c>
      <c r="I242">
        <v>7.1999999999999998E-3</v>
      </c>
      <c r="J242">
        <v>1.7899999999999999E-2</v>
      </c>
      <c r="K242">
        <v>1.4000000000000002E-3</v>
      </c>
    </row>
    <row r="243" spans="1:11" x14ac:dyDescent="0.55000000000000004">
      <c r="A243" s="3">
        <v>43861</v>
      </c>
      <c r="B243">
        <f>'Fund NAVs'!C244/'Fund NAVs'!C243-1</f>
        <v>-5.4337557661087166E-2</v>
      </c>
      <c r="C243">
        <f>'Fund NAVs'!E244/'Fund NAVs'!E243-1</f>
        <v>-3.1331527431133654E-2</v>
      </c>
      <c r="D243">
        <f>'Fund NAVs'!G244/'Fund NAVs'!G243-1</f>
        <v>2.7621837798665672E-2</v>
      </c>
      <c r="E243">
        <f>'Fund NAVs'!I244/'Fund NAVs'!I243-1</f>
        <v>-2.1276586347146575E-2</v>
      </c>
      <c r="F243">
        <f>'Fund NAVs'!K244/'Fund NAVs'!K243-1</f>
        <v>-2.6527392188740118E-2</v>
      </c>
      <c r="G243">
        <f>'Fund NAVs'!M244/'Fund NAVs'!M243-1</f>
        <v>-2.5929059879112648E-2</v>
      </c>
      <c r="H243">
        <v>-1.1000000000000001E-3</v>
      </c>
      <c r="I243">
        <v>-3.1300000000000001E-2</v>
      </c>
      <c r="J243">
        <v>-6.2400000000000004E-2</v>
      </c>
      <c r="K243">
        <v>1.2999999999999999E-3</v>
      </c>
    </row>
    <row r="244" spans="1:11" x14ac:dyDescent="0.55000000000000004">
      <c r="A244" s="3">
        <v>43889</v>
      </c>
      <c r="B244">
        <f>'Fund NAVs'!C245/'Fund NAVs'!C244-1</f>
        <v>-9.9294248980438926E-2</v>
      </c>
      <c r="C244">
        <f>'Fund NAVs'!E245/'Fund NAVs'!E244-1</f>
        <v>-9.0970338055594291E-2</v>
      </c>
      <c r="D244">
        <f>'Fund NAVs'!G245/'Fund NAVs'!G244-1</f>
        <v>-4.4191382801355816E-2</v>
      </c>
      <c r="E244">
        <f>'Fund NAVs'!I245/'Fund NAVs'!I244-1</f>
        <v>-9.1567947867448263E-2</v>
      </c>
      <c r="F244">
        <f>'Fund NAVs'!K245/'Fund NAVs'!K244-1</f>
        <v>-9.2161773920368062E-2</v>
      </c>
      <c r="G244">
        <f>'Fund NAVs'!M245/'Fund NAVs'!M244-1</f>
        <v>-0.11446324607970582</v>
      </c>
      <c r="H244">
        <v>-8.1300000000000011E-2</v>
      </c>
      <c r="I244">
        <v>1.03E-2</v>
      </c>
      <c r="J244">
        <v>-3.7900000000000003E-2</v>
      </c>
      <c r="K244">
        <v>1.1999999999999999E-3</v>
      </c>
    </row>
    <row r="245" spans="1:11" x14ac:dyDescent="0.55000000000000004">
      <c r="A245" s="3">
        <v>43921</v>
      </c>
      <c r="B245">
        <f>'Fund NAVs'!C246/'Fund NAVs'!C245-1</f>
        <v>-0.18522665395841187</v>
      </c>
      <c r="C245">
        <f>'Fund NAVs'!E246/'Fund NAVs'!E245-1</f>
        <v>-0.22905867104840771</v>
      </c>
      <c r="D245">
        <f>'Fund NAVs'!G246/'Fund NAVs'!G245-1</f>
        <v>-0.10247859444140306</v>
      </c>
      <c r="E245">
        <f>'Fund NAVs'!I246/'Fund NAVs'!I245-1</f>
        <v>-0.13343000566405805</v>
      </c>
      <c r="F245">
        <f>'Fund NAVs'!K246/'Fund NAVs'!K245-1</f>
        <v>-0.15075884889721569</v>
      </c>
      <c r="G245">
        <f>'Fund NAVs'!M246/'Fund NAVs'!M245-1</f>
        <v>-0.26452898953877979</v>
      </c>
      <c r="H245">
        <v>-0.1338</v>
      </c>
      <c r="I245">
        <v>-4.8899999999999999E-2</v>
      </c>
      <c r="J245">
        <v>-0.14019999999999999</v>
      </c>
      <c r="K245">
        <v>1.1999999999999999E-3</v>
      </c>
    </row>
    <row r="246" spans="1:11" x14ac:dyDescent="0.55000000000000004">
      <c r="A246" s="3">
        <v>43951</v>
      </c>
      <c r="B246">
        <f>'Fund NAVs'!C247/'Fund NAVs'!C246-1</f>
        <v>0.10989014469581693</v>
      </c>
      <c r="C246">
        <f>'Fund NAVs'!E247/'Fund NAVs'!E246-1</f>
        <v>0.10865392279076369</v>
      </c>
      <c r="D246">
        <f>'Fund NAVs'!G247/'Fund NAVs'!G246-1</f>
        <v>0.18374930806681289</v>
      </c>
      <c r="E246">
        <f>'Fund NAVs'!I247/'Fund NAVs'!I246-1</f>
        <v>0.10041841683787389</v>
      </c>
      <c r="F246">
        <f>'Fund NAVs'!K247/'Fund NAVs'!K246-1</f>
        <v>0.10405072743644528</v>
      </c>
      <c r="G246">
        <f>'Fund NAVs'!M247/'Fund NAVs'!M246-1</f>
        <v>0.16553133611493487</v>
      </c>
      <c r="H246">
        <v>0.13650000000000001</v>
      </c>
      <c r="I246">
        <v>2.4700000000000003E-2</v>
      </c>
      <c r="J246">
        <v>-1.18E-2</v>
      </c>
      <c r="K246">
        <v>0</v>
      </c>
    </row>
    <row r="247" spans="1:11" x14ac:dyDescent="0.55000000000000004">
      <c r="A247" s="3">
        <v>43980</v>
      </c>
      <c r="B247">
        <f>'Fund NAVs'!C248/'Fund NAVs'!C247-1</f>
        <v>2.5989935996060254E-2</v>
      </c>
      <c r="C247">
        <f>'Fund NAVs'!E248/'Fund NAVs'!E247-1</f>
        <v>3.1223020184522499E-2</v>
      </c>
      <c r="D247">
        <f>'Fund NAVs'!G248/'Fund NAVs'!G247-1</f>
        <v>0.10183940802674107</v>
      </c>
      <c r="E247">
        <f>'Fund NAVs'!I248/'Fund NAVs'!I247-1</f>
        <v>3.802282326211226E-2</v>
      </c>
      <c r="F247">
        <f>'Fund NAVs'!K248/'Fund NAVs'!K247-1</f>
        <v>3.6690787314514806E-2</v>
      </c>
      <c r="G247">
        <f>'Fund NAVs'!M248/'Fund NAVs'!M247-1</f>
        <v>7.0134364638508861E-2</v>
      </c>
      <c r="H247">
        <v>5.5800000000000002E-2</v>
      </c>
      <c r="I247">
        <v>2.4500000000000001E-2</v>
      </c>
      <c r="J247">
        <v>-4.8000000000000001E-2</v>
      </c>
      <c r="K247">
        <v>1E-4</v>
      </c>
    </row>
    <row r="248" spans="1:11" x14ac:dyDescent="0.55000000000000004">
      <c r="A248" s="3">
        <v>44012</v>
      </c>
      <c r="B248">
        <f>'Fund NAVs'!C249/'Fund NAVs'!C248-1</f>
        <v>1.7491140360121449E-2</v>
      </c>
      <c r="C248">
        <f>'Fund NAVs'!E249/'Fund NAVs'!E248-1</f>
        <v>2.6913252084594497E-2</v>
      </c>
      <c r="D248">
        <f>'Fund NAVs'!G249/'Fund NAVs'!G248-1</f>
        <v>7.7768678855199447E-2</v>
      </c>
      <c r="E248">
        <f>'Fund NAVs'!I249/'Fund NAVs'!I248-1</f>
        <v>2.8571440520706481E-2</v>
      </c>
      <c r="F248">
        <f>'Fund NAVs'!K249/'Fund NAVs'!K248-1</f>
        <v>2.4525954142105455E-2</v>
      </c>
      <c r="G248">
        <f>'Fund NAVs'!M249/'Fund NAVs'!M248-1</f>
        <v>4.5876545660195056E-2</v>
      </c>
      <c r="H248">
        <v>2.46E-2</v>
      </c>
      <c r="I248">
        <v>2.69E-2</v>
      </c>
      <c r="J248">
        <v>-2.0400000000000001E-2</v>
      </c>
      <c r="K248">
        <v>1E-4</v>
      </c>
    </row>
    <row r="249" spans="1:11" x14ac:dyDescent="0.55000000000000004">
      <c r="A249" s="3">
        <v>44043</v>
      </c>
      <c r="B249">
        <f>'Fund NAVs'!C250/'Fund NAVs'!C249-1</f>
        <v>8.8914327077858069E-3</v>
      </c>
      <c r="C249">
        <f>'Fund NAVs'!E250/'Fund NAVs'!E249-1</f>
        <v>3.6036079377624208E-2</v>
      </c>
      <c r="D249">
        <f>'Fund NAVs'!G250/'Fund NAVs'!G249-1</f>
        <v>8.1224115381573592E-2</v>
      </c>
      <c r="E249">
        <f>'Fund NAVs'!I250/'Fund NAVs'!I249-1</f>
        <v>3.2051313850063545E-2</v>
      </c>
      <c r="F249">
        <f>'Fund NAVs'!K250/'Fund NAVs'!K249-1</f>
        <v>2.3842461171236895E-2</v>
      </c>
      <c r="G249">
        <f>'Fund NAVs'!M250/'Fund NAVs'!M249-1</f>
        <v>4.5430837218136677E-2</v>
      </c>
      <c r="H249">
        <v>5.7699999999999994E-2</v>
      </c>
      <c r="I249">
        <v>-2.2700000000000001E-2</v>
      </c>
      <c r="J249">
        <v>-1.46E-2</v>
      </c>
      <c r="K249">
        <v>1E-4</v>
      </c>
    </row>
    <row r="250" spans="1:11" x14ac:dyDescent="0.55000000000000004">
      <c r="A250" s="3">
        <v>44074</v>
      </c>
      <c r="B250">
        <f>'Fund NAVs'!C251/'Fund NAVs'!C250-1</f>
        <v>3.5252769183053756E-2</v>
      </c>
      <c r="C250">
        <f>'Fund NAVs'!E251/'Fund NAVs'!E250-1</f>
        <v>4.9011781708061752E-2</v>
      </c>
      <c r="D250">
        <f>'Fund NAVs'!G251/'Fund NAVs'!G250-1</f>
        <v>0.12613555009110344</v>
      </c>
      <c r="E250">
        <f>'Fund NAVs'!I251/'Fund NAVs'!I250-1</f>
        <v>6.0558713785179963E-2</v>
      </c>
      <c r="F250">
        <f>'Fund NAVs'!K251/'Fund NAVs'!K250-1</f>
        <v>5.9061734343759831E-2</v>
      </c>
      <c r="G250">
        <f>'Fund NAVs'!M251/'Fund NAVs'!M250-1</f>
        <v>3.0469522549485095E-2</v>
      </c>
      <c r="H250">
        <v>7.6299999999999993E-2</v>
      </c>
      <c r="I250">
        <v>-2.2000000000000001E-3</v>
      </c>
      <c r="J250">
        <v>-2.9300000000000003E-2</v>
      </c>
      <c r="K250">
        <v>1E-4</v>
      </c>
    </row>
    <row r="251" spans="1:11" x14ac:dyDescent="0.55000000000000004">
      <c r="A251" s="3">
        <v>44104</v>
      </c>
      <c r="B251">
        <f>'Fund NAVs'!C252/'Fund NAVs'!C251-1</f>
        <v>-2.3969762591606325E-2</v>
      </c>
      <c r="C251">
        <f>'Fund NAVs'!E252/'Fund NAVs'!E251-1</f>
        <v>-3.5908275449087035E-2</v>
      </c>
      <c r="D251">
        <f>'Fund NAVs'!G252/'Fund NAVs'!G251-1</f>
        <v>-3.3198801428566793E-2</v>
      </c>
      <c r="E251">
        <f>'Fund NAVs'!I252/'Fund NAVs'!I251-1</f>
        <v>-4.0899934522362069E-2</v>
      </c>
      <c r="F251">
        <f>'Fund NAVs'!K252/'Fund NAVs'!K251-1</f>
        <v>-4.015290920257808E-2</v>
      </c>
      <c r="G251">
        <f>'Fund NAVs'!M252/'Fund NAVs'!M251-1</f>
        <v>-4.8957858676866972E-2</v>
      </c>
      <c r="H251">
        <v>-3.6299999999999999E-2</v>
      </c>
      <c r="I251">
        <v>-4.0000000000000002E-4</v>
      </c>
      <c r="J251">
        <v>-2.6600000000000002E-2</v>
      </c>
      <c r="K251">
        <v>1E-4</v>
      </c>
    </row>
    <row r="252" spans="1:11" x14ac:dyDescent="0.55000000000000004">
      <c r="A252" s="3">
        <v>44134</v>
      </c>
      <c r="B252">
        <f>'Fund NAVs'!C253/'Fund NAVs'!C252-1</f>
        <v>-1.756419543242238E-2</v>
      </c>
      <c r="C252">
        <f>'Fund NAVs'!E253/'Fund NAVs'!E252-1</f>
        <v>2.8169082346183094E-2</v>
      </c>
      <c r="D252">
        <f>'Fund NAVs'!G253/'Fund NAVs'!G252-1</f>
        <v>-2.8562339526719938E-2</v>
      </c>
      <c r="E252">
        <f>'Fund NAVs'!I253/'Fund NAVs'!I252-1</f>
        <v>-3.1272140454511654E-2</v>
      </c>
      <c r="F252">
        <f>'Fund NAVs'!K253/'Fund NAVs'!K252-1</f>
        <v>-2.6560514522583012E-2</v>
      </c>
      <c r="G252">
        <f>'Fund NAVs'!M253/'Fund NAVs'!M252-1</f>
        <v>2.3445490655484402E-2</v>
      </c>
      <c r="H252">
        <v>-2.1000000000000001E-2</v>
      </c>
      <c r="I252">
        <v>4.3899999999999995E-2</v>
      </c>
      <c r="J252">
        <v>4.1900000000000007E-2</v>
      </c>
      <c r="K252">
        <v>1E-4</v>
      </c>
    </row>
    <row r="253" spans="1:11" x14ac:dyDescent="0.55000000000000004">
      <c r="A253" s="3">
        <v>44165</v>
      </c>
      <c r="B253">
        <f>'Fund NAVs'!C254/'Fund NAVs'!C253-1</f>
        <v>0.13170442042232922</v>
      </c>
      <c r="C253">
        <f>'Fund NAVs'!E254/'Fund NAVs'!E253-1</f>
        <v>0.19939124223071358</v>
      </c>
      <c r="D253">
        <f>'Fund NAVs'!G254/'Fund NAVs'!G253-1</f>
        <v>0.13875130275280356</v>
      </c>
      <c r="E253">
        <f>'Fund NAVs'!I254/'Fund NAVs'!I253-1</f>
        <v>0.15920762987542636</v>
      </c>
      <c r="F253">
        <f>'Fund NAVs'!K254/'Fund NAVs'!K253-1</f>
        <v>0.16132322269323462</v>
      </c>
      <c r="G253">
        <f>'Fund NAVs'!M254/'Fund NAVs'!M253-1</f>
        <v>0.16633475973725109</v>
      </c>
      <c r="H253">
        <v>0.12470000000000001</v>
      </c>
      <c r="I253">
        <v>5.74E-2</v>
      </c>
      <c r="J253">
        <v>1.9900000000000001E-2</v>
      </c>
      <c r="K253">
        <v>1E-4</v>
      </c>
    </row>
    <row r="254" spans="1:11" x14ac:dyDescent="0.55000000000000004">
      <c r="A254" s="3">
        <v>44196</v>
      </c>
      <c r="B254">
        <f>'Fund NAVs'!C255/'Fund NAVs'!C254-1</f>
        <v>4.5443928527058475E-2</v>
      </c>
      <c r="C254">
        <f>'Fund NAVs'!E255/'Fund NAVs'!E254-1</f>
        <v>7.9583952218118537E-2</v>
      </c>
      <c r="D254">
        <f>'Fund NAVs'!G255/'Fund NAVs'!G254-1</f>
        <v>3.7423401736558448E-2</v>
      </c>
      <c r="E254">
        <f>'Fund NAVs'!I255/'Fund NAVs'!I254-1</f>
        <v>5.8558731948347154E-2</v>
      </c>
      <c r="F254">
        <f>'Fund NAVs'!K255/'Fund NAVs'!K254-1</f>
        <v>5.317845080091832E-2</v>
      </c>
      <c r="G254">
        <f>'Fund NAVs'!M255/'Fund NAVs'!M254-1</f>
        <v>5.5939456981987323E-2</v>
      </c>
      <c r="H254">
        <v>4.6300000000000001E-2</v>
      </c>
      <c r="I254">
        <v>4.8300000000000003E-2</v>
      </c>
      <c r="J254">
        <v>-1.5600000000000001E-2</v>
      </c>
      <c r="K254">
        <v>1E-4</v>
      </c>
    </row>
    <row r="255" spans="1:11" x14ac:dyDescent="0.55000000000000004">
      <c r="A255" s="3">
        <v>44225</v>
      </c>
      <c r="B255">
        <f>'Fund NAVs'!C256/'Fund NAVs'!C255-1</f>
        <v>-5.5668740566966468E-3</v>
      </c>
      <c r="C255">
        <f>'Fund NAVs'!E256/'Fund NAVs'!E255-1</f>
        <v>3.3038302565364663E-2</v>
      </c>
      <c r="D255">
        <f>'Fund NAVs'!G256/'Fund NAVs'!G255-1</f>
        <v>1.399461659686807E-2</v>
      </c>
      <c r="E255">
        <f>'Fund NAVs'!I256/'Fund NAVs'!I255-1</f>
        <v>-7.4488419964960917E-3</v>
      </c>
      <c r="F255">
        <f>'Fund NAVs'!K256/'Fund NAVs'!K255-1</f>
        <v>-4.2760492046792775E-3</v>
      </c>
      <c r="G255">
        <f>'Fund NAVs'!M256/'Fund NAVs'!M255-1</f>
        <v>1.5378286587184542E-2</v>
      </c>
      <c r="H255">
        <v>-2.9999999999999997E-4</v>
      </c>
      <c r="I255">
        <v>7.1800000000000003E-2</v>
      </c>
      <c r="J255">
        <v>2.9399999999999999E-2</v>
      </c>
      <c r="K255">
        <v>0</v>
      </c>
    </row>
    <row r="256" spans="1:11" x14ac:dyDescent="0.55000000000000004">
      <c r="A256" s="3">
        <v>44253</v>
      </c>
      <c r="B256">
        <f>'Fund NAVs'!C257/'Fund NAVs'!C256-1</f>
        <v>2.7989878814783431E-2</v>
      </c>
      <c r="C256">
        <f>'Fund NAVs'!E257/'Fund NAVs'!E256-1</f>
        <v>0.11936054194068668</v>
      </c>
      <c r="D256">
        <f>'Fund NAVs'!G257/'Fund NAVs'!G256-1</f>
        <v>2.0702039748149659E-2</v>
      </c>
      <c r="E256">
        <f>'Fund NAVs'!I257/'Fund NAVs'!I256-1</f>
        <v>8.5053214189575232E-2</v>
      </c>
      <c r="F256">
        <f>'Fund NAVs'!K257/'Fund NAVs'!K256-1</f>
        <v>6.9567720600694827E-2</v>
      </c>
      <c r="G256">
        <f>'Fund NAVs'!M257/'Fund NAVs'!M256-1</f>
        <v>9.209984631302981E-2</v>
      </c>
      <c r="H256">
        <v>2.7799999999999998E-2</v>
      </c>
      <c r="I256">
        <v>1.9699999999999999E-2</v>
      </c>
      <c r="J256">
        <v>7.2000000000000008E-2</v>
      </c>
      <c r="K256">
        <v>0</v>
      </c>
    </row>
    <row r="257" spans="1:11" x14ac:dyDescent="0.55000000000000004">
      <c r="A257" s="3">
        <v>44286</v>
      </c>
      <c r="B257">
        <f>'Fund NAVs'!C258/'Fund NAVs'!C257-1</f>
        <v>7.2277134573256907E-2</v>
      </c>
      <c r="C257">
        <f>'Fund NAVs'!E258/'Fund NAVs'!E257-1</f>
        <v>5.6632426581105344E-2</v>
      </c>
      <c r="D257">
        <f>'Fund NAVs'!G258/'Fund NAVs'!G257-1</f>
        <v>-1.0288158781765921E-2</v>
      </c>
      <c r="E257">
        <f>'Fund NAVs'!I258/'Fund NAVs'!I257-1</f>
        <v>3.9193077086592032E-2</v>
      </c>
      <c r="F257">
        <f>'Fund NAVs'!K258/'Fund NAVs'!K257-1</f>
        <v>5.2997816499457562E-2</v>
      </c>
      <c r="G257">
        <f>'Fund NAVs'!M258/'Fund NAVs'!M257-1</f>
        <v>5.2098919092022911E-2</v>
      </c>
      <c r="H257">
        <v>3.0800000000000001E-2</v>
      </c>
      <c r="I257">
        <v>-2.3700000000000002E-2</v>
      </c>
      <c r="J257">
        <v>7.3200000000000001E-2</v>
      </c>
      <c r="K257">
        <v>0</v>
      </c>
    </row>
    <row r="258" spans="1:11" x14ac:dyDescent="0.55000000000000004">
      <c r="A258" s="3">
        <v>44316</v>
      </c>
      <c r="B258">
        <f>'Fund NAVs'!C259/'Fund NAVs'!C258-1</f>
        <v>4.2936349562591181E-2</v>
      </c>
      <c r="C258">
        <f>'Fund NAVs'!E259/'Fund NAVs'!E258-1</f>
        <v>6.1323036187990621E-2</v>
      </c>
      <c r="D258">
        <f>'Fund NAVs'!G259/'Fund NAVs'!G258-1</f>
        <v>6.444905558173919E-2</v>
      </c>
      <c r="E258">
        <f>'Fund NAVs'!I259/'Fund NAVs'!I258-1</f>
        <v>4.9362250208235592E-2</v>
      </c>
      <c r="F258">
        <f>'Fund NAVs'!K259/'Fund NAVs'!K258-1</f>
        <v>4.4484072220302151E-2</v>
      </c>
      <c r="G258">
        <f>'Fund NAVs'!M259/'Fund NAVs'!M258-1</f>
        <v>5.2725363985156815E-2</v>
      </c>
      <c r="H258">
        <v>4.9299999999999997E-2</v>
      </c>
      <c r="I258">
        <v>-3.1300000000000001E-2</v>
      </c>
      <c r="J258">
        <v>-9.8999999999999991E-3</v>
      </c>
      <c r="K258">
        <v>0</v>
      </c>
    </row>
    <row r="259" spans="1:11" x14ac:dyDescent="0.55000000000000004">
      <c r="A259" s="3">
        <v>44344</v>
      </c>
      <c r="B259">
        <f>'Fund NAVs'!C260/'Fund NAVs'!C259-1</f>
        <v>2.744578024738642E-2</v>
      </c>
      <c r="C259">
        <f>'Fund NAVs'!E260/'Fund NAVs'!E259-1</f>
        <v>2.7297571588976943E-2</v>
      </c>
      <c r="D259">
        <f>'Fund NAVs'!G260/'Fund NAVs'!G259-1</f>
        <v>-1.1718727605443569E-2</v>
      </c>
      <c r="E259">
        <f>'Fund NAVs'!I260/'Fund NAVs'!I259-1</f>
        <v>2.6427042130352518E-2</v>
      </c>
      <c r="F259">
        <f>'Fund NAVs'!K260/'Fund NAVs'!K259-1</f>
        <v>2.7500586393107707E-2</v>
      </c>
      <c r="G259">
        <f>'Fund NAVs'!M260/'Fund NAVs'!M259-1</f>
        <v>2.3350278284202552E-2</v>
      </c>
      <c r="H259">
        <v>2.8999999999999998E-3</v>
      </c>
      <c r="I259">
        <v>-2.3999999999999998E-3</v>
      </c>
      <c r="J259">
        <v>7.0300000000000001E-2</v>
      </c>
      <c r="K259">
        <v>0</v>
      </c>
    </row>
    <row r="260" spans="1:11" x14ac:dyDescent="0.55000000000000004">
      <c r="A260" s="3">
        <v>44377</v>
      </c>
      <c r="B260">
        <f>'Fund NAVs'!C261/'Fund NAVs'!C260-1</f>
        <v>-1.6803091260751413E-2</v>
      </c>
      <c r="C260">
        <f>'Fund NAVs'!E261/'Fund NAVs'!E260-1</f>
        <v>-3.2772383694213203E-2</v>
      </c>
      <c r="D260">
        <f>'Fund NAVs'!G261/'Fund NAVs'!G260-1</f>
        <v>7.3687220342151472E-2</v>
      </c>
      <c r="E260">
        <f>'Fund NAVs'!I261/'Fund NAVs'!I260-1</f>
        <v>-3.0897280732237187E-3</v>
      </c>
      <c r="F260">
        <f>'Fund NAVs'!K261/'Fund NAVs'!K260-1</f>
        <v>-1.3418369902620242E-3</v>
      </c>
      <c r="G260">
        <f>'Fund NAVs'!M261/'Fund NAVs'!M260-1</f>
        <v>-9.3726494113762771E-3</v>
      </c>
      <c r="H260">
        <v>2.75E-2</v>
      </c>
      <c r="I260">
        <v>1.7500000000000002E-2</v>
      </c>
      <c r="J260">
        <v>-7.8100000000000003E-2</v>
      </c>
      <c r="K260">
        <v>0</v>
      </c>
    </row>
    <row r="261" spans="1:11" x14ac:dyDescent="0.55000000000000004">
      <c r="A261" s="3">
        <v>44407</v>
      </c>
      <c r="B261">
        <f>'Fund NAVs'!C262/'Fund NAVs'!C261-1</f>
        <v>1.2708191343618891E-2</v>
      </c>
      <c r="C261">
        <f>'Fund NAVs'!E262/'Fund NAVs'!E261-1</f>
        <v>-1.1446786722096092E-2</v>
      </c>
      <c r="D261">
        <f>'Fund NAVs'!G262/'Fund NAVs'!G261-1</f>
        <v>3.6812679372926205E-3</v>
      </c>
      <c r="E261">
        <f>'Fund NAVs'!I262/'Fund NAVs'!I261-1</f>
        <v>2.0661123412863969E-3</v>
      </c>
      <c r="F261">
        <f>'Fund NAVs'!K262/'Fund NAVs'!K261-1</f>
        <v>-2.1739060155807621E-3</v>
      </c>
      <c r="G261">
        <f>'Fund NAVs'!M262/'Fund NAVs'!M261-1</f>
        <v>2.1671815619302093E-2</v>
      </c>
      <c r="H261">
        <v>1.2699999999999999E-2</v>
      </c>
      <c r="I261">
        <v>-3.9599999999999996E-2</v>
      </c>
      <c r="J261">
        <v>-1.7500000000000002E-2</v>
      </c>
      <c r="K261">
        <v>0</v>
      </c>
    </row>
    <row r="262" spans="1:11" x14ac:dyDescent="0.55000000000000004">
      <c r="A262" s="3">
        <v>44439</v>
      </c>
      <c r="B262">
        <f>'Fund NAVs'!C263/'Fund NAVs'!C262-1</f>
        <v>2.509730811742239E-2</v>
      </c>
      <c r="C262">
        <f>'Fund NAVs'!E263/'Fund NAVs'!E262-1</f>
        <v>3.2885427712378901E-2</v>
      </c>
      <c r="D262">
        <f>'Fund NAVs'!G263/'Fund NAVs'!G262-1</f>
        <v>4.5061611880259811E-2</v>
      </c>
      <c r="E262">
        <f>'Fund NAVs'!I263/'Fund NAVs'!I262-1</f>
        <v>1.3091119845944021E-2</v>
      </c>
      <c r="F262">
        <f>'Fund NAVs'!K263/'Fund NAVs'!K262-1</f>
        <v>1.355589055319939E-2</v>
      </c>
      <c r="G262">
        <f>'Fund NAVs'!M263/'Fund NAVs'!M262-1</f>
        <v>1.8181799202415805E-2</v>
      </c>
      <c r="H262">
        <v>2.8999999999999998E-2</v>
      </c>
      <c r="I262">
        <v>-4.7999999999999996E-3</v>
      </c>
      <c r="J262">
        <v>-1.2999999999999999E-3</v>
      </c>
      <c r="K262">
        <v>0</v>
      </c>
    </row>
    <row r="263" spans="1:11" x14ac:dyDescent="0.55000000000000004">
      <c r="A263" s="3">
        <v>44469</v>
      </c>
      <c r="B263">
        <f>'Fund NAVs'!C264/'Fund NAVs'!C263-1</f>
        <v>-3.6178919603892745E-2</v>
      </c>
      <c r="C263">
        <f>'Fund NAVs'!E264/'Fund NAVs'!E263-1</f>
        <v>-6.5815218443989743E-3</v>
      </c>
      <c r="D263">
        <f>'Fund NAVs'!G264/'Fund NAVs'!G263-1</f>
        <v>-5.0889916024193238E-2</v>
      </c>
      <c r="E263">
        <f>'Fund NAVs'!I264/'Fund NAVs'!I263-1</f>
        <v>-3.0590741077658135E-2</v>
      </c>
      <c r="F263">
        <f>'Fund NAVs'!K264/'Fund NAVs'!K263-1</f>
        <v>-3.0809520842475346E-2</v>
      </c>
      <c r="G263">
        <f>'Fund NAVs'!M264/'Fund NAVs'!M263-1</f>
        <v>-2.9100511923009997E-2</v>
      </c>
      <c r="H263">
        <v>-4.3700000000000003E-2</v>
      </c>
      <c r="I263">
        <v>8.0000000000000002E-3</v>
      </c>
      <c r="J263">
        <v>5.0900000000000001E-2</v>
      </c>
      <c r="K263">
        <v>0</v>
      </c>
    </row>
    <row r="264" spans="1:11" x14ac:dyDescent="0.55000000000000004">
      <c r="A264" s="3">
        <v>44498</v>
      </c>
      <c r="B264">
        <f>'Fund NAVs'!C265/'Fund NAVs'!C264-1</f>
        <v>4.8500869236207889E-2</v>
      </c>
      <c r="C264">
        <f>'Fund NAVs'!E265/'Fund NAVs'!E264-1</f>
        <v>3.8679255655626132E-2</v>
      </c>
      <c r="D264">
        <f>'Fund NAVs'!G265/'Fund NAVs'!G264-1</f>
        <v>8.2672991853798727E-2</v>
      </c>
      <c r="E264">
        <f>'Fund NAVs'!I265/'Fund NAVs'!I264-1</f>
        <v>5.9847679987022451E-2</v>
      </c>
      <c r="F264">
        <f>'Fund NAVs'!K265/'Fund NAVs'!K264-1</f>
        <v>5.9635225674734782E-2</v>
      </c>
      <c r="G264">
        <f>'Fund NAVs'!M265/'Fund NAVs'!M264-1</f>
        <v>4.3596742137918421E-2</v>
      </c>
      <c r="H264">
        <v>6.6500000000000004E-2</v>
      </c>
      <c r="I264">
        <v>-2.2799999999999997E-2</v>
      </c>
      <c r="J264">
        <v>-4.4000000000000003E-3</v>
      </c>
      <c r="K264">
        <v>0</v>
      </c>
    </row>
    <row r="265" spans="1:11" x14ac:dyDescent="0.55000000000000004">
      <c r="A265" s="3">
        <v>44530</v>
      </c>
      <c r="B265">
        <f>'Fund NAVs'!C266/'Fund NAVs'!C265-1</f>
        <v>-3.9529072351830674E-2</v>
      </c>
      <c r="C265">
        <f>'Fund NAVs'!E266/'Fund NAVs'!E265-1</f>
        <v>-4.6321450636364059E-2</v>
      </c>
      <c r="D265">
        <f>'Fund NAVs'!G266/'Fund NAVs'!G265-1</f>
        <v>1.7321307575340228E-2</v>
      </c>
      <c r="E265">
        <f>'Fund NAVs'!I266/'Fund NAVs'!I265-1</f>
        <v>-3.6960921359052712E-2</v>
      </c>
      <c r="F265">
        <f>'Fund NAVs'!K266/'Fund NAVs'!K265-1</f>
        <v>-3.9534880936903605E-2</v>
      </c>
      <c r="G265">
        <f>'Fund NAVs'!M266/'Fund NAVs'!M265-1</f>
        <v>-2.7741482613645729E-2</v>
      </c>
      <c r="H265">
        <v>-1.55E-2</v>
      </c>
      <c r="I265">
        <v>-1.3500000000000002E-2</v>
      </c>
      <c r="J265">
        <v>-5.3E-3</v>
      </c>
      <c r="K265">
        <v>0</v>
      </c>
    </row>
    <row r="266" spans="1:11" x14ac:dyDescent="0.55000000000000004">
      <c r="A266" s="3">
        <v>44561</v>
      </c>
      <c r="B266">
        <f>'Fund NAVs'!C267/'Fund NAVs'!C266-1</f>
        <v>7.4528157000421258E-2</v>
      </c>
      <c r="C266">
        <f>'Fund NAVs'!E267/'Fund NAVs'!E266-1</f>
        <v>6.6555633724684871E-2</v>
      </c>
      <c r="D266">
        <f>'Fund NAVs'!G267/'Fund NAVs'!G266-1</f>
        <v>-3.3866437535572613E-2</v>
      </c>
      <c r="E266">
        <f>'Fund NAVs'!I267/'Fund NAVs'!I266-1</f>
        <v>4.6241388415300122E-2</v>
      </c>
      <c r="F266">
        <f>'Fund NAVs'!K267/'Fund NAVs'!K266-1</f>
        <v>4.9226234913602562E-2</v>
      </c>
      <c r="G266">
        <f>'Fund NAVs'!M267/'Fund NAVs'!M266-1</f>
        <v>6.3262192477862245E-2</v>
      </c>
      <c r="H266">
        <v>3.1E-2</v>
      </c>
      <c r="I266">
        <v>-1.5800000000000002E-2</v>
      </c>
      <c r="J266">
        <v>3.2199999999999999E-2</v>
      </c>
      <c r="K266">
        <v>1E-4</v>
      </c>
    </row>
    <row r="267" spans="1:11" x14ac:dyDescent="0.55000000000000004">
      <c r="A267" s="1"/>
    </row>
  </sheetData>
  <mergeCells count="2">
    <mergeCell ref="B1:G1"/>
    <mergeCell ref="H1:J1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Fund names</vt:lpstr>
      <vt:lpstr>Fund NAVs</vt:lpstr>
      <vt:lpstr>returns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Pearson, Neil D</dc:creator>
  <cp:lastModifiedBy>Pearson, Neil D</cp:lastModifiedBy>
  <dcterms:created xsi:type="dcterms:W3CDTF">2022-02-17T23:01:15Z</dcterms:created>
  <dcterms:modified xsi:type="dcterms:W3CDTF">2022-02-18T13:34:29Z</dcterms:modified>
</cp:coreProperties>
</file>