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46859443804\Documents\Streamlit\Limpa_Brasil\"/>
    </mc:Choice>
  </mc:AlternateContent>
  <xr:revisionPtr revIDLastSave="0" documentId="13_ncr:1_{5239DDA0-9209-40F3-A6F0-7C200AAE0FFA}" xr6:coauthVersionLast="36" xr6:coauthVersionMax="36" xr10:uidLastSave="{00000000-0000-0000-0000-000000000000}"/>
  <bookViews>
    <workbookView xWindow="0" yWindow="0" windowWidth="23040" windowHeight="9648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3" i="1"/>
  <c r="E4" i="1"/>
  <c r="E2" i="1"/>
</calcChain>
</file>

<file path=xl/sharedStrings.xml><?xml version="1.0" encoding="utf-8"?>
<sst xmlns="http://schemas.openxmlformats.org/spreadsheetml/2006/main" count="587" uniqueCount="238">
  <si>
    <t>Nome</t>
  </si>
  <si>
    <t>Representa alguma Organização/ONG/Escola/Empresa etc? Se sim, descreva o nome</t>
  </si>
  <si>
    <t>CEP</t>
  </si>
  <si>
    <t xml:space="preserve">Participante como </t>
  </si>
  <si>
    <t>Número aproximado de participantes:</t>
  </si>
  <si>
    <t>Número aproximado de crianças:</t>
  </si>
  <si>
    <t>Número aproximado de jovens:</t>
  </si>
  <si>
    <t>Número aproximado de adultos:</t>
  </si>
  <si>
    <t>Número aproximado de idosos:</t>
  </si>
  <si>
    <t>Número total de sacos de lixo (cheios):</t>
  </si>
  <si>
    <t>Duração da coleta:</t>
  </si>
  <si>
    <t>Qual foi a destinação dos resíduos coletados?</t>
  </si>
  <si>
    <t>Peso total dos resíduos (kg)</t>
  </si>
  <si>
    <t xml:space="preserve">Quantidade total de itens coletados:     </t>
  </si>
  <si>
    <t>Fragmentos de plástico (menores que 2,5cm)</t>
  </si>
  <si>
    <t>Brinquedos</t>
  </si>
  <si>
    <t>Canudos</t>
  </si>
  <si>
    <t>Copos/talheres/pratos</t>
  </si>
  <si>
    <t>Embalagens de alimento</t>
  </si>
  <si>
    <t>Escovas de dente</t>
  </si>
  <si>
    <t>Esponja/espuma</t>
  </si>
  <si>
    <t>Galões</t>
  </si>
  <si>
    <t>Garrafas PET</t>
  </si>
  <si>
    <t>Hastes de cotonete/pirulito</t>
  </si>
  <si>
    <t>Isqueiros</t>
  </si>
  <si>
    <t>Pedaços de isopor (maiores que 2,5cm)</t>
  </si>
  <si>
    <t>Pinos de plástico</t>
  </si>
  <si>
    <t>Sacos e sacolas</t>
  </si>
  <si>
    <t>Tampas/lacres/argolas de garrafa</t>
  </si>
  <si>
    <t>Balões e bexigas</t>
  </si>
  <si>
    <t>Câmaras de ar</t>
  </si>
  <si>
    <t>Chinelos/Sandálias</t>
  </si>
  <si>
    <t>Luvas</t>
  </si>
  <si>
    <t>Pneus</t>
  </si>
  <si>
    <t>Preservativos (Camisinha)</t>
  </si>
  <si>
    <t>Espetos/varetas</t>
  </si>
  <si>
    <t>Fósforos</t>
  </si>
  <si>
    <t>Palitos de dente</t>
  </si>
  <si>
    <t>Palitos de sorvete/picolé</t>
  </si>
  <si>
    <t>Pedaços de madeira</t>
  </si>
  <si>
    <t>Aviamentos (linhas/barbantes)</t>
  </si>
  <si>
    <t>Calçados (sapatos, tênis)</t>
  </si>
  <si>
    <t>Roupas e pedaços de tecido</t>
  </si>
  <si>
    <t>Caixas de leite/suco, etc</t>
  </si>
  <si>
    <t>Embalagens de cigarro</t>
  </si>
  <si>
    <t>Embalagens de papel</t>
  </si>
  <si>
    <t>Jornais/panfletos/revistas/livros</t>
  </si>
  <si>
    <t>Papelão</t>
  </si>
  <si>
    <t>Pedaços de papel/guardanapos</t>
  </si>
  <si>
    <t>Anéis de lacre de latas de bebidas</t>
  </si>
  <si>
    <t>Latas de bebida</t>
  </si>
  <si>
    <t>Latas (comida, desodorante, óleo, tinta, etc)</t>
  </si>
  <si>
    <t>Pedaços de metal</t>
  </si>
  <si>
    <t>Tampas de metal (ex. garrafas, potes, etc)</t>
  </si>
  <si>
    <t>Copos/xícaras/pratos</t>
  </si>
  <si>
    <t>Garrafas</t>
  </si>
  <si>
    <t>Lâmpadas</t>
  </si>
  <si>
    <t>Pedaços de cerâmica</t>
  </si>
  <si>
    <t>Pedaços de vidro</t>
  </si>
  <si>
    <t>Potes de vidro ou cerâmica</t>
  </si>
  <si>
    <t>Anzóis</t>
  </si>
  <si>
    <t>Boias</t>
  </si>
  <si>
    <t>Linhas de pesca</t>
  </si>
  <si>
    <t>Pedaços de corda</t>
  </si>
  <si>
    <t>Redes/pedaços de rede</t>
  </si>
  <si>
    <t>Bitucas/guimbas/filtros de cigarro</t>
  </si>
  <si>
    <t>Cera de vela/parafina</t>
  </si>
  <si>
    <t>Eletroeletrônicos (TV, celular, computador, etc)</t>
  </si>
  <si>
    <t>Entulhos/material de construção</t>
  </si>
  <si>
    <t>Fraldas e absorventes</t>
  </si>
  <si>
    <t>Seringas</t>
  </si>
  <si>
    <t>Cidade</t>
  </si>
  <si>
    <t>Estado</t>
  </si>
  <si>
    <t>População</t>
  </si>
  <si>
    <t>Zoneamento</t>
  </si>
  <si>
    <t>75 Grupo Escoteiro Sao Thiago</t>
  </si>
  <si>
    <t>Desconhecido</t>
  </si>
  <si>
    <t>Líder/Embaixador</t>
  </si>
  <si>
    <t>60min</t>
  </si>
  <si>
    <t>Cooperativa de catadores</t>
  </si>
  <si>
    <t>Santa Maria</t>
  </si>
  <si>
    <t>RS</t>
  </si>
  <si>
    <t>Urbano</t>
  </si>
  <si>
    <t>Mais de 90min</t>
  </si>
  <si>
    <t>Serviço de limpeza urbana</t>
  </si>
  <si>
    <t>Bequimão</t>
  </si>
  <si>
    <t>MA</t>
  </si>
  <si>
    <t>Rural</t>
  </si>
  <si>
    <t xml:space="preserve">Francisco dos Santos Borges </t>
  </si>
  <si>
    <t>Outros (instituição parceira, empresa, etc.)</t>
  </si>
  <si>
    <t>São Luís</t>
  </si>
  <si>
    <t xml:space="preserve">Cleverton da Silva </t>
  </si>
  <si>
    <t>45min</t>
  </si>
  <si>
    <t>Imbé</t>
  </si>
  <si>
    <t xml:space="preserve">Francisco das Chagas Martins da Silva </t>
  </si>
  <si>
    <t>Voluntário</t>
  </si>
  <si>
    <t>São Paulo</t>
  </si>
  <si>
    <t>SP</t>
  </si>
  <si>
    <t>Marcos Mitsuo Moriy</t>
  </si>
  <si>
    <t>Campo Grande</t>
  </si>
  <si>
    <t>MS</t>
  </si>
  <si>
    <t>agnes cruz</t>
  </si>
  <si>
    <t>90min</t>
  </si>
  <si>
    <t>Americana</t>
  </si>
  <si>
    <t>30min</t>
  </si>
  <si>
    <t>Salvador</t>
  </si>
  <si>
    <t>BA</t>
  </si>
  <si>
    <t>Patricia Sanfins</t>
  </si>
  <si>
    <t>Itatiba</t>
  </si>
  <si>
    <t>Pedro Fagner Teles Moura</t>
  </si>
  <si>
    <t>Polícia Militar da Bahia</t>
  </si>
  <si>
    <t>Feira de Santana</t>
  </si>
  <si>
    <t>MARIA CRISTINA DE LIMA GUERRA</t>
  </si>
  <si>
    <t>Empresa Veredas do sertão</t>
  </si>
  <si>
    <t>Delmiro Gouveia</t>
  </si>
  <si>
    <t>AL</t>
  </si>
  <si>
    <t>CLEUSA LEITE DE BIANCHE</t>
  </si>
  <si>
    <t>Ong Grupo Escoteiro Caio Viana Martins</t>
  </si>
  <si>
    <t>Mauá</t>
  </si>
  <si>
    <t xml:space="preserve">Marilia Oliveira de Araújo </t>
  </si>
  <si>
    <t>Não.  Somos moradores do bairro</t>
  </si>
  <si>
    <t>75min</t>
  </si>
  <si>
    <t>Patrícia de Castro Marques Sanfins</t>
  </si>
  <si>
    <t>Presidente da Libra Itatiba, Virada Feminina Itatiba e Núcleo Itatiba do Grupo Mulheres do Brasil</t>
  </si>
  <si>
    <t>Patricia de Castro Marques Sanfins</t>
  </si>
  <si>
    <t>LIbra Itatiba / Virada Feminina Itatiba / Grupo Mulheres do Brasil - Núcleo Itatiba</t>
  </si>
  <si>
    <t>Vilmar rosa</t>
  </si>
  <si>
    <t>Associacao voluntarios do rio gravatai</t>
  </si>
  <si>
    <t>Gravataí</t>
  </si>
  <si>
    <t>VERA REGINA</t>
  </si>
  <si>
    <t>LIONS CLUBE NOVA FRIBURGO</t>
  </si>
  <si>
    <t>Nova Friburgo</t>
  </si>
  <si>
    <t>RJ</t>
  </si>
  <si>
    <t>Francisco Pereira Urtiga</t>
  </si>
  <si>
    <t>SEMAPA - Cabedelo</t>
  </si>
  <si>
    <t>Cabedelo</t>
  </si>
  <si>
    <t>PB</t>
  </si>
  <si>
    <t>FRANCISCO DOS SANTOS BORGES</t>
  </si>
  <si>
    <t>UNIÃO DOS ESCOTEIROS DO BRASIL  - REGIÃO DO MARANHÃO</t>
  </si>
  <si>
    <t>Não sei</t>
  </si>
  <si>
    <t xml:space="preserve">Simone Vaz de Holanda </t>
  </si>
  <si>
    <t>Instituto Regenerativo Tempo de Plantar</t>
  </si>
  <si>
    <t>Brasília</t>
  </si>
  <si>
    <t>DF</t>
  </si>
  <si>
    <t>Fernanda Santos da Silva</t>
  </si>
  <si>
    <t>Enrolados na Rede Educação Ambiental para Todos.</t>
  </si>
  <si>
    <t>Nova Santa Rita</t>
  </si>
  <si>
    <t>Alexandro Meiato Veratti</t>
  </si>
  <si>
    <t>Instituto Limpa Brasil</t>
  </si>
  <si>
    <t>CLIVEA DE FARIAS SOUTO</t>
  </si>
  <si>
    <t>UNIVERSIDADE FEDERAL DO PARÁ</t>
  </si>
  <si>
    <t>Salinópolis</t>
  </si>
  <si>
    <t>PA</t>
  </si>
  <si>
    <t>Enrolados na Rede Educação Ambiental para Todos, Coletivo Lixo Zero Nova Santa Rita RS</t>
  </si>
  <si>
    <t>Grupo Mulheres do Brasil - Itatiba</t>
  </si>
  <si>
    <t>João Gabriel Cicconi</t>
  </si>
  <si>
    <t>Universidade Tecnologica Federal do Paraná</t>
  </si>
  <si>
    <t>Londrina</t>
  </si>
  <si>
    <t>PR</t>
  </si>
  <si>
    <t>Michele Castilho Henrique</t>
  </si>
  <si>
    <t>ACATMAR</t>
  </si>
  <si>
    <t>Florianópolis</t>
  </si>
  <si>
    <t>SC</t>
  </si>
  <si>
    <t xml:space="preserve">Maria de Fatima de Araújo </t>
  </si>
  <si>
    <t>Lions Clube Cibernético ECOLÓGICO PDG Carlos Eugênio Tibhau - DLC12</t>
  </si>
  <si>
    <t>Pirassununga</t>
  </si>
  <si>
    <t xml:space="preserve">WANDERSON FARIAS PRIVADO </t>
  </si>
  <si>
    <t>Coletivo Bora Ver</t>
  </si>
  <si>
    <t>Karen cunha pinheiro</t>
  </si>
  <si>
    <t>Não</t>
  </si>
  <si>
    <t>Patricia Mayara Alves</t>
  </si>
  <si>
    <t xml:space="preserve">Diovana Kawane Gois Almeida </t>
  </si>
  <si>
    <t>André Fabiano de Castro Vicente</t>
  </si>
  <si>
    <t>Etec de Cubatão</t>
  </si>
  <si>
    <t>Santos</t>
  </si>
  <si>
    <t>Angela Braga</t>
  </si>
  <si>
    <t>UNICEFF</t>
  </si>
  <si>
    <t>Thales Kroth de Souza</t>
  </si>
  <si>
    <t>Sapucaia do Sul</t>
  </si>
  <si>
    <t xml:space="preserve">Nelys Jonatas Pereira Santos </t>
  </si>
  <si>
    <t xml:space="preserve">Marcella Lourrany Nunes Costa </t>
  </si>
  <si>
    <t xml:space="preserve">Rayssa Almeida costa </t>
  </si>
  <si>
    <t xml:space="preserve">Gustavo Rodrigues Souza </t>
  </si>
  <si>
    <t>Centro de ensino Manuel Beckman</t>
  </si>
  <si>
    <t>SILVIANE BATISTELLA</t>
  </si>
  <si>
    <t>INSTITUTO LIMPA BRASIL</t>
  </si>
  <si>
    <t>Jundiaí</t>
  </si>
  <si>
    <t>O Catamisto no rio</t>
  </si>
  <si>
    <t>Coogema Consultoria</t>
  </si>
  <si>
    <t>Olinda</t>
  </si>
  <si>
    <t>PE</t>
  </si>
  <si>
    <t>Josenildo Antônio Alves da Silva</t>
  </si>
  <si>
    <t>Instituto Marcos Hacker de Melo</t>
  </si>
  <si>
    <t>Recife</t>
  </si>
  <si>
    <t xml:space="preserve">Alexandro Meiato Veratti </t>
  </si>
  <si>
    <t>Rio de Janeiro</t>
  </si>
  <si>
    <t>Cleverton da Silva</t>
  </si>
  <si>
    <t>ECOIMBÉ</t>
  </si>
  <si>
    <t>Projeto Surf Raízes</t>
  </si>
  <si>
    <t>Líder</t>
  </si>
  <si>
    <t>Priscila Souza</t>
  </si>
  <si>
    <t>Empresa</t>
  </si>
  <si>
    <t>Rio Formoso</t>
  </si>
  <si>
    <t>amanda aymê</t>
  </si>
  <si>
    <t>Green Revolution</t>
  </si>
  <si>
    <t>Curitiba</t>
  </si>
  <si>
    <t xml:space="preserve">Filemon Tiago </t>
  </si>
  <si>
    <t>Ideias Urbanas Goiás Lixo Zero</t>
  </si>
  <si>
    <t xml:space="preserve">Goiânia </t>
  </si>
  <si>
    <t>GO</t>
  </si>
  <si>
    <t xml:space="preserve">Diego lima Magalhães </t>
  </si>
  <si>
    <t>Fortaleza</t>
  </si>
  <si>
    <t>CE</t>
  </si>
  <si>
    <t xml:space="preserve">Edmi Moreira </t>
  </si>
  <si>
    <t>INSTITUTO ECOS DO CERRADO</t>
  </si>
  <si>
    <t xml:space="preserve">Kelly Cristina da Silva </t>
  </si>
  <si>
    <t>Ribeirão Preto</t>
  </si>
  <si>
    <t>MG</t>
  </si>
  <si>
    <t>Rafael Campos Batista</t>
  </si>
  <si>
    <t>Ipatinga</t>
  </si>
  <si>
    <t>Fernanda Cubiaco</t>
  </si>
  <si>
    <t>Bota pra Girar</t>
  </si>
  <si>
    <t>henrique silva cavalcanti</t>
  </si>
  <si>
    <t>Natal</t>
  </si>
  <si>
    <t>RN</t>
  </si>
  <si>
    <t xml:space="preserve">Nivaldo Luis Nogueira Nunes </t>
  </si>
  <si>
    <t>Instituto Ambiental Pericumã</t>
  </si>
  <si>
    <t>Pinheiro</t>
  </si>
  <si>
    <t>PAULO SÉRGIO ROMANCINI JÚNIOR</t>
  </si>
  <si>
    <t>Campinas</t>
  </si>
  <si>
    <t>Danielle Rodrigues Awabdi</t>
  </si>
  <si>
    <t>Guarapari</t>
  </si>
  <si>
    <t>ES</t>
  </si>
  <si>
    <t>Vinícius Henrique Martins Ludolff</t>
  </si>
  <si>
    <t xml:space="preserve">Pedro Henrique Silva maia </t>
  </si>
  <si>
    <t xml:space="preserve">Diego </t>
  </si>
  <si>
    <t xml:space="preserve">Amanda Aymê Santos Bueno </t>
  </si>
  <si>
    <t>Sim INSTITUTO ECOS DO CERRADO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</si>
</sst>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584BBC-C0F4-4C68-A33F-2CEC667BF4E5}" name="Tabela1" displayName="Tabela1" ref="A1:BW86" totalsRowShown="0" headerRowDxfId="2" headerRowBorderDxfId="1" tableBorderDxfId="0">
  <autoFilter ref="A1:BW86" xr:uid="{2E1FA7E7-42C0-40C3-AD2F-2BA46B59CB6A}"/>
  <tableColumns count="75">
    <tableColumn id="1" xr3:uid="{9548EF1A-0241-4EA9-8DCA-0FFB62CF1A9A}" name="Nome"/>
    <tableColumn id="2" xr3:uid="{367CB8D9-B33E-48A6-A34C-C693A14ED9AC}" name="Representa alguma Organização/ONG/Escola/Empresa etc? Se sim, descreva o nome"/>
    <tableColumn id="3" xr3:uid="{4CD609D1-2AD2-49E5-8DF5-B58F2C941C01}" name="CEP"/>
    <tableColumn id="4" xr3:uid="{54D82C36-F528-4E94-A308-B517DDBC2DEB}" name="Participante como "/>
    <tableColumn id="5" xr3:uid="{DD18B1C6-F3EB-41B0-BB27-854FD4004CAB}" name="Número aproximado de participantes:">
      <calculatedColumnFormula>SUM(Tabela1[[#This Row],[Número aproximado de crianças:]:[Número aproximado de idosos:]])</calculatedColumnFormula>
    </tableColumn>
    <tableColumn id="6" xr3:uid="{46937426-A5FD-4AF4-A2C6-A5BA0AF191EC}" name="Número aproximado de crianças:"/>
    <tableColumn id="7" xr3:uid="{756ED33E-9CF0-4DEB-8775-F9CAF5CEDC90}" name="Número aproximado de jovens:"/>
    <tableColumn id="8" xr3:uid="{EF9D00C2-0FED-4F72-8195-B97E182E6529}" name="Número aproximado de adultos:"/>
    <tableColumn id="9" xr3:uid="{16C98A7A-B56F-4A3B-823F-46CF4FBAD8AE}" name="Número aproximado de idosos:"/>
    <tableColumn id="10" xr3:uid="{9D8A1D65-1E3E-4AAE-B616-A3CA07E4DBCA}" name="Número total de sacos de lixo (cheios):"/>
    <tableColumn id="11" xr3:uid="{E5DFD0C2-32E1-450C-A9BF-15FDAFC68D9B}" name="Duração da coleta:"/>
    <tableColumn id="12" xr3:uid="{DE23107C-C7DD-475D-ABB6-E275330B8B3B}" name="Qual foi a destinação dos resíduos coletados?"/>
    <tableColumn id="13" xr3:uid="{3E945012-8384-43DA-92B3-A0F7211ECE8B}" name="Peso total dos resíduos (kg)"/>
    <tableColumn id="14" xr3:uid="{FC9FE6B9-BE18-401E-A542-8FBF6E3667EC}" name="Quantidade total de itens coletados:     "/>
    <tableColumn id="15" xr3:uid="{BBB6BBFA-B276-444D-A61C-5F2886F95E53}" name="Fragmentos de plástico (menores que 2,5cm)"/>
    <tableColumn id="16" xr3:uid="{CD6745B1-E708-41C9-B498-803DA5CDD4B6}" name="Brinquedos"/>
    <tableColumn id="17" xr3:uid="{EAAB9D6E-36A1-4EDD-9E52-CDC72ECE9DDB}" name="Canudos"/>
    <tableColumn id="18" xr3:uid="{2519BA63-D315-42B4-BFCE-F154BF3DDD60}" name="Copos/talheres/pratos"/>
    <tableColumn id="19" xr3:uid="{4DA3092D-38A7-41C9-9741-66897FDB3BB5}" name="Embalagens de alimento"/>
    <tableColumn id="20" xr3:uid="{E4DD309B-F994-44DA-99F5-12515974E510}" name="Escovas de dente"/>
    <tableColumn id="21" xr3:uid="{9A067F92-EB2B-4CAC-8633-C31C4B0D7FA5}" name="Esponja/espuma"/>
    <tableColumn id="22" xr3:uid="{644FB2B0-1AB5-4B59-90FC-AF2C7522073E}" name="Galões"/>
    <tableColumn id="23" xr3:uid="{11B0372B-6453-4DDF-AFC5-5BC6D945309B}" name="Garrafas PET"/>
    <tableColumn id="24" xr3:uid="{88AEB099-9A1A-4A7B-9340-4BC49D63AEE6}" name="Hastes de cotonete/pirulito"/>
    <tableColumn id="25" xr3:uid="{60EA6135-1EA3-4A53-9B23-22F8B9D2806C}" name="Isqueiros"/>
    <tableColumn id="26" xr3:uid="{AFF79605-BE5F-4329-A4B5-8CF665049F43}" name="Pedaços de isopor (maiores que 2,5cm)"/>
    <tableColumn id="27" xr3:uid="{90FC7387-2050-41E1-85C2-01EA6AE9541A}" name="Pinos de plástico"/>
    <tableColumn id="28" xr3:uid="{20949E80-FFF9-4CFC-B6A7-4B2E3AFD2F38}" name="Sacos e sacolas"/>
    <tableColumn id="29" xr3:uid="{5B1CB157-F076-42A6-8EB9-67C196681A59}" name="Tampas/lacres/argolas de garrafa"/>
    <tableColumn id="30" xr3:uid="{E3B51C17-EE27-459B-9AAA-5C16FF97D09F}" name="Balões e bexigas"/>
    <tableColumn id="31" xr3:uid="{F8C86067-F3C9-4ACA-BC69-A2950779139A}" name="Câmaras de ar"/>
    <tableColumn id="32" xr3:uid="{1645EB13-79A3-4E7D-AC09-E0F93D8840AA}" name="Chinelos/Sandálias"/>
    <tableColumn id="33" xr3:uid="{C54DDC3D-B900-48CE-BBE4-98DA7775F477}" name="Luvas"/>
    <tableColumn id="34" xr3:uid="{B60D71FA-021E-4244-A91B-FC2872C9C9AB}" name="Pneus"/>
    <tableColumn id="35" xr3:uid="{7FA08FD2-B61E-4EEC-A58B-35427B0ED89B}" name="Preservativos (Camisinha)"/>
    <tableColumn id="36" xr3:uid="{CE645E0C-A2ED-4D2E-BEAE-A5CCF3B27D78}" name="Espetos/varetas"/>
    <tableColumn id="37" xr3:uid="{494BA141-40F9-422C-A54E-B414957926B6}" name="Fósforos"/>
    <tableColumn id="38" xr3:uid="{52D0B3E5-5C91-4588-8BBC-672882693956}" name="Palitos de dente"/>
    <tableColumn id="39" xr3:uid="{CF69FC22-C3B6-4C04-BE7F-CE442BE7F0BB}" name="Palitos de sorvete/picolé"/>
    <tableColumn id="40" xr3:uid="{D00438BD-7C49-4B5A-8876-BE88574C7A9B}" name="Pedaços de madeira"/>
    <tableColumn id="41" xr3:uid="{BF3D9AB0-8C48-48FB-9EF3-7A97BE1B5C82}" name="Aviamentos (linhas/barbantes)"/>
    <tableColumn id="42" xr3:uid="{544E50A5-055A-4BB5-906A-0603CC2D2054}" name="Calçados (sapatos, tênis)"/>
    <tableColumn id="43" xr3:uid="{BFBA83FC-72C6-442E-8EA4-946230131BB4}" name="Roupas e pedaços de tecido"/>
    <tableColumn id="44" xr3:uid="{6A986342-E53D-458E-AC1F-4301697530F1}" name="Caixas de leite/suco, etc"/>
    <tableColumn id="45" xr3:uid="{262DD159-4550-4038-AE99-D669FEE90523}" name="Embalagens de cigarro"/>
    <tableColumn id="46" xr3:uid="{A79ED264-1495-4078-AFBD-F6D1DF33070B}" name="Embalagens de papel"/>
    <tableColumn id="47" xr3:uid="{B246D032-F97E-4318-824C-14ABB21E773D}" name="Jornais/panfletos/revistas/livros"/>
    <tableColumn id="48" xr3:uid="{377789C3-9294-4E5B-A78B-C97C6D7AD797}" name="Papelão"/>
    <tableColumn id="49" xr3:uid="{D49D531E-66E5-4F1E-A8B0-A86546073763}" name="Pedaços de papel/guardanapos"/>
    <tableColumn id="50" xr3:uid="{02893305-80BD-47D1-9C6A-150DF054EFE4}" name="Anéis de lacre de latas de bebidas"/>
    <tableColumn id="51" xr3:uid="{883D85CD-5C5E-425C-B467-9584C8BEC2EE}" name="Latas de bebida"/>
    <tableColumn id="52" xr3:uid="{34B6C2BE-A2ED-4B30-9ECC-5F1C33290418}" name="Latas (comida, desodorante, óleo, tinta, etc)"/>
    <tableColumn id="53" xr3:uid="{DF79D758-3AB4-4E82-9C94-DE75929CF5A7}" name="Pedaços de metal"/>
    <tableColumn id="54" xr3:uid="{16BB2D0D-127C-443C-8FA3-CB3940404BCA}" name="Tampas de metal (ex. garrafas, potes, etc)"/>
    <tableColumn id="55" xr3:uid="{6B754585-F849-4B10-AB32-3DBD01BC7A60}" name="Copos/xícaras/pratos"/>
    <tableColumn id="56" xr3:uid="{23D13C6D-0537-492F-847C-5DEB0B0C6D15}" name="Garrafas"/>
    <tableColumn id="57" xr3:uid="{C9532537-D834-4CE3-828F-9E6C311B6120}" name="Lâmpadas"/>
    <tableColumn id="58" xr3:uid="{F036CDDB-A653-421E-8F63-37895AF802F8}" name="Pedaços de cerâmica"/>
    <tableColumn id="59" xr3:uid="{1DDA758D-DE22-4CCC-AE7A-3169E1F0CC8B}" name="Pedaços de vidro"/>
    <tableColumn id="60" xr3:uid="{6BA38F3C-CE1C-415B-B534-D29586256B54}" name="Potes de vidro ou cerâmica"/>
    <tableColumn id="61" xr3:uid="{0B197A4B-8451-42F0-8428-B819329FE690}" name="Anzóis"/>
    <tableColumn id="62" xr3:uid="{BF4FACE5-DE0C-4057-A3E4-5537B690CBE4}" name="Boias"/>
    <tableColumn id="63" xr3:uid="{C694EF36-668D-48C5-8B81-501E40895023}" name="Linhas de pesca"/>
    <tableColumn id="64" xr3:uid="{1D610E53-A065-43FB-A745-33F593880D79}" name="Pedaços de corda"/>
    <tableColumn id="65" xr3:uid="{BB68E3E3-2D69-4AFE-85D0-98FB7BD526AA}" name="Redes/pedaços de rede"/>
    <tableColumn id="66" xr3:uid="{C225DCC4-7826-4661-97D6-8359CEC46482}" name="Bitucas/guimbas/filtros de cigarro"/>
    <tableColumn id="67" xr3:uid="{5953E4AC-C145-4CBD-88A2-17B4B774D28D}" name="Cera de vela/parafina"/>
    <tableColumn id="68" xr3:uid="{0C4EACD1-94DF-4A9B-A049-85609507E464}" name="Eletroeletrônicos (TV, celular, computador, etc)"/>
    <tableColumn id="69" xr3:uid="{990BCF61-D1A0-4B9D-898A-24EEEF88C7C4}" name="Entulhos/material de construção"/>
    <tableColumn id="70" xr3:uid="{313EDAA9-CCB3-45CF-9C80-7C0ECB6A8E80}" name="Fraldas e absorventes"/>
    <tableColumn id="71" xr3:uid="{D2119ACD-C650-44C4-B0E8-71828EF3325A}" name="Seringas"/>
    <tableColumn id="72" xr3:uid="{63147CC9-E5F7-4BB7-B3D2-A10C907991D6}" name="Cidade"/>
    <tableColumn id="73" xr3:uid="{3AC38017-86AB-40B7-8698-B916E1822205}" name="Estado"/>
    <tableColumn id="74" xr3:uid="{5C7FE060-C294-4E52-A79B-0B6E720D19F0}" name="População"/>
    <tableColumn id="75" xr3:uid="{2E3F3DF0-5488-4815-A92F-4E09A266BE7E}" name="Zoneamento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86"/>
  <sheetViews>
    <sheetView tabSelected="1" topLeftCell="E31" workbookViewId="0">
      <selection activeCell="F91" sqref="F91"/>
    </sheetView>
  </sheetViews>
  <sheetFormatPr defaultRowHeight="14.4" x14ac:dyDescent="0.3"/>
  <cols>
    <col min="2" max="2" width="57.109375" customWidth="1"/>
    <col min="4" max="4" width="18.6640625" customWidth="1"/>
    <col min="5" max="5" width="34.77734375" customWidth="1"/>
    <col min="6" max="6" width="30.6640625" customWidth="1"/>
    <col min="7" max="7" width="29.44140625" customWidth="1"/>
    <col min="8" max="8" width="30.109375" customWidth="1"/>
    <col min="9" max="9" width="29.21875" customWidth="1"/>
    <col min="10" max="10" width="35.21875" customWidth="1"/>
    <col min="11" max="11" width="18.5546875" customWidth="1"/>
    <col min="12" max="12" width="40.77734375" customWidth="1"/>
    <col min="13" max="13" width="25.88671875" customWidth="1"/>
    <col min="14" max="14" width="35.44140625" customWidth="1"/>
    <col min="15" max="15" width="40.5546875" customWidth="1"/>
    <col min="16" max="16" width="12.44140625" customWidth="1"/>
    <col min="17" max="17" width="10.21875" customWidth="1"/>
    <col min="18" max="18" width="21.88671875" customWidth="1"/>
    <col min="19" max="19" width="23.44140625" customWidth="1"/>
    <col min="20" max="20" width="17.33203125" customWidth="1"/>
    <col min="21" max="21" width="17.109375" customWidth="1"/>
    <col min="23" max="23" width="13.44140625" customWidth="1"/>
    <col min="24" max="24" width="25.77734375" customWidth="1"/>
    <col min="25" max="25" width="10.44140625" customWidth="1"/>
    <col min="26" max="26" width="35.77734375" customWidth="1"/>
    <col min="27" max="27" width="16.88671875" customWidth="1"/>
    <col min="28" max="28" width="15.5546875" customWidth="1"/>
    <col min="29" max="29" width="31" customWidth="1"/>
    <col min="30" max="30" width="16.44140625" customWidth="1"/>
    <col min="31" max="31" width="14.77734375" customWidth="1"/>
    <col min="32" max="32" width="18.77734375" customWidth="1"/>
    <col min="35" max="35" width="24.5546875" customWidth="1"/>
    <col min="36" max="36" width="16.33203125" customWidth="1"/>
    <col min="37" max="37" width="10" customWidth="1"/>
    <col min="38" max="38" width="16.33203125" customWidth="1"/>
    <col min="39" max="39" width="23.5546875" customWidth="1"/>
    <col min="40" max="40" width="19.77734375" customWidth="1"/>
    <col min="41" max="41" width="28.88671875" customWidth="1"/>
    <col min="42" max="42" width="23.5546875" customWidth="1"/>
    <col min="43" max="43" width="26.21875" customWidth="1"/>
    <col min="44" max="44" width="23" customWidth="1"/>
    <col min="45" max="45" width="21.77734375" customWidth="1"/>
    <col min="46" max="46" width="20.6640625" customWidth="1"/>
    <col min="47" max="47" width="30" customWidth="1"/>
    <col min="48" max="48" width="9.6640625" customWidth="1"/>
    <col min="49" max="49" width="29.44140625" customWidth="1"/>
    <col min="50" max="50" width="30.88671875" customWidth="1"/>
    <col min="51" max="51" width="16" customWidth="1"/>
    <col min="52" max="52" width="40" customWidth="1"/>
    <col min="53" max="53" width="17.6640625" customWidth="1"/>
    <col min="54" max="54" width="37.88671875" customWidth="1"/>
    <col min="55" max="55" width="20.88671875" customWidth="1"/>
    <col min="56" max="56" width="9.88671875" customWidth="1"/>
    <col min="57" max="57" width="11.44140625" customWidth="1"/>
    <col min="58" max="58" width="20.44140625" customWidth="1"/>
    <col min="59" max="59" width="17.21875" customWidth="1"/>
    <col min="60" max="60" width="25.5546875" customWidth="1"/>
    <col min="63" max="63" width="16" customWidth="1"/>
    <col min="64" max="64" width="17.6640625" customWidth="1"/>
    <col min="65" max="65" width="22.5546875" customWidth="1"/>
    <col min="66" max="66" width="31.33203125" customWidth="1"/>
    <col min="67" max="67" width="21" customWidth="1"/>
    <col min="68" max="68" width="42.5546875" customWidth="1"/>
    <col min="69" max="69" width="30.33203125" customWidth="1"/>
    <col min="70" max="70" width="20.88671875" customWidth="1"/>
    <col min="71" max="71" width="9.88671875" customWidth="1"/>
    <col min="74" max="74" width="11.77734375" customWidth="1"/>
    <col min="75" max="75" width="13.6640625" customWidth="1"/>
  </cols>
  <sheetData>
    <row r="1" spans="1: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</row>
    <row r="2" spans="1:75" x14ac:dyDescent="0.3">
      <c r="A2" t="s">
        <v>75</v>
      </c>
      <c r="B2" t="s">
        <v>76</v>
      </c>
      <c r="C2">
        <v>97015070</v>
      </c>
      <c r="D2" t="s">
        <v>77</v>
      </c>
      <c r="E2">
        <f>SUM(Tabela1[[#This Row],[Número aproximado de crianças:]:[Número aproximado de idosos:]])</f>
        <v>20</v>
      </c>
      <c r="F2">
        <v>4</v>
      </c>
      <c r="G2">
        <v>6</v>
      </c>
      <c r="H2">
        <v>4</v>
      </c>
      <c r="I2">
        <v>6</v>
      </c>
      <c r="J2">
        <v>68</v>
      </c>
      <c r="K2" t="s">
        <v>78</v>
      </c>
      <c r="L2" t="s">
        <v>79</v>
      </c>
      <c r="M2">
        <v>320</v>
      </c>
      <c r="N2">
        <v>245</v>
      </c>
      <c r="O2">
        <v>225</v>
      </c>
      <c r="P2">
        <v>45</v>
      </c>
      <c r="Q2">
        <v>14</v>
      </c>
      <c r="R2">
        <v>36</v>
      </c>
      <c r="S2">
        <v>47</v>
      </c>
      <c r="T2">
        <v>8</v>
      </c>
      <c r="U2">
        <v>4</v>
      </c>
      <c r="V2">
        <v>11</v>
      </c>
      <c r="W2">
        <v>58</v>
      </c>
      <c r="X2">
        <v>25</v>
      </c>
      <c r="Y2">
        <v>6</v>
      </c>
      <c r="Z2">
        <v>7</v>
      </c>
      <c r="AA2">
        <v>5</v>
      </c>
      <c r="AB2">
        <v>56</v>
      </c>
      <c r="AC2">
        <v>67</v>
      </c>
      <c r="AD2">
        <v>0</v>
      </c>
      <c r="AE2">
        <v>4</v>
      </c>
      <c r="AF2">
        <v>16</v>
      </c>
      <c r="AG2">
        <v>34</v>
      </c>
      <c r="AH2">
        <v>8</v>
      </c>
      <c r="AI2">
        <v>23</v>
      </c>
      <c r="AJ2">
        <v>2</v>
      </c>
      <c r="AK2">
        <v>34</v>
      </c>
      <c r="AL2">
        <v>45</v>
      </c>
      <c r="AM2">
        <v>32</v>
      </c>
      <c r="AN2">
        <v>31</v>
      </c>
      <c r="AO2">
        <v>13</v>
      </c>
      <c r="AP2">
        <v>12</v>
      </c>
      <c r="AQ2">
        <v>8</v>
      </c>
      <c r="AR2">
        <v>17</v>
      </c>
      <c r="AS2">
        <v>35</v>
      </c>
      <c r="AT2">
        <v>52</v>
      </c>
      <c r="AU2">
        <v>13</v>
      </c>
      <c r="AV2">
        <v>18</v>
      </c>
      <c r="AW2">
        <v>31</v>
      </c>
      <c r="AX2">
        <v>14</v>
      </c>
      <c r="AY2">
        <v>68</v>
      </c>
      <c r="AZ2">
        <v>36</v>
      </c>
      <c r="BA2">
        <v>3</v>
      </c>
      <c r="BB2">
        <v>33</v>
      </c>
      <c r="BC2">
        <v>15</v>
      </c>
      <c r="BD2">
        <v>12</v>
      </c>
      <c r="BE2">
        <v>7</v>
      </c>
      <c r="BF2">
        <v>23</v>
      </c>
      <c r="BG2">
        <v>57</v>
      </c>
      <c r="BH2">
        <v>43</v>
      </c>
      <c r="BI2">
        <v>0</v>
      </c>
      <c r="BJ2">
        <v>1</v>
      </c>
      <c r="BK2">
        <v>3</v>
      </c>
      <c r="BL2">
        <v>2</v>
      </c>
      <c r="BM2">
        <v>1</v>
      </c>
      <c r="BN2">
        <v>34</v>
      </c>
      <c r="BO2">
        <v>12</v>
      </c>
      <c r="BP2">
        <v>5</v>
      </c>
      <c r="BQ2">
        <v>13</v>
      </c>
      <c r="BR2">
        <v>12</v>
      </c>
      <c r="BS2">
        <v>4</v>
      </c>
      <c r="BT2" t="s">
        <v>80</v>
      </c>
      <c r="BU2" t="s">
        <v>81</v>
      </c>
      <c r="BV2">
        <v>271735</v>
      </c>
      <c r="BW2" t="s">
        <v>82</v>
      </c>
    </row>
    <row r="3" spans="1:75" x14ac:dyDescent="0.3">
      <c r="E3">
        <f>SUM(Tabela1[[#This Row],[Número aproximado de crianças:]:[Número aproximado de idosos:]])</f>
        <v>0</v>
      </c>
    </row>
    <row r="4" spans="1:75" x14ac:dyDescent="0.3">
      <c r="A4" t="s">
        <v>88</v>
      </c>
      <c r="B4" t="s">
        <v>76</v>
      </c>
      <c r="C4">
        <v>65062630</v>
      </c>
      <c r="D4" t="s">
        <v>77</v>
      </c>
      <c r="E4">
        <f>SUM(Tabela1[[#This Row],[Número aproximado de crianças:]:[Número aproximado de idosos:]])</f>
        <v>42</v>
      </c>
      <c r="F4">
        <v>10</v>
      </c>
      <c r="G4">
        <v>20</v>
      </c>
      <c r="H4">
        <v>9</v>
      </c>
      <c r="I4">
        <v>3</v>
      </c>
      <c r="J4">
        <v>30</v>
      </c>
      <c r="K4" t="s">
        <v>83</v>
      </c>
      <c r="L4" t="s">
        <v>89</v>
      </c>
      <c r="M4">
        <v>80</v>
      </c>
      <c r="N4">
        <v>10</v>
      </c>
      <c r="O4">
        <v>10</v>
      </c>
      <c r="P4">
        <v>2</v>
      </c>
      <c r="Q4">
        <v>10</v>
      </c>
      <c r="R4">
        <v>20</v>
      </c>
      <c r="S4">
        <v>15</v>
      </c>
      <c r="T4">
        <v>2</v>
      </c>
      <c r="U4">
        <v>0</v>
      </c>
      <c r="V4">
        <v>0</v>
      </c>
      <c r="W4">
        <v>27</v>
      </c>
      <c r="X4">
        <v>0</v>
      </c>
      <c r="Y4">
        <v>0</v>
      </c>
      <c r="Z4">
        <v>2</v>
      </c>
      <c r="AA4">
        <v>30</v>
      </c>
      <c r="AB4">
        <v>20</v>
      </c>
      <c r="AC4">
        <v>10</v>
      </c>
      <c r="AD4">
        <v>0</v>
      </c>
      <c r="AE4">
        <v>0</v>
      </c>
      <c r="AF4">
        <v>4</v>
      </c>
      <c r="AG4">
        <v>2</v>
      </c>
      <c r="AH4">
        <v>1</v>
      </c>
      <c r="AI4">
        <v>3</v>
      </c>
      <c r="AJ4">
        <v>3</v>
      </c>
      <c r="AK4">
        <v>0</v>
      </c>
      <c r="AL4">
        <v>0</v>
      </c>
      <c r="AM4">
        <v>0</v>
      </c>
      <c r="AN4">
        <v>3</v>
      </c>
      <c r="AO4">
        <v>0</v>
      </c>
      <c r="AP4">
        <v>0</v>
      </c>
      <c r="AQ4">
        <v>2</v>
      </c>
      <c r="AR4">
        <v>20</v>
      </c>
      <c r="AS4">
        <v>15</v>
      </c>
      <c r="AT4">
        <v>10</v>
      </c>
      <c r="AU4">
        <v>5</v>
      </c>
      <c r="AV4">
        <v>10</v>
      </c>
      <c r="AW4">
        <v>0</v>
      </c>
      <c r="AX4">
        <v>0</v>
      </c>
      <c r="AY4">
        <v>10</v>
      </c>
      <c r="AZ4">
        <v>10</v>
      </c>
      <c r="BA4">
        <v>2</v>
      </c>
      <c r="BB4">
        <v>2</v>
      </c>
      <c r="BC4">
        <v>0</v>
      </c>
      <c r="BD4">
        <v>2</v>
      </c>
      <c r="BE4">
        <v>2</v>
      </c>
      <c r="BF4">
        <v>0</v>
      </c>
      <c r="BG4">
        <v>3</v>
      </c>
      <c r="BH4">
        <v>2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 t="s">
        <v>90</v>
      </c>
      <c r="BU4" t="s">
        <v>86</v>
      </c>
      <c r="BV4">
        <v>1037775</v>
      </c>
      <c r="BW4" t="s">
        <v>82</v>
      </c>
    </row>
    <row r="5" spans="1:75" x14ac:dyDescent="0.3">
      <c r="A5" t="s">
        <v>91</v>
      </c>
      <c r="B5" t="s">
        <v>76</v>
      </c>
      <c r="C5">
        <v>95625000</v>
      </c>
      <c r="D5" t="s">
        <v>77</v>
      </c>
      <c r="E5">
        <f>SUM(Tabela1[[#This Row],[Número aproximado de crianças:]:[Número aproximado de idosos:]])</f>
        <v>2</v>
      </c>
      <c r="F5">
        <v>0</v>
      </c>
      <c r="G5">
        <v>0</v>
      </c>
      <c r="H5">
        <v>2</v>
      </c>
      <c r="I5">
        <v>0</v>
      </c>
      <c r="J5">
        <v>2</v>
      </c>
      <c r="K5" t="s">
        <v>92</v>
      </c>
      <c r="L5" t="s">
        <v>84</v>
      </c>
      <c r="M5">
        <v>100</v>
      </c>
      <c r="N5">
        <v>1000</v>
      </c>
      <c r="O5">
        <v>0</v>
      </c>
      <c r="P5">
        <v>3</v>
      </c>
      <c r="Q5">
        <v>12</v>
      </c>
      <c r="R5">
        <v>20</v>
      </c>
      <c r="S5">
        <v>80</v>
      </c>
      <c r="T5">
        <v>1</v>
      </c>
      <c r="U5">
        <v>8</v>
      </c>
      <c r="V5">
        <v>0</v>
      </c>
      <c r="W5">
        <v>5</v>
      </c>
      <c r="X5">
        <v>23</v>
      </c>
      <c r="Y5">
        <v>1</v>
      </c>
      <c r="Z5">
        <v>30</v>
      </c>
      <c r="AA5">
        <v>4</v>
      </c>
      <c r="AB5">
        <v>37</v>
      </c>
      <c r="AC5">
        <v>20</v>
      </c>
      <c r="AD5">
        <v>2</v>
      </c>
      <c r="AE5">
        <v>0</v>
      </c>
      <c r="AF5">
        <v>1</v>
      </c>
      <c r="AG5">
        <v>0</v>
      </c>
      <c r="AH5">
        <v>0</v>
      </c>
      <c r="AI5">
        <v>0</v>
      </c>
      <c r="AJ5">
        <v>5</v>
      </c>
      <c r="AK5">
        <v>0</v>
      </c>
      <c r="AL5">
        <v>0</v>
      </c>
      <c r="AM5">
        <v>3</v>
      </c>
      <c r="AN5">
        <v>7</v>
      </c>
      <c r="AO5">
        <v>30</v>
      </c>
      <c r="AP5">
        <v>0</v>
      </c>
      <c r="AQ5">
        <v>2</v>
      </c>
      <c r="AR5">
        <v>2</v>
      </c>
      <c r="AS5">
        <v>3</v>
      </c>
      <c r="AT5">
        <v>12</v>
      </c>
      <c r="AU5">
        <v>0</v>
      </c>
      <c r="AV5">
        <v>5</v>
      </c>
      <c r="AW5">
        <v>8</v>
      </c>
      <c r="AX5">
        <v>2</v>
      </c>
      <c r="AY5">
        <v>3</v>
      </c>
      <c r="AZ5">
        <v>1</v>
      </c>
      <c r="BA5">
        <v>2</v>
      </c>
      <c r="BB5">
        <v>1</v>
      </c>
      <c r="BC5">
        <v>0</v>
      </c>
      <c r="BD5">
        <v>2</v>
      </c>
      <c r="BE5">
        <v>0</v>
      </c>
      <c r="BF5">
        <v>0</v>
      </c>
      <c r="BG5">
        <v>1</v>
      </c>
      <c r="BH5">
        <v>0</v>
      </c>
      <c r="BI5">
        <v>0</v>
      </c>
      <c r="BJ5">
        <v>0</v>
      </c>
      <c r="BK5">
        <v>3</v>
      </c>
      <c r="BL5">
        <v>5</v>
      </c>
      <c r="BM5">
        <v>1</v>
      </c>
      <c r="BN5">
        <v>700</v>
      </c>
      <c r="BO5">
        <v>2</v>
      </c>
      <c r="BP5">
        <v>1</v>
      </c>
      <c r="BQ5">
        <v>7</v>
      </c>
      <c r="BR5">
        <v>1</v>
      </c>
      <c r="BS5">
        <v>0</v>
      </c>
      <c r="BT5" t="s">
        <v>93</v>
      </c>
      <c r="BU5" t="s">
        <v>81</v>
      </c>
      <c r="BV5">
        <v>26824</v>
      </c>
      <c r="BW5" t="s">
        <v>82</v>
      </c>
    </row>
    <row r="6" spans="1:75" x14ac:dyDescent="0.3">
      <c r="A6" t="s">
        <v>94</v>
      </c>
      <c r="B6" t="s">
        <v>76</v>
      </c>
      <c r="C6">
        <v>4963080</v>
      </c>
      <c r="D6" t="s">
        <v>95</v>
      </c>
      <c r="E6">
        <f>SUM(Tabela1[[#This Row],[Número aproximado de crianças:]:[Número aproximado de idosos:]])</f>
        <v>9</v>
      </c>
      <c r="F6">
        <v>0</v>
      </c>
      <c r="G6">
        <v>0</v>
      </c>
      <c r="H6">
        <v>9</v>
      </c>
      <c r="I6">
        <v>0</v>
      </c>
      <c r="J6">
        <v>5</v>
      </c>
      <c r="K6" t="s">
        <v>78</v>
      </c>
      <c r="L6" t="s">
        <v>84</v>
      </c>
      <c r="M6">
        <v>10</v>
      </c>
      <c r="N6">
        <v>235</v>
      </c>
      <c r="O6">
        <v>25</v>
      </c>
      <c r="P6">
        <v>0</v>
      </c>
      <c r="Q6">
        <v>0</v>
      </c>
      <c r="R6">
        <v>20</v>
      </c>
      <c r="S6">
        <v>15</v>
      </c>
      <c r="T6">
        <v>0</v>
      </c>
      <c r="U6">
        <v>0</v>
      </c>
      <c r="V6">
        <v>0</v>
      </c>
      <c r="W6">
        <v>6</v>
      </c>
      <c r="X6">
        <v>0</v>
      </c>
      <c r="Y6">
        <v>0</v>
      </c>
      <c r="Z6">
        <v>1</v>
      </c>
      <c r="AA6">
        <v>35</v>
      </c>
      <c r="AB6">
        <v>6</v>
      </c>
      <c r="AC6">
        <v>3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2</v>
      </c>
      <c r="AN6">
        <v>0</v>
      </c>
      <c r="AO6">
        <v>0</v>
      </c>
      <c r="AP6">
        <v>3</v>
      </c>
      <c r="AQ6">
        <v>2</v>
      </c>
      <c r="AR6">
        <v>4</v>
      </c>
      <c r="AS6">
        <v>3</v>
      </c>
      <c r="AT6">
        <v>5</v>
      </c>
      <c r="AU6">
        <v>6</v>
      </c>
      <c r="AV6">
        <v>6</v>
      </c>
      <c r="AW6">
        <v>0</v>
      </c>
      <c r="AX6">
        <v>12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3</v>
      </c>
      <c r="BG6">
        <v>0</v>
      </c>
      <c r="BH6">
        <v>0</v>
      </c>
      <c r="BI6">
        <v>1</v>
      </c>
      <c r="BJ6">
        <v>2</v>
      </c>
      <c r="BK6">
        <v>3</v>
      </c>
      <c r="BL6">
        <v>1</v>
      </c>
      <c r="BM6">
        <v>1</v>
      </c>
      <c r="BN6">
        <v>35</v>
      </c>
      <c r="BO6">
        <v>0</v>
      </c>
      <c r="BP6">
        <v>0</v>
      </c>
      <c r="BQ6">
        <v>3</v>
      </c>
      <c r="BR6">
        <v>0</v>
      </c>
      <c r="BS6">
        <v>0</v>
      </c>
      <c r="BT6" t="s">
        <v>96</v>
      </c>
      <c r="BU6" t="s">
        <v>97</v>
      </c>
      <c r="BV6">
        <v>11451999</v>
      </c>
      <c r="BW6" t="s">
        <v>82</v>
      </c>
    </row>
    <row r="7" spans="1:75" x14ac:dyDescent="0.3">
      <c r="A7" t="s">
        <v>98</v>
      </c>
      <c r="B7" t="s">
        <v>76</v>
      </c>
      <c r="C7">
        <v>79010220</v>
      </c>
      <c r="D7" t="s">
        <v>77</v>
      </c>
      <c r="E7">
        <f>SUM(Tabela1[[#This Row],[Número aproximado de crianças:]:[Número aproximado de idosos:]])</f>
        <v>20</v>
      </c>
      <c r="F7">
        <v>2</v>
      </c>
      <c r="G7">
        <v>1</v>
      </c>
      <c r="H7">
        <v>17</v>
      </c>
      <c r="I7">
        <v>0</v>
      </c>
      <c r="J7">
        <v>11</v>
      </c>
      <c r="K7" t="s">
        <v>92</v>
      </c>
      <c r="L7" t="s">
        <v>79</v>
      </c>
      <c r="M7">
        <v>20</v>
      </c>
      <c r="N7">
        <v>320</v>
      </c>
      <c r="O7">
        <v>0</v>
      </c>
      <c r="P7">
        <v>8</v>
      </c>
      <c r="Q7">
        <v>17</v>
      </c>
      <c r="R7">
        <v>0</v>
      </c>
      <c r="S7">
        <v>23</v>
      </c>
      <c r="T7">
        <v>0</v>
      </c>
      <c r="U7">
        <v>0</v>
      </c>
      <c r="V7">
        <v>8</v>
      </c>
      <c r="W7">
        <v>186</v>
      </c>
      <c r="X7">
        <v>0</v>
      </c>
      <c r="Y7">
        <v>0</v>
      </c>
      <c r="Z7">
        <v>0</v>
      </c>
      <c r="AA7">
        <v>0</v>
      </c>
      <c r="AB7">
        <v>0</v>
      </c>
      <c r="AC7">
        <v>27</v>
      </c>
      <c r="AD7">
        <v>0</v>
      </c>
      <c r="AE7">
        <v>0</v>
      </c>
      <c r="AF7">
        <v>3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54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 t="s">
        <v>99</v>
      </c>
      <c r="BU7" t="s">
        <v>100</v>
      </c>
      <c r="BV7">
        <v>898100</v>
      </c>
      <c r="BW7" t="s">
        <v>82</v>
      </c>
    </row>
    <row r="8" spans="1:75" x14ac:dyDescent="0.3">
      <c r="A8" t="s">
        <v>101</v>
      </c>
      <c r="B8" t="s">
        <v>76</v>
      </c>
      <c r="C8">
        <v>13475600</v>
      </c>
      <c r="D8" t="s">
        <v>77</v>
      </c>
      <c r="E8">
        <f>SUM(Tabela1[[#This Row],[Número aproximado de crianças:]:[Número aproximado de idosos:]])</f>
        <v>13</v>
      </c>
      <c r="F8">
        <v>1</v>
      </c>
      <c r="G8">
        <v>0</v>
      </c>
      <c r="H8">
        <v>11</v>
      </c>
      <c r="I8">
        <v>1</v>
      </c>
      <c r="J8">
        <v>6</v>
      </c>
      <c r="K8" t="s">
        <v>102</v>
      </c>
      <c r="L8" t="s">
        <v>79</v>
      </c>
      <c r="M8">
        <v>60</v>
      </c>
      <c r="N8">
        <v>250</v>
      </c>
      <c r="O8">
        <v>100</v>
      </c>
      <c r="P8">
        <v>1</v>
      </c>
      <c r="Q8">
        <v>4</v>
      </c>
      <c r="R8">
        <v>20</v>
      </c>
      <c r="S8">
        <v>50</v>
      </c>
      <c r="T8">
        <v>0</v>
      </c>
      <c r="U8">
        <v>1</v>
      </c>
      <c r="V8">
        <v>1</v>
      </c>
      <c r="W8">
        <v>22</v>
      </c>
      <c r="X8">
        <v>1</v>
      </c>
      <c r="Y8">
        <v>1</v>
      </c>
      <c r="Z8">
        <v>40</v>
      </c>
      <c r="AA8">
        <v>3</v>
      </c>
      <c r="AB8">
        <v>2</v>
      </c>
      <c r="AC8">
        <v>9</v>
      </c>
      <c r="AD8">
        <v>0</v>
      </c>
      <c r="AE8">
        <v>0</v>
      </c>
      <c r="AF8">
        <v>4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3</v>
      </c>
      <c r="AO8">
        <v>0</v>
      </c>
      <c r="AP8">
        <v>2</v>
      </c>
      <c r="AQ8">
        <v>2</v>
      </c>
      <c r="AR8">
        <v>17</v>
      </c>
      <c r="AS8">
        <v>1</v>
      </c>
      <c r="AT8">
        <v>1</v>
      </c>
      <c r="AU8">
        <v>0</v>
      </c>
      <c r="AV8">
        <v>0</v>
      </c>
      <c r="AW8">
        <v>0</v>
      </c>
      <c r="AX8">
        <v>2</v>
      </c>
      <c r="AY8">
        <v>0</v>
      </c>
      <c r="AZ8">
        <v>2</v>
      </c>
      <c r="BA8">
        <v>3</v>
      </c>
      <c r="BB8">
        <v>1</v>
      </c>
      <c r="BC8">
        <v>0</v>
      </c>
      <c r="BD8">
        <v>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3</v>
      </c>
      <c r="BO8">
        <v>0</v>
      </c>
      <c r="BP8">
        <v>0</v>
      </c>
      <c r="BQ8">
        <v>0</v>
      </c>
      <c r="BR8">
        <v>0</v>
      </c>
      <c r="BS8">
        <v>0</v>
      </c>
      <c r="BT8" t="s">
        <v>103</v>
      </c>
      <c r="BU8" t="s">
        <v>97</v>
      </c>
      <c r="BV8">
        <v>237240</v>
      </c>
      <c r="BW8" t="s">
        <v>82</v>
      </c>
    </row>
    <row r="9" spans="1:75" x14ac:dyDescent="0.3">
      <c r="A9" t="s">
        <v>101</v>
      </c>
      <c r="B9" t="s">
        <v>76</v>
      </c>
      <c r="C9">
        <v>13475600</v>
      </c>
      <c r="D9" t="s">
        <v>77</v>
      </c>
      <c r="E9">
        <f>SUM(Tabela1[[#This Row],[Número aproximado de crianças:]:[Número aproximado de idosos:]])</f>
        <v>10</v>
      </c>
      <c r="F9">
        <v>0</v>
      </c>
      <c r="G9">
        <v>0</v>
      </c>
      <c r="H9">
        <v>6</v>
      </c>
      <c r="I9">
        <v>4</v>
      </c>
      <c r="J9">
        <v>5</v>
      </c>
      <c r="K9" t="s">
        <v>78</v>
      </c>
      <c r="L9" t="s">
        <v>79</v>
      </c>
      <c r="M9">
        <v>100</v>
      </c>
      <c r="N9">
        <v>400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 t="s">
        <v>103</v>
      </c>
      <c r="BU9" t="s">
        <v>97</v>
      </c>
      <c r="BV9">
        <v>237240</v>
      </c>
      <c r="BW9" t="s">
        <v>82</v>
      </c>
    </row>
    <row r="10" spans="1:75" x14ac:dyDescent="0.3">
      <c r="E10">
        <f>SUM(Tabela1[[#This Row],[Número aproximado de crianças:]:[Número aproximado de idosos:]])</f>
        <v>0</v>
      </c>
    </row>
    <row r="11" spans="1:75" x14ac:dyDescent="0.3">
      <c r="E11">
        <f>SUM(Tabela1[[#This Row],[Número aproximado de crianças:]:[Número aproximado de idosos:]])</f>
        <v>0</v>
      </c>
    </row>
    <row r="12" spans="1:75" x14ac:dyDescent="0.3">
      <c r="A12" t="s">
        <v>107</v>
      </c>
      <c r="B12" t="s">
        <v>76</v>
      </c>
      <c r="C12">
        <v>13252300</v>
      </c>
      <c r="D12" t="s">
        <v>77</v>
      </c>
      <c r="E12">
        <f>SUM(Tabela1[[#This Row],[Número aproximado de crianças:]:[Número aproximado de idosos:]])</f>
        <v>7</v>
      </c>
      <c r="F12">
        <v>0</v>
      </c>
      <c r="G12">
        <v>0</v>
      </c>
      <c r="H12">
        <v>7</v>
      </c>
      <c r="I12">
        <v>0</v>
      </c>
      <c r="J12">
        <v>2</v>
      </c>
      <c r="K12" t="s">
        <v>78</v>
      </c>
      <c r="L12" t="s">
        <v>79</v>
      </c>
      <c r="M12">
        <v>10</v>
      </c>
      <c r="N12">
        <v>70</v>
      </c>
      <c r="O12">
        <v>10</v>
      </c>
      <c r="P12">
        <v>1</v>
      </c>
      <c r="Q12">
        <v>0</v>
      </c>
      <c r="R12">
        <v>0</v>
      </c>
      <c r="S12">
        <v>3</v>
      </c>
      <c r="T12">
        <v>0</v>
      </c>
      <c r="U12">
        <v>0</v>
      </c>
      <c r="V12">
        <v>0</v>
      </c>
      <c r="W12">
        <v>6</v>
      </c>
      <c r="X12">
        <v>0</v>
      </c>
      <c r="Y12">
        <v>0</v>
      </c>
      <c r="Z12">
        <v>2</v>
      </c>
      <c r="AA12">
        <v>0</v>
      </c>
      <c r="AB12">
        <v>10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8</v>
      </c>
      <c r="AO12">
        <v>0</v>
      </c>
      <c r="AP12">
        <v>1</v>
      </c>
      <c r="AQ12">
        <v>0</v>
      </c>
      <c r="AR12">
        <v>3</v>
      </c>
      <c r="AS12">
        <v>2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4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2</v>
      </c>
      <c r="BQ12">
        <v>0</v>
      </c>
      <c r="BR12">
        <v>0</v>
      </c>
      <c r="BS12">
        <v>0</v>
      </c>
      <c r="BT12" t="s">
        <v>108</v>
      </c>
      <c r="BU12" t="s">
        <v>97</v>
      </c>
      <c r="BV12">
        <v>121590</v>
      </c>
      <c r="BW12" t="s">
        <v>82</v>
      </c>
    </row>
    <row r="13" spans="1:75" x14ac:dyDescent="0.3">
      <c r="A13" t="s">
        <v>109</v>
      </c>
      <c r="B13" t="s">
        <v>110</v>
      </c>
      <c r="C13">
        <v>44066604</v>
      </c>
      <c r="D13" t="s">
        <v>95</v>
      </c>
      <c r="E13">
        <f>SUM(Tabela1[[#This Row],[Número aproximado de crianças:]:[Número aproximado de idosos:]])</f>
        <v>2</v>
      </c>
      <c r="F13">
        <v>0</v>
      </c>
      <c r="G13">
        <v>2</v>
      </c>
      <c r="H13">
        <v>0</v>
      </c>
      <c r="I13">
        <v>0</v>
      </c>
      <c r="J13">
        <v>5</v>
      </c>
      <c r="K13" t="s">
        <v>92</v>
      </c>
      <c r="L13" t="s">
        <v>84</v>
      </c>
      <c r="M13">
        <v>23</v>
      </c>
      <c r="N13">
        <v>47</v>
      </c>
      <c r="O13">
        <v>5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2</v>
      </c>
      <c r="W13">
        <v>7</v>
      </c>
      <c r="X13">
        <v>0</v>
      </c>
      <c r="Y13">
        <v>0</v>
      </c>
      <c r="Z13">
        <v>4</v>
      </c>
      <c r="AA13">
        <v>0</v>
      </c>
      <c r="AB13">
        <v>4</v>
      </c>
      <c r="AC13">
        <v>0</v>
      </c>
      <c r="AD13">
        <v>0</v>
      </c>
      <c r="AE13">
        <v>0</v>
      </c>
      <c r="AF13">
        <v>1</v>
      </c>
      <c r="AG13">
        <v>1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2</v>
      </c>
      <c r="AN13">
        <v>1</v>
      </c>
      <c r="AO13">
        <v>0</v>
      </c>
      <c r="AP13">
        <v>1</v>
      </c>
      <c r="AQ13">
        <v>1</v>
      </c>
      <c r="AR13">
        <v>2</v>
      </c>
      <c r="AS13">
        <v>1</v>
      </c>
      <c r="AT13">
        <v>0</v>
      </c>
      <c r="AU13">
        <v>3</v>
      </c>
      <c r="AV13">
        <v>1</v>
      </c>
      <c r="AW13">
        <v>1</v>
      </c>
      <c r="AX13">
        <v>3</v>
      </c>
      <c r="AY13">
        <v>3</v>
      </c>
      <c r="AZ13">
        <v>1</v>
      </c>
      <c r="BA13">
        <v>1</v>
      </c>
      <c r="BB13">
        <v>0</v>
      </c>
      <c r="BC13">
        <v>0</v>
      </c>
      <c r="BD13">
        <v>1</v>
      </c>
      <c r="BE13">
        <v>1</v>
      </c>
      <c r="BF13">
        <v>4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2</v>
      </c>
      <c r="BO13">
        <v>0</v>
      </c>
      <c r="BP13">
        <v>3</v>
      </c>
      <c r="BQ13">
        <v>1</v>
      </c>
      <c r="BR13">
        <v>2</v>
      </c>
      <c r="BS13">
        <v>0</v>
      </c>
      <c r="BT13" t="s">
        <v>111</v>
      </c>
      <c r="BU13" t="s">
        <v>106</v>
      </c>
      <c r="BV13">
        <v>616272</v>
      </c>
      <c r="BW13" t="s">
        <v>82</v>
      </c>
    </row>
    <row r="14" spans="1:75" x14ac:dyDescent="0.3">
      <c r="A14" t="s">
        <v>112</v>
      </c>
      <c r="B14" t="s">
        <v>113</v>
      </c>
      <c r="C14">
        <v>57480000</v>
      </c>
      <c r="D14" t="s">
        <v>77</v>
      </c>
      <c r="E14">
        <f>SUM(Tabela1[[#This Row],[Número aproximado de crianças:]:[Número aproximado de idosos:]])</f>
        <v>30</v>
      </c>
      <c r="F14">
        <v>0</v>
      </c>
      <c r="G14">
        <v>15</v>
      </c>
      <c r="H14">
        <v>15</v>
      </c>
      <c r="I14">
        <v>0</v>
      </c>
      <c r="J14">
        <v>30</v>
      </c>
      <c r="K14" t="s">
        <v>83</v>
      </c>
      <c r="L14" t="s">
        <v>79</v>
      </c>
      <c r="M14">
        <v>100</v>
      </c>
      <c r="N14">
        <v>30</v>
      </c>
      <c r="O14">
        <v>30</v>
      </c>
      <c r="P14">
        <v>20</v>
      </c>
      <c r="Q14">
        <v>0</v>
      </c>
      <c r="R14">
        <v>0</v>
      </c>
      <c r="S14">
        <v>30</v>
      </c>
      <c r="T14">
        <v>0</v>
      </c>
      <c r="U14">
        <v>0</v>
      </c>
      <c r="V14">
        <v>20</v>
      </c>
      <c r="W14">
        <v>20</v>
      </c>
      <c r="X14">
        <v>10</v>
      </c>
      <c r="Y14">
        <v>0</v>
      </c>
      <c r="Z14">
        <v>0</v>
      </c>
      <c r="AA14">
        <v>20</v>
      </c>
      <c r="AB14">
        <v>30</v>
      </c>
      <c r="AC14">
        <v>5</v>
      </c>
      <c r="AD14">
        <v>0</v>
      </c>
      <c r="AE14">
        <v>5</v>
      </c>
      <c r="AF14">
        <v>5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10</v>
      </c>
      <c r="AQ14">
        <v>50</v>
      </c>
      <c r="AR14">
        <v>20</v>
      </c>
      <c r="AS14">
        <v>5</v>
      </c>
      <c r="AT14">
        <v>30</v>
      </c>
      <c r="AU14">
        <v>10</v>
      </c>
      <c r="AV14">
        <v>20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 t="s">
        <v>114</v>
      </c>
      <c r="BU14" t="s">
        <v>115</v>
      </c>
      <c r="BV14">
        <v>51318</v>
      </c>
      <c r="BW14" t="s">
        <v>82</v>
      </c>
    </row>
    <row r="15" spans="1:75" x14ac:dyDescent="0.3">
      <c r="A15" t="s">
        <v>116</v>
      </c>
      <c r="B15" t="s">
        <v>117</v>
      </c>
      <c r="C15">
        <v>9310480</v>
      </c>
      <c r="D15" t="s">
        <v>77</v>
      </c>
      <c r="E15">
        <f>SUM(Tabela1[[#This Row],[Número aproximado de crianças:]:[Número aproximado de idosos:]])</f>
        <v>40</v>
      </c>
      <c r="F15">
        <v>20</v>
      </c>
      <c r="G15">
        <v>10</v>
      </c>
      <c r="H15">
        <v>8</v>
      </c>
      <c r="I15">
        <v>2</v>
      </c>
      <c r="J15">
        <v>25</v>
      </c>
      <c r="K15" t="s">
        <v>83</v>
      </c>
      <c r="L15" t="s">
        <v>89</v>
      </c>
      <c r="M15">
        <v>50</v>
      </c>
      <c r="N15">
        <v>400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500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 t="s">
        <v>118</v>
      </c>
      <c r="BU15" t="s">
        <v>97</v>
      </c>
      <c r="BV15">
        <v>418261</v>
      </c>
      <c r="BW15" t="s">
        <v>82</v>
      </c>
    </row>
    <row r="16" spans="1:75" x14ac:dyDescent="0.3">
      <c r="A16" t="s">
        <v>119</v>
      </c>
      <c r="B16" t="s">
        <v>120</v>
      </c>
      <c r="C16">
        <v>41601095</v>
      </c>
      <c r="D16" t="s">
        <v>77</v>
      </c>
      <c r="E16">
        <f>SUM(Tabela1[[#This Row],[Número aproximado de crianças:]:[Número aproximado de idosos:]])</f>
        <v>16</v>
      </c>
      <c r="F16">
        <v>3</v>
      </c>
      <c r="G16">
        <v>4</v>
      </c>
      <c r="H16">
        <v>6</v>
      </c>
      <c r="I16">
        <v>3</v>
      </c>
      <c r="J16">
        <v>50</v>
      </c>
      <c r="K16" t="s">
        <v>121</v>
      </c>
      <c r="L16" t="s">
        <v>84</v>
      </c>
      <c r="M16">
        <v>0</v>
      </c>
      <c r="N16">
        <v>800</v>
      </c>
      <c r="O16">
        <v>1</v>
      </c>
      <c r="P16">
        <v>1</v>
      </c>
      <c r="Q16">
        <v>1</v>
      </c>
      <c r="R16">
        <v>9</v>
      </c>
      <c r="S16">
        <v>12</v>
      </c>
      <c r="T16">
        <v>16</v>
      </c>
      <c r="U16">
        <v>4</v>
      </c>
      <c r="V16">
        <v>1</v>
      </c>
      <c r="W16">
        <v>23</v>
      </c>
      <c r="X16">
        <v>11</v>
      </c>
      <c r="Y16">
        <v>2</v>
      </c>
      <c r="Z16">
        <v>1</v>
      </c>
      <c r="AA16">
        <v>4</v>
      </c>
      <c r="AB16">
        <v>5</v>
      </c>
      <c r="AC16">
        <v>24</v>
      </c>
      <c r="AD16">
        <v>800</v>
      </c>
      <c r="AE16">
        <v>1</v>
      </c>
      <c r="AF16">
        <v>6</v>
      </c>
      <c r="AG16">
        <v>4</v>
      </c>
      <c r="AH16">
        <v>1</v>
      </c>
      <c r="AI16">
        <v>1</v>
      </c>
      <c r="AJ16">
        <v>1</v>
      </c>
      <c r="AK16">
        <v>0</v>
      </c>
      <c r="AL16">
        <v>0</v>
      </c>
      <c r="AM16">
        <v>0</v>
      </c>
      <c r="AN16">
        <v>49</v>
      </c>
      <c r="AO16">
        <v>0</v>
      </c>
      <c r="AP16">
        <v>2</v>
      </c>
      <c r="AQ16">
        <v>3</v>
      </c>
      <c r="AR16">
        <v>1</v>
      </c>
      <c r="AS16">
        <v>5</v>
      </c>
      <c r="AT16">
        <v>3</v>
      </c>
      <c r="AU16">
        <v>0</v>
      </c>
      <c r="AV16">
        <v>0</v>
      </c>
      <c r="AW16">
        <v>0</v>
      </c>
      <c r="AX16">
        <v>0</v>
      </c>
      <c r="AY16">
        <v>2</v>
      </c>
      <c r="AZ16">
        <v>2</v>
      </c>
      <c r="BA16">
        <v>3</v>
      </c>
      <c r="BB16">
        <v>1</v>
      </c>
      <c r="BC16">
        <v>100</v>
      </c>
      <c r="BD16">
        <v>25</v>
      </c>
      <c r="BE16">
        <v>10</v>
      </c>
      <c r="BF16">
        <v>300</v>
      </c>
      <c r="BG16">
        <v>100</v>
      </c>
      <c r="BH16">
        <v>300</v>
      </c>
      <c r="BI16">
        <v>0</v>
      </c>
      <c r="BJ16">
        <v>0</v>
      </c>
      <c r="BK16">
        <v>0</v>
      </c>
      <c r="BL16">
        <v>3</v>
      </c>
      <c r="BM16">
        <v>3</v>
      </c>
      <c r="BN16">
        <v>20</v>
      </c>
      <c r="BO16">
        <v>0</v>
      </c>
      <c r="BP16">
        <v>1</v>
      </c>
      <c r="BQ16">
        <v>600</v>
      </c>
      <c r="BR16">
        <v>0</v>
      </c>
      <c r="BS16">
        <v>0</v>
      </c>
      <c r="BT16" t="s">
        <v>105</v>
      </c>
      <c r="BU16" t="s">
        <v>106</v>
      </c>
      <c r="BV16">
        <v>2417678</v>
      </c>
      <c r="BW16" t="s">
        <v>82</v>
      </c>
    </row>
    <row r="17" spans="1:75" x14ac:dyDescent="0.3">
      <c r="A17" t="s">
        <v>122</v>
      </c>
      <c r="B17" t="s">
        <v>123</v>
      </c>
      <c r="C17">
        <v>13252300</v>
      </c>
      <c r="D17" t="s">
        <v>77</v>
      </c>
      <c r="E17">
        <f>SUM(Tabela1[[#This Row],[Número aproximado de crianças:]:[Número aproximado de idosos:]])</f>
        <v>0</v>
      </c>
      <c r="F17">
        <v>0</v>
      </c>
      <c r="G17">
        <v>0</v>
      </c>
      <c r="H17">
        <v>0</v>
      </c>
      <c r="I17">
        <v>0</v>
      </c>
      <c r="J17">
        <v>3</v>
      </c>
      <c r="K17" t="s">
        <v>102</v>
      </c>
      <c r="L17" t="s">
        <v>79</v>
      </c>
      <c r="M17">
        <v>20</v>
      </c>
      <c r="N17">
        <v>100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 t="s">
        <v>108</v>
      </c>
      <c r="BU17" t="s">
        <v>97</v>
      </c>
      <c r="BV17">
        <v>121590</v>
      </c>
      <c r="BW17" t="s">
        <v>82</v>
      </c>
    </row>
    <row r="18" spans="1:75" x14ac:dyDescent="0.3">
      <c r="A18" t="s">
        <v>124</v>
      </c>
      <c r="B18" t="s">
        <v>125</v>
      </c>
      <c r="C18">
        <v>13252300</v>
      </c>
      <c r="D18" t="s">
        <v>77</v>
      </c>
      <c r="E18">
        <f>SUM(Tabela1[[#This Row],[Número aproximado de crianças:]:[Número aproximado de idosos:]])</f>
        <v>0</v>
      </c>
      <c r="F18">
        <v>0</v>
      </c>
      <c r="G18">
        <v>0</v>
      </c>
      <c r="H18">
        <v>0</v>
      </c>
      <c r="I18">
        <v>0</v>
      </c>
      <c r="J18">
        <v>3</v>
      </c>
      <c r="K18" t="s">
        <v>102</v>
      </c>
      <c r="L18" t="s">
        <v>79</v>
      </c>
      <c r="M18">
        <v>20</v>
      </c>
      <c r="N18">
        <v>100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 t="s">
        <v>108</v>
      </c>
      <c r="BU18" t="s">
        <v>97</v>
      </c>
      <c r="BV18">
        <v>121590</v>
      </c>
      <c r="BW18" t="s">
        <v>82</v>
      </c>
    </row>
    <row r="19" spans="1:75" x14ac:dyDescent="0.3">
      <c r="A19" t="s">
        <v>126</v>
      </c>
      <c r="B19" t="s">
        <v>127</v>
      </c>
      <c r="C19">
        <v>94020450</v>
      </c>
      <c r="D19" t="s">
        <v>77</v>
      </c>
      <c r="E19">
        <f>SUM(Tabela1[[#This Row],[Número aproximado de crianças:]:[Número aproximado de idosos:]])</f>
        <v>20</v>
      </c>
      <c r="F19">
        <v>5</v>
      </c>
      <c r="G19">
        <v>9</v>
      </c>
      <c r="H19">
        <v>6</v>
      </c>
      <c r="I19">
        <v>0</v>
      </c>
      <c r="J19">
        <v>30</v>
      </c>
      <c r="K19" t="s">
        <v>83</v>
      </c>
      <c r="L19" t="s">
        <v>89</v>
      </c>
      <c r="M19">
        <v>547</v>
      </c>
      <c r="N19">
        <v>1576</v>
      </c>
      <c r="O19">
        <v>134</v>
      </c>
      <c r="P19">
        <v>23</v>
      </c>
      <c r="Q19">
        <v>112</v>
      </c>
      <c r="R19">
        <v>12</v>
      </c>
      <c r="S19">
        <v>154</v>
      </c>
      <c r="T19">
        <v>2</v>
      </c>
      <c r="U19">
        <v>67</v>
      </c>
      <c r="V19">
        <v>15</v>
      </c>
      <c r="W19">
        <v>423</v>
      </c>
      <c r="X19">
        <v>0</v>
      </c>
      <c r="Y19">
        <v>4</v>
      </c>
      <c r="Z19">
        <v>132</v>
      </c>
      <c r="AA19">
        <v>0</v>
      </c>
      <c r="AB19">
        <v>232</v>
      </c>
      <c r="AC19">
        <v>165</v>
      </c>
      <c r="AD19">
        <v>1</v>
      </c>
      <c r="AE19">
        <v>2</v>
      </c>
      <c r="AF19">
        <v>7</v>
      </c>
      <c r="AG19">
        <v>8</v>
      </c>
      <c r="AH19">
        <v>15</v>
      </c>
      <c r="AI19">
        <v>0</v>
      </c>
      <c r="AJ19">
        <v>0</v>
      </c>
      <c r="AK19">
        <v>0</v>
      </c>
      <c r="AL19">
        <v>0</v>
      </c>
      <c r="AM19">
        <v>6</v>
      </c>
      <c r="AN19">
        <v>34</v>
      </c>
      <c r="AO19">
        <v>12</v>
      </c>
      <c r="AP19">
        <v>65</v>
      </c>
      <c r="AQ19">
        <v>21</v>
      </c>
      <c r="AR19">
        <v>4</v>
      </c>
      <c r="AS19">
        <v>56</v>
      </c>
      <c r="AT19">
        <v>98</v>
      </c>
      <c r="AU19">
        <v>231</v>
      </c>
      <c r="AV19">
        <v>34</v>
      </c>
      <c r="AW19">
        <v>0</v>
      </c>
      <c r="AX19">
        <v>345</v>
      </c>
      <c r="AY19">
        <v>56</v>
      </c>
      <c r="AZ19">
        <v>27</v>
      </c>
      <c r="BA19">
        <v>0</v>
      </c>
      <c r="BB19">
        <v>0</v>
      </c>
      <c r="BC19">
        <v>68</v>
      </c>
      <c r="BD19">
        <v>143</v>
      </c>
      <c r="BE19">
        <v>11</v>
      </c>
      <c r="BF19">
        <v>0</v>
      </c>
      <c r="BG19">
        <v>32</v>
      </c>
      <c r="BH19">
        <v>0</v>
      </c>
      <c r="BI19">
        <v>26</v>
      </c>
      <c r="BJ19">
        <v>12</v>
      </c>
      <c r="BK19">
        <v>35</v>
      </c>
      <c r="BL19">
        <v>67</v>
      </c>
      <c r="BM19">
        <v>123</v>
      </c>
      <c r="BN19">
        <v>343</v>
      </c>
      <c r="BO19">
        <v>32</v>
      </c>
      <c r="BP19">
        <v>0</v>
      </c>
      <c r="BQ19">
        <v>0</v>
      </c>
      <c r="BR19">
        <v>0</v>
      </c>
      <c r="BS19">
        <v>0</v>
      </c>
      <c r="BT19" t="s">
        <v>128</v>
      </c>
      <c r="BU19" t="s">
        <v>81</v>
      </c>
      <c r="BV19">
        <v>265074</v>
      </c>
      <c r="BW19" t="s">
        <v>82</v>
      </c>
    </row>
    <row r="20" spans="1:75" x14ac:dyDescent="0.3">
      <c r="A20" t="s">
        <v>129</v>
      </c>
      <c r="B20" t="s">
        <v>130</v>
      </c>
      <c r="C20">
        <v>28610000</v>
      </c>
      <c r="D20" t="s">
        <v>95</v>
      </c>
      <c r="E20">
        <f>SUM(Tabela1[[#This Row],[Número aproximado de crianças:]:[Número aproximado de idosos:]])</f>
        <v>35</v>
      </c>
      <c r="F20">
        <v>4</v>
      </c>
      <c r="G20">
        <v>0</v>
      </c>
      <c r="H20">
        <v>19</v>
      </c>
      <c r="I20">
        <v>12</v>
      </c>
      <c r="J20">
        <v>10</v>
      </c>
      <c r="K20" t="s">
        <v>83</v>
      </c>
      <c r="L20" t="s">
        <v>89</v>
      </c>
      <c r="M20">
        <v>684</v>
      </c>
      <c r="N20">
        <v>639</v>
      </c>
      <c r="O20">
        <v>120</v>
      </c>
      <c r="P20">
        <v>10</v>
      </c>
      <c r="Q20">
        <v>0</v>
      </c>
      <c r="R20">
        <v>0</v>
      </c>
      <c r="S20">
        <v>0</v>
      </c>
      <c r="T20">
        <v>0</v>
      </c>
      <c r="U20">
        <v>0</v>
      </c>
      <c r="V20">
        <v>134</v>
      </c>
      <c r="W20">
        <v>50</v>
      </c>
      <c r="X20">
        <v>0</v>
      </c>
      <c r="Y20">
        <v>0</v>
      </c>
      <c r="Z20">
        <v>0</v>
      </c>
      <c r="AA20">
        <v>0</v>
      </c>
      <c r="AB20">
        <v>80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30</v>
      </c>
      <c r="AQ20">
        <v>210</v>
      </c>
      <c r="AR20">
        <v>24</v>
      </c>
      <c r="AS20">
        <v>0</v>
      </c>
      <c r="AT20">
        <v>0</v>
      </c>
      <c r="AU20">
        <v>0</v>
      </c>
      <c r="AV20">
        <v>390</v>
      </c>
      <c r="AW20">
        <v>0</v>
      </c>
      <c r="AX20">
        <v>0</v>
      </c>
      <c r="AY20">
        <v>86</v>
      </c>
      <c r="AZ20">
        <v>0</v>
      </c>
      <c r="BA20">
        <v>20</v>
      </c>
      <c r="BB20">
        <v>0</v>
      </c>
      <c r="BC20">
        <v>0</v>
      </c>
      <c r="BD20">
        <v>35</v>
      </c>
      <c r="BE20">
        <v>0</v>
      </c>
      <c r="BF20">
        <v>0</v>
      </c>
      <c r="BG20">
        <v>0</v>
      </c>
      <c r="BH20">
        <v>20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386</v>
      </c>
      <c r="BO20">
        <v>0</v>
      </c>
      <c r="BP20">
        <v>6</v>
      </c>
      <c r="BQ20">
        <v>0</v>
      </c>
      <c r="BR20">
        <v>0</v>
      </c>
      <c r="BS20">
        <v>0</v>
      </c>
      <c r="BT20" t="s">
        <v>131</v>
      </c>
      <c r="BU20" t="s">
        <v>132</v>
      </c>
      <c r="BV20">
        <v>189939</v>
      </c>
      <c r="BW20" t="s">
        <v>82</v>
      </c>
    </row>
    <row r="21" spans="1:75" x14ac:dyDescent="0.3">
      <c r="A21" t="s">
        <v>133</v>
      </c>
      <c r="B21" t="s">
        <v>134</v>
      </c>
      <c r="C21">
        <v>58100645</v>
      </c>
      <c r="D21" t="s">
        <v>77</v>
      </c>
      <c r="E21">
        <f>SUM(Tabela1[[#This Row],[Número aproximado de crianças:]:[Número aproximado de idosos:]])</f>
        <v>8</v>
      </c>
      <c r="F21">
        <v>8</v>
      </c>
      <c r="G21">
        <v>0</v>
      </c>
      <c r="H21">
        <v>0</v>
      </c>
      <c r="I21">
        <v>0</v>
      </c>
      <c r="J21">
        <v>8</v>
      </c>
      <c r="K21" t="s">
        <v>121</v>
      </c>
      <c r="L21" t="s">
        <v>79</v>
      </c>
      <c r="M21">
        <v>91.71</v>
      </c>
      <c r="N21">
        <v>1624</v>
      </c>
      <c r="O21">
        <v>154</v>
      </c>
      <c r="P21">
        <v>2</v>
      </c>
      <c r="Q21">
        <v>134</v>
      </c>
      <c r="R21">
        <v>144</v>
      </c>
      <c r="S21">
        <v>62</v>
      </c>
      <c r="T21">
        <v>2</v>
      </c>
      <c r="U21">
        <v>1</v>
      </c>
      <c r="V21">
        <v>0</v>
      </c>
      <c r="W21">
        <v>9</v>
      </c>
      <c r="X21">
        <v>48</v>
      </c>
      <c r="Y21">
        <v>2</v>
      </c>
      <c r="Z21">
        <v>14</v>
      </c>
      <c r="AA21">
        <v>0</v>
      </c>
      <c r="AB21">
        <v>184</v>
      </c>
      <c r="AC21">
        <v>185</v>
      </c>
      <c r="AD21">
        <v>1</v>
      </c>
      <c r="AE21">
        <v>0</v>
      </c>
      <c r="AF21">
        <v>5</v>
      </c>
      <c r="AG21">
        <v>0</v>
      </c>
      <c r="AH21">
        <v>0</v>
      </c>
      <c r="AI21">
        <v>0</v>
      </c>
      <c r="AJ21">
        <v>17</v>
      </c>
      <c r="AK21">
        <v>0</v>
      </c>
      <c r="AL21">
        <v>2</v>
      </c>
      <c r="AM21">
        <v>38</v>
      </c>
      <c r="AN21">
        <v>3</v>
      </c>
      <c r="AO21">
        <v>0</v>
      </c>
      <c r="AP21">
        <v>0</v>
      </c>
      <c r="AQ21">
        <v>24</v>
      </c>
      <c r="AR21">
        <v>5</v>
      </c>
      <c r="AS21">
        <v>4</v>
      </c>
      <c r="AT21">
        <v>6</v>
      </c>
      <c r="AU21">
        <v>0</v>
      </c>
      <c r="AV21">
        <v>3</v>
      </c>
      <c r="AW21">
        <v>15</v>
      </c>
      <c r="AX21">
        <v>15</v>
      </c>
      <c r="AY21">
        <v>7</v>
      </c>
      <c r="AZ21">
        <v>2</v>
      </c>
      <c r="BA21">
        <v>4</v>
      </c>
      <c r="BB21">
        <v>358</v>
      </c>
      <c r="BC21">
        <v>0</v>
      </c>
      <c r="BD21">
        <v>2</v>
      </c>
      <c r="BE21">
        <v>0</v>
      </c>
      <c r="BF21">
        <v>0</v>
      </c>
      <c r="BG21">
        <v>44</v>
      </c>
      <c r="BH21">
        <v>0</v>
      </c>
      <c r="BI21">
        <v>0</v>
      </c>
      <c r="BJ21">
        <v>0</v>
      </c>
      <c r="BK21">
        <v>0</v>
      </c>
      <c r="BL21">
        <v>15</v>
      </c>
      <c r="BM21">
        <v>7</v>
      </c>
      <c r="BN21">
        <v>102</v>
      </c>
      <c r="BO21">
        <v>0</v>
      </c>
      <c r="BP21">
        <v>0</v>
      </c>
      <c r="BQ21">
        <v>0</v>
      </c>
      <c r="BR21">
        <v>0</v>
      </c>
      <c r="BS21">
        <v>0</v>
      </c>
      <c r="BT21" t="s">
        <v>135</v>
      </c>
      <c r="BU21" t="s">
        <v>136</v>
      </c>
      <c r="BV21">
        <v>66519</v>
      </c>
      <c r="BW21" t="s">
        <v>82</v>
      </c>
    </row>
    <row r="22" spans="1:75" x14ac:dyDescent="0.3">
      <c r="A22" t="s">
        <v>137</v>
      </c>
      <c r="B22" t="s">
        <v>138</v>
      </c>
      <c r="C22">
        <v>65062630</v>
      </c>
      <c r="D22" t="s">
        <v>77</v>
      </c>
      <c r="E22">
        <f>SUM(Tabela1[[#This Row],[Número aproximado de crianças:]:[Número aproximado de idosos:]])</f>
        <v>300</v>
      </c>
      <c r="F22">
        <v>50</v>
      </c>
      <c r="G22">
        <v>100</v>
      </c>
      <c r="H22">
        <v>100</v>
      </c>
      <c r="I22">
        <v>50</v>
      </c>
      <c r="J22">
        <v>20</v>
      </c>
      <c r="K22" t="s">
        <v>121</v>
      </c>
      <c r="L22" t="s">
        <v>139</v>
      </c>
      <c r="M22">
        <v>1000</v>
      </c>
      <c r="N22">
        <v>5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 t="s">
        <v>90</v>
      </c>
      <c r="BU22" t="s">
        <v>86</v>
      </c>
      <c r="BV22">
        <v>1037775</v>
      </c>
      <c r="BW22" t="s">
        <v>82</v>
      </c>
    </row>
    <row r="23" spans="1:75" x14ac:dyDescent="0.3">
      <c r="A23" t="s">
        <v>140</v>
      </c>
      <c r="B23" t="s">
        <v>141</v>
      </c>
      <c r="C23">
        <v>72001325</v>
      </c>
      <c r="D23" t="s">
        <v>77</v>
      </c>
      <c r="E23">
        <f>SUM(Tabela1[[#This Row],[Número aproximado de crianças:]:[Número aproximado de idosos:]])</f>
        <v>1400</v>
      </c>
      <c r="F23">
        <v>200</v>
      </c>
      <c r="G23">
        <v>1000</v>
      </c>
      <c r="H23">
        <v>160</v>
      </c>
      <c r="I23">
        <v>40</v>
      </c>
      <c r="J23">
        <v>170</v>
      </c>
      <c r="K23" t="s">
        <v>83</v>
      </c>
      <c r="L23" t="s">
        <v>89</v>
      </c>
      <c r="M23">
        <v>10000</v>
      </c>
      <c r="N23">
        <v>170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 t="s">
        <v>142</v>
      </c>
      <c r="BU23" t="s">
        <v>143</v>
      </c>
      <c r="BV23">
        <v>2817381</v>
      </c>
      <c r="BW23" t="s">
        <v>82</v>
      </c>
    </row>
    <row r="24" spans="1:75" x14ac:dyDescent="0.3">
      <c r="A24" t="s">
        <v>144</v>
      </c>
      <c r="B24" t="s">
        <v>145</v>
      </c>
      <c r="C24">
        <v>92480000</v>
      </c>
      <c r="D24" t="s">
        <v>77</v>
      </c>
      <c r="E24">
        <f>SUM(Tabela1[[#This Row],[Número aproximado de crianças:]:[Número aproximado de idosos:]])</f>
        <v>23</v>
      </c>
      <c r="F24">
        <v>4</v>
      </c>
      <c r="G24">
        <v>8</v>
      </c>
      <c r="H24">
        <v>11</v>
      </c>
      <c r="I24">
        <v>0</v>
      </c>
      <c r="J24">
        <v>15</v>
      </c>
      <c r="K24" t="s">
        <v>83</v>
      </c>
      <c r="L24" t="s">
        <v>79</v>
      </c>
      <c r="M24">
        <v>800</v>
      </c>
      <c r="N24">
        <v>2000</v>
      </c>
      <c r="O24">
        <v>200</v>
      </c>
      <c r="P24">
        <v>0</v>
      </c>
      <c r="Q24">
        <v>20</v>
      </c>
      <c r="R24">
        <v>100</v>
      </c>
      <c r="S24">
        <v>300</v>
      </c>
      <c r="T24">
        <v>2</v>
      </c>
      <c r="U24">
        <v>3</v>
      </c>
      <c r="V24">
        <v>2</v>
      </c>
      <c r="W24">
        <v>10</v>
      </c>
      <c r="X24">
        <v>0</v>
      </c>
      <c r="Y24">
        <v>51</v>
      </c>
      <c r="Z24">
        <v>10</v>
      </c>
      <c r="AA24">
        <v>2</v>
      </c>
      <c r="AB24">
        <v>20</v>
      </c>
      <c r="AC24">
        <v>5</v>
      </c>
      <c r="AD24">
        <v>0</v>
      </c>
      <c r="AE24">
        <v>0</v>
      </c>
      <c r="AF24">
        <v>30</v>
      </c>
      <c r="AG24">
        <v>2</v>
      </c>
      <c r="AH24">
        <v>1</v>
      </c>
      <c r="AI24">
        <v>3</v>
      </c>
      <c r="AJ24">
        <v>10</v>
      </c>
      <c r="AK24">
        <v>20</v>
      </c>
      <c r="AL24">
        <v>0</v>
      </c>
      <c r="AM24">
        <v>0</v>
      </c>
      <c r="AN24">
        <v>15</v>
      </c>
      <c r="AO24">
        <v>50</v>
      </c>
      <c r="AP24">
        <v>20</v>
      </c>
      <c r="AQ24">
        <v>30</v>
      </c>
      <c r="AR24">
        <v>15</v>
      </c>
      <c r="AS24">
        <v>2</v>
      </c>
      <c r="AT24">
        <v>50</v>
      </c>
      <c r="AU24">
        <v>0</v>
      </c>
      <c r="AV24">
        <v>0</v>
      </c>
      <c r="AW24">
        <v>5</v>
      </c>
      <c r="AX24">
        <v>6</v>
      </c>
      <c r="AY24">
        <v>0</v>
      </c>
      <c r="AZ24">
        <v>3</v>
      </c>
      <c r="BA24">
        <v>8</v>
      </c>
      <c r="BB24">
        <v>4</v>
      </c>
      <c r="BC24">
        <v>250</v>
      </c>
      <c r="BD24">
        <v>100</v>
      </c>
      <c r="BE24">
        <v>0</v>
      </c>
      <c r="BF24">
        <v>30</v>
      </c>
      <c r="BG24">
        <v>100</v>
      </c>
      <c r="BH24">
        <v>40</v>
      </c>
      <c r="BI24">
        <v>3</v>
      </c>
      <c r="BJ24">
        <v>4</v>
      </c>
      <c r="BK24">
        <v>3</v>
      </c>
      <c r="BL24">
        <v>4</v>
      </c>
      <c r="BM24">
        <v>0</v>
      </c>
      <c r="BN24">
        <v>30</v>
      </c>
      <c r="BO24">
        <v>200</v>
      </c>
      <c r="BP24">
        <v>0</v>
      </c>
      <c r="BQ24">
        <v>5</v>
      </c>
      <c r="BR24">
        <v>30</v>
      </c>
      <c r="BS24">
        <v>1</v>
      </c>
      <c r="BT24" t="s">
        <v>146</v>
      </c>
      <c r="BU24" t="s">
        <v>81</v>
      </c>
      <c r="BV24">
        <v>29024</v>
      </c>
      <c r="BW24" t="s">
        <v>82</v>
      </c>
    </row>
    <row r="25" spans="1:75" x14ac:dyDescent="0.3">
      <c r="A25" t="s">
        <v>147</v>
      </c>
      <c r="B25" t="s">
        <v>148</v>
      </c>
      <c r="C25">
        <v>4195090</v>
      </c>
      <c r="D25" t="s">
        <v>77</v>
      </c>
      <c r="E25">
        <f>SUM(Tabela1[[#This Row],[Número aproximado de crianças:]:[Número aproximado de idosos:]])</f>
        <v>67</v>
      </c>
      <c r="F25">
        <v>0</v>
      </c>
      <c r="G25">
        <v>45</v>
      </c>
      <c r="H25">
        <v>20</v>
      </c>
      <c r="I25">
        <v>2</v>
      </c>
      <c r="J25">
        <v>12</v>
      </c>
      <c r="K25" t="s">
        <v>83</v>
      </c>
      <c r="L25" t="s">
        <v>79</v>
      </c>
      <c r="M25">
        <v>60</v>
      </c>
      <c r="N25">
        <v>1000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 t="s">
        <v>96</v>
      </c>
      <c r="BU25" t="s">
        <v>97</v>
      </c>
      <c r="BV25">
        <v>11451999</v>
      </c>
      <c r="BW25" t="s">
        <v>82</v>
      </c>
    </row>
    <row r="26" spans="1:75" x14ac:dyDescent="0.3">
      <c r="A26" t="s">
        <v>149</v>
      </c>
      <c r="B26" t="s">
        <v>150</v>
      </c>
      <c r="C26">
        <v>68721000</v>
      </c>
      <c r="D26" t="s">
        <v>77</v>
      </c>
      <c r="E26">
        <f>SUM(Tabela1[[#This Row],[Número aproximado de crianças:]:[Número aproximado de idosos:]])</f>
        <v>5</v>
      </c>
      <c r="F26">
        <v>2</v>
      </c>
      <c r="G26">
        <v>0</v>
      </c>
      <c r="H26">
        <v>2</v>
      </c>
      <c r="I26">
        <v>1</v>
      </c>
      <c r="J26">
        <v>4</v>
      </c>
      <c r="K26" t="s">
        <v>83</v>
      </c>
      <c r="L26" t="s">
        <v>84</v>
      </c>
      <c r="M26">
        <v>50</v>
      </c>
      <c r="N26">
        <v>200</v>
      </c>
      <c r="O26">
        <v>20</v>
      </c>
      <c r="P26">
        <v>0</v>
      </c>
      <c r="Q26">
        <v>0</v>
      </c>
      <c r="R26">
        <v>0</v>
      </c>
      <c r="S26">
        <v>100</v>
      </c>
      <c r="T26">
        <v>0</v>
      </c>
      <c r="U26">
        <v>0</v>
      </c>
      <c r="V26">
        <v>0</v>
      </c>
      <c r="W26">
        <v>50</v>
      </c>
      <c r="X26">
        <v>0</v>
      </c>
      <c r="Y26">
        <v>0</v>
      </c>
      <c r="Z26">
        <v>0</v>
      </c>
      <c r="AA26">
        <v>0</v>
      </c>
      <c r="AB26">
        <v>30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 t="s">
        <v>151</v>
      </c>
      <c r="BU26" t="s">
        <v>152</v>
      </c>
      <c r="BV26">
        <v>44772</v>
      </c>
      <c r="BW26" t="s">
        <v>82</v>
      </c>
    </row>
    <row r="27" spans="1:75" x14ac:dyDescent="0.3">
      <c r="A27" t="s">
        <v>144</v>
      </c>
      <c r="B27" t="s">
        <v>153</v>
      </c>
      <c r="C27">
        <v>92480000</v>
      </c>
      <c r="D27" t="s">
        <v>77</v>
      </c>
      <c r="E27">
        <f>SUM(Tabela1[[#This Row],[Número aproximado de crianças:]:[Número aproximado de idosos:]])</f>
        <v>20</v>
      </c>
      <c r="F27">
        <v>2</v>
      </c>
      <c r="G27">
        <v>0</v>
      </c>
      <c r="H27">
        <v>13</v>
      </c>
      <c r="I27">
        <v>5</v>
      </c>
      <c r="J27">
        <v>3</v>
      </c>
      <c r="K27" t="s">
        <v>121</v>
      </c>
      <c r="L27" t="s">
        <v>84</v>
      </c>
      <c r="M27">
        <v>300</v>
      </c>
      <c r="N27">
        <v>350</v>
      </c>
      <c r="O27">
        <v>0</v>
      </c>
      <c r="P27">
        <v>0</v>
      </c>
      <c r="Q27">
        <v>3</v>
      </c>
      <c r="R27">
        <v>0</v>
      </c>
      <c r="S27">
        <v>15</v>
      </c>
      <c r="T27">
        <v>0</v>
      </c>
      <c r="U27">
        <v>0</v>
      </c>
      <c r="V27">
        <v>0</v>
      </c>
      <c r="W27">
        <v>6</v>
      </c>
      <c r="X27">
        <v>0</v>
      </c>
      <c r="Y27">
        <v>0</v>
      </c>
      <c r="Z27">
        <v>0</v>
      </c>
      <c r="AA27">
        <v>0</v>
      </c>
      <c r="AB27">
        <v>5</v>
      </c>
      <c r="AC27">
        <v>8</v>
      </c>
      <c r="AD27">
        <v>0</v>
      </c>
      <c r="AE27">
        <v>0</v>
      </c>
      <c r="AF27">
        <v>2</v>
      </c>
      <c r="AG27">
        <v>3</v>
      </c>
      <c r="AH27">
        <v>5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3</v>
      </c>
      <c r="BB27">
        <v>5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1000</v>
      </c>
      <c r="BR27">
        <v>20</v>
      </c>
      <c r="BS27">
        <v>0</v>
      </c>
      <c r="BT27" t="s">
        <v>146</v>
      </c>
      <c r="BU27" t="s">
        <v>81</v>
      </c>
      <c r="BV27">
        <v>29024</v>
      </c>
      <c r="BW27" t="s">
        <v>82</v>
      </c>
    </row>
    <row r="28" spans="1:75" x14ac:dyDescent="0.3">
      <c r="A28" t="s">
        <v>122</v>
      </c>
      <c r="B28" t="s">
        <v>154</v>
      </c>
      <c r="C28">
        <v>13252300</v>
      </c>
      <c r="D28" t="s">
        <v>77</v>
      </c>
      <c r="E28">
        <f>SUM(Tabela1[[#This Row],[Número aproximado de crianças:]:[Número aproximado de idosos:]])</f>
        <v>25</v>
      </c>
      <c r="F28">
        <v>0</v>
      </c>
      <c r="G28">
        <v>20</v>
      </c>
      <c r="H28">
        <v>3</v>
      </c>
      <c r="I28">
        <v>2</v>
      </c>
      <c r="J28">
        <v>3</v>
      </c>
      <c r="K28" t="s">
        <v>102</v>
      </c>
      <c r="L28" t="s">
        <v>84</v>
      </c>
      <c r="M28">
        <v>15</v>
      </c>
      <c r="N28">
        <v>100</v>
      </c>
      <c r="O28">
        <v>30</v>
      </c>
      <c r="P28">
        <v>3</v>
      </c>
      <c r="Q28">
        <v>10</v>
      </c>
      <c r="R28">
        <v>30</v>
      </c>
      <c r="S28">
        <v>18</v>
      </c>
      <c r="T28">
        <v>0</v>
      </c>
      <c r="U28">
        <v>2</v>
      </c>
      <c r="V28">
        <v>5</v>
      </c>
      <c r="W28">
        <v>18</v>
      </c>
      <c r="X28">
        <v>0</v>
      </c>
      <c r="Y28">
        <v>0</v>
      </c>
      <c r="Z28">
        <v>10</v>
      </c>
      <c r="AA28">
        <v>0</v>
      </c>
      <c r="AB28">
        <v>23</v>
      </c>
      <c r="AC28">
        <v>18</v>
      </c>
      <c r="AD28">
        <v>0</v>
      </c>
      <c r="AE28">
        <v>0</v>
      </c>
      <c r="AF28">
        <v>3</v>
      </c>
      <c r="AG28">
        <v>0</v>
      </c>
      <c r="AH28">
        <v>0</v>
      </c>
      <c r="AI28">
        <v>2</v>
      </c>
      <c r="AJ28">
        <v>2</v>
      </c>
      <c r="AK28">
        <v>0</v>
      </c>
      <c r="AL28">
        <v>0</v>
      </c>
      <c r="AM28">
        <v>10</v>
      </c>
      <c r="AN28">
        <v>3</v>
      </c>
      <c r="AO28">
        <v>0</v>
      </c>
      <c r="AP28">
        <v>4</v>
      </c>
      <c r="AQ28">
        <v>3</v>
      </c>
      <c r="AR28">
        <v>12</v>
      </c>
      <c r="AS28">
        <v>9</v>
      </c>
      <c r="AT28">
        <v>0</v>
      </c>
      <c r="AU28">
        <v>4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9</v>
      </c>
      <c r="BB28">
        <v>0</v>
      </c>
      <c r="BC28">
        <v>0</v>
      </c>
      <c r="BD28">
        <v>10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20</v>
      </c>
      <c r="BO28">
        <v>0</v>
      </c>
      <c r="BP28">
        <v>0</v>
      </c>
      <c r="BQ28">
        <v>10</v>
      </c>
      <c r="BR28">
        <v>0</v>
      </c>
      <c r="BS28">
        <v>0</v>
      </c>
      <c r="BT28" t="s">
        <v>108</v>
      </c>
      <c r="BU28" t="s">
        <v>97</v>
      </c>
      <c r="BV28">
        <v>121590</v>
      </c>
      <c r="BW28" t="s">
        <v>82</v>
      </c>
    </row>
    <row r="29" spans="1:75" x14ac:dyDescent="0.3">
      <c r="A29" t="s">
        <v>155</v>
      </c>
      <c r="B29" t="s">
        <v>156</v>
      </c>
      <c r="C29">
        <v>86070590</v>
      </c>
      <c r="D29" t="s">
        <v>95</v>
      </c>
      <c r="E29">
        <f>SUM(Tabela1[[#This Row],[Número aproximado de crianças:]:[Número aproximado de idosos:]])</f>
        <v>7</v>
      </c>
      <c r="F29">
        <v>0</v>
      </c>
      <c r="G29">
        <v>0</v>
      </c>
      <c r="H29">
        <v>7</v>
      </c>
      <c r="I29">
        <v>0</v>
      </c>
      <c r="J29">
        <v>2</v>
      </c>
      <c r="K29" t="s">
        <v>78</v>
      </c>
      <c r="L29" t="s">
        <v>139</v>
      </c>
      <c r="M29">
        <v>10</v>
      </c>
      <c r="N29">
        <v>50</v>
      </c>
      <c r="O29">
        <v>10</v>
      </c>
      <c r="P29">
        <v>0</v>
      </c>
      <c r="Q29">
        <v>0</v>
      </c>
      <c r="R29">
        <v>0</v>
      </c>
      <c r="S29">
        <v>20</v>
      </c>
      <c r="T29">
        <v>0</v>
      </c>
      <c r="U29">
        <v>3</v>
      </c>
      <c r="V29">
        <v>5</v>
      </c>
      <c r="W29">
        <v>20</v>
      </c>
      <c r="X29">
        <v>0</v>
      </c>
      <c r="Y29">
        <v>0</v>
      </c>
      <c r="Z29">
        <v>0</v>
      </c>
      <c r="AA29">
        <v>0</v>
      </c>
      <c r="AB29">
        <v>0</v>
      </c>
      <c r="AC29">
        <v>5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 t="s">
        <v>157</v>
      </c>
      <c r="BU29" t="s">
        <v>158</v>
      </c>
      <c r="BV29">
        <v>555965</v>
      </c>
      <c r="BW29" t="s">
        <v>82</v>
      </c>
    </row>
    <row r="30" spans="1:75" x14ac:dyDescent="0.3">
      <c r="A30" t="s">
        <v>159</v>
      </c>
      <c r="B30" t="s">
        <v>160</v>
      </c>
      <c r="C30">
        <v>88010560</v>
      </c>
      <c r="D30" t="s">
        <v>77</v>
      </c>
      <c r="E30">
        <f>SUM(Tabela1[[#This Row],[Número aproximado de crianças:]:[Número aproximado de idosos:]])</f>
        <v>220</v>
      </c>
      <c r="F30">
        <v>50</v>
      </c>
      <c r="G30">
        <v>50</v>
      </c>
      <c r="H30">
        <v>100</v>
      </c>
      <c r="I30">
        <v>20</v>
      </c>
      <c r="J30">
        <v>30</v>
      </c>
      <c r="K30" t="s">
        <v>83</v>
      </c>
      <c r="L30" t="s">
        <v>84</v>
      </c>
      <c r="M30">
        <v>1300</v>
      </c>
      <c r="N30">
        <v>32</v>
      </c>
      <c r="O30">
        <v>410</v>
      </c>
      <c r="P30">
        <v>26</v>
      </c>
      <c r="Q30">
        <v>100</v>
      </c>
      <c r="R30">
        <v>7</v>
      </c>
      <c r="S30">
        <v>1000</v>
      </c>
      <c r="T30">
        <v>0</v>
      </c>
      <c r="U30">
        <v>3</v>
      </c>
      <c r="V30">
        <v>4</v>
      </c>
      <c r="W30">
        <v>203</v>
      </c>
      <c r="X30">
        <v>22</v>
      </c>
      <c r="Y30">
        <v>5</v>
      </c>
      <c r="Z30">
        <v>552</v>
      </c>
      <c r="AA30">
        <v>0</v>
      </c>
      <c r="AB30">
        <v>500</v>
      </c>
      <c r="AC30">
        <v>50</v>
      </c>
      <c r="AD30">
        <v>5</v>
      </c>
      <c r="AE30">
        <v>0</v>
      </c>
      <c r="AF30">
        <v>18</v>
      </c>
      <c r="AG30">
        <v>11</v>
      </c>
      <c r="AH30">
        <v>4</v>
      </c>
      <c r="AI30">
        <v>6</v>
      </c>
      <c r="AJ30">
        <v>600</v>
      </c>
      <c r="AK30">
        <v>9</v>
      </c>
      <c r="AL30">
        <v>0</v>
      </c>
      <c r="AM30">
        <v>16</v>
      </c>
      <c r="AN30">
        <v>150</v>
      </c>
      <c r="AO30">
        <v>0</v>
      </c>
      <c r="AP30">
        <v>18</v>
      </c>
      <c r="AQ30">
        <v>42</v>
      </c>
      <c r="AR30">
        <v>6</v>
      </c>
      <c r="AS30">
        <v>42</v>
      </c>
      <c r="AT30">
        <v>81</v>
      </c>
      <c r="AU30">
        <v>2</v>
      </c>
      <c r="AV30">
        <v>15</v>
      </c>
      <c r="AW30">
        <v>33</v>
      </c>
      <c r="AX30">
        <v>181</v>
      </c>
      <c r="AY30">
        <v>202</v>
      </c>
      <c r="AZ30">
        <v>3</v>
      </c>
      <c r="BA30">
        <v>11</v>
      </c>
      <c r="BB30">
        <v>142</v>
      </c>
      <c r="BC30">
        <v>0</v>
      </c>
      <c r="BD30">
        <v>82</v>
      </c>
      <c r="BE30">
        <v>3</v>
      </c>
      <c r="BF30">
        <v>17</v>
      </c>
      <c r="BG30">
        <v>36</v>
      </c>
      <c r="BH30">
        <v>1</v>
      </c>
      <c r="BI30">
        <v>5</v>
      </c>
      <c r="BJ30">
        <v>10</v>
      </c>
      <c r="BK30">
        <v>20</v>
      </c>
      <c r="BL30">
        <v>0</v>
      </c>
      <c r="BM30">
        <v>0</v>
      </c>
      <c r="BN30">
        <v>5000</v>
      </c>
      <c r="BO30">
        <v>12</v>
      </c>
      <c r="BP30">
        <v>0</v>
      </c>
      <c r="BQ30">
        <v>0</v>
      </c>
      <c r="BR30">
        <v>5</v>
      </c>
      <c r="BS30">
        <v>2</v>
      </c>
      <c r="BT30" t="s">
        <v>161</v>
      </c>
      <c r="BU30" t="s">
        <v>162</v>
      </c>
      <c r="BV30">
        <v>537211</v>
      </c>
      <c r="BW30" t="s">
        <v>82</v>
      </c>
    </row>
    <row r="31" spans="1:75" x14ac:dyDescent="0.3">
      <c r="A31" t="s">
        <v>163</v>
      </c>
      <c r="B31" t="s">
        <v>164</v>
      </c>
      <c r="C31">
        <v>13635000</v>
      </c>
      <c r="D31" t="s">
        <v>77</v>
      </c>
      <c r="E31">
        <f>SUM(Tabela1[[#This Row],[Número aproximado de crianças:]:[Número aproximado de idosos:]])</f>
        <v>4</v>
      </c>
      <c r="F31">
        <v>0</v>
      </c>
      <c r="G31">
        <v>0</v>
      </c>
      <c r="H31">
        <v>4</v>
      </c>
      <c r="I31">
        <v>0</v>
      </c>
      <c r="J31">
        <v>4</v>
      </c>
      <c r="K31" t="s">
        <v>102</v>
      </c>
      <c r="L31" t="s">
        <v>84</v>
      </c>
      <c r="M31">
        <v>10</v>
      </c>
      <c r="N31">
        <v>5</v>
      </c>
      <c r="O31">
        <v>15</v>
      </c>
      <c r="P31">
        <v>0</v>
      </c>
      <c r="Q31">
        <v>0</v>
      </c>
      <c r="R31">
        <v>10</v>
      </c>
      <c r="S31">
        <v>15</v>
      </c>
      <c r="T31">
        <v>0</v>
      </c>
      <c r="U31">
        <v>1</v>
      </c>
      <c r="V31">
        <v>1</v>
      </c>
      <c r="W31">
        <v>6</v>
      </c>
      <c r="X31">
        <v>0</v>
      </c>
      <c r="Y31">
        <v>0</v>
      </c>
      <c r="Z31">
        <v>8</v>
      </c>
      <c r="AA31">
        <v>0</v>
      </c>
      <c r="AB31">
        <v>30</v>
      </c>
      <c r="AC31">
        <v>12</v>
      </c>
      <c r="AD31">
        <v>0</v>
      </c>
      <c r="AE31">
        <v>0</v>
      </c>
      <c r="AF31">
        <v>1</v>
      </c>
      <c r="AG31">
        <v>0</v>
      </c>
      <c r="AH31">
        <v>0</v>
      </c>
      <c r="AI31">
        <v>1</v>
      </c>
      <c r="AJ31">
        <v>0</v>
      </c>
      <c r="AK31">
        <v>0</v>
      </c>
      <c r="AL31">
        <v>0</v>
      </c>
      <c r="AM31">
        <v>0</v>
      </c>
      <c r="AN31">
        <v>5</v>
      </c>
      <c r="AO31">
        <v>0</v>
      </c>
      <c r="AP31">
        <v>0</v>
      </c>
      <c r="AQ31">
        <v>1</v>
      </c>
      <c r="AR31">
        <v>1</v>
      </c>
      <c r="AS31">
        <v>0</v>
      </c>
      <c r="AT31">
        <v>5</v>
      </c>
      <c r="AU31">
        <v>2</v>
      </c>
      <c r="AV31">
        <v>1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4</v>
      </c>
      <c r="BC31">
        <v>0</v>
      </c>
      <c r="BD31">
        <v>20</v>
      </c>
      <c r="BE31">
        <v>0</v>
      </c>
      <c r="BF31">
        <v>0</v>
      </c>
      <c r="BG31">
        <v>1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 t="s">
        <v>165</v>
      </c>
      <c r="BU31" t="s">
        <v>97</v>
      </c>
      <c r="BV31">
        <v>73545</v>
      </c>
      <c r="BW31" t="s">
        <v>82</v>
      </c>
    </row>
    <row r="32" spans="1:75" x14ac:dyDescent="0.3">
      <c r="A32" t="s">
        <v>166</v>
      </c>
      <c r="B32" t="s">
        <v>167</v>
      </c>
      <c r="C32">
        <v>65248000</v>
      </c>
      <c r="D32" t="s">
        <v>77</v>
      </c>
      <c r="E32">
        <f>SUM(Tabela1[[#This Row],[Número aproximado de crianças:]:[Número aproximado de idosos:]])</f>
        <v>21</v>
      </c>
      <c r="F32">
        <v>2</v>
      </c>
      <c r="G32">
        <v>12</v>
      </c>
      <c r="H32">
        <v>6</v>
      </c>
      <c r="I32">
        <v>1</v>
      </c>
      <c r="J32">
        <v>30</v>
      </c>
      <c r="K32" t="s">
        <v>83</v>
      </c>
      <c r="L32" t="s">
        <v>84</v>
      </c>
      <c r="M32">
        <v>500</v>
      </c>
      <c r="N32">
        <v>500</v>
      </c>
      <c r="O32">
        <v>150</v>
      </c>
      <c r="P32">
        <v>10</v>
      </c>
      <c r="Q32">
        <v>50</v>
      </c>
      <c r="R32">
        <v>50</v>
      </c>
      <c r="S32">
        <v>100</v>
      </c>
      <c r="T32">
        <v>10</v>
      </c>
      <c r="U32">
        <v>3</v>
      </c>
      <c r="V32">
        <v>10</v>
      </c>
      <c r="W32">
        <v>30</v>
      </c>
      <c r="X32">
        <v>20</v>
      </c>
      <c r="Y32">
        <v>1</v>
      </c>
      <c r="Z32">
        <v>12</v>
      </c>
      <c r="AA32">
        <v>50</v>
      </c>
      <c r="AB32">
        <v>150</v>
      </c>
      <c r="AC32">
        <v>20</v>
      </c>
      <c r="AD32">
        <v>5</v>
      </c>
      <c r="AE32">
        <v>2</v>
      </c>
      <c r="AF32">
        <v>6</v>
      </c>
      <c r="AG32">
        <v>1</v>
      </c>
      <c r="AH32">
        <v>2</v>
      </c>
      <c r="AI32">
        <v>6</v>
      </c>
      <c r="AJ32">
        <v>24</v>
      </c>
      <c r="AK32">
        <v>16</v>
      </c>
      <c r="AL32">
        <v>10</v>
      </c>
      <c r="AM32">
        <v>26</v>
      </c>
      <c r="AN32">
        <v>30</v>
      </c>
      <c r="AO32">
        <v>14</v>
      </c>
      <c r="AP32">
        <v>15</v>
      </c>
      <c r="AQ32">
        <v>14</v>
      </c>
      <c r="AR32">
        <v>13</v>
      </c>
      <c r="AS32">
        <v>1</v>
      </c>
      <c r="AT32">
        <v>23</v>
      </c>
      <c r="AU32">
        <v>18</v>
      </c>
      <c r="AV32">
        <v>12</v>
      </c>
      <c r="AW32">
        <v>12</v>
      </c>
      <c r="AX32">
        <v>10</v>
      </c>
      <c r="AY32">
        <v>12</v>
      </c>
      <c r="AZ32">
        <v>20</v>
      </c>
      <c r="BA32">
        <v>10</v>
      </c>
      <c r="BB32">
        <v>12</v>
      </c>
      <c r="BC32">
        <v>10</v>
      </c>
      <c r="BD32">
        <v>30</v>
      </c>
      <c r="BE32">
        <v>4</v>
      </c>
      <c r="BF32">
        <v>12</v>
      </c>
      <c r="BG32">
        <v>23</v>
      </c>
      <c r="BH32">
        <v>6</v>
      </c>
      <c r="BI32">
        <v>0</v>
      </c>
      <c r="BJ32">
        <v>0</v>
      </c>
      <c r="BK32">
        <v>0</v>
      </c>
      <c r="BL32">
        <v>20</v>
      </c>
      <c r="BM32">
        <v>3</v>
      </c>
      <c r="BN32">
        <v>10</v>
      </c>
      <c r="BO32">
        <v>0</v>
      </c>
      <c r="BP32">
        <v>2</v>
      </c>
      <c r="BQ32">
        <v>10</v>
      </c>
      <c r="BR32">
        <v>17</v>
      </c>
      <c r="BS32">
        <v>3</v>
      </c>
      <c r="BT32" t="s">
        <v>85</v>
      </c>
      <c r="BU32" t="s">
        <v>86</v>
      </c>
      <c r="BV32">
        <v>19584</v>
      </c>
      <c r="BW32" t="s">
        <v>87</v>
      </c>
    </row>
    <row r="33" spans="1:75" x14ac:dyDescent="0.3">
      <c r="A33" t="s">
        <v>168</v>
      </c>
      <c r="B33" t="s">
        <v>169</v>
      </c>
      <c r="C33">
        <v>65248000</v>
      </c>
      <c r="D33" t="s">
        <v>95</v>
      </c>
      <c r="E33">
        <f>SUM(Tabela1[[#This Row],[Número aproximado de crianças:]:[Número aproximado de idosos:]])</f>
        <v>10</v>
      </c>
      <c r="F33">
        <v>0</v>
      </c>
      <c r="G33">
        <v>10</v>
      </c>
      <c r="H33">
        <v>0</v>
      </c>
      <c r="I33">
        <v>0</v>
      </c>
      <c r="J33">
        <v>10</v>
      </c>
      <c r="K33" t="s">
        <v>83</v>
      </c>
      <c r="L33" t="s">
        <v>76</v>
      </c>
      <c r="M33">
        <v>56</v>
      </c>
      <c r="N33">
        <v>30</v>
      </c>
      <c r="O33">
        <v>89</v>
      </c>
      <c r="P33">
        <v>2</v>
      </c>
      <c r="Q33">
        <v>1</v>
      </c>
      <c r="R33">
        <v>56</v>
      </c>
      <c r="S33">
        <v>78</v>
      </c>
      <c r="T33">
        <v>0</v>
      </c>
      <c r="U33">
        <v>0</v>
      </c>
      <c r="V33">
        <v>1</v>
      </c>
      <c r="W33">
        <v>11</v>
      </c>
      <c r="X33">
        <v>2</v>
      </c>
      <c r="Y33">
        <v>0</v>
      </c>
      <c r="Z33">
        <v>0</v>
      </c>
      <c r="AA33">
        <v>0</v>
      </c>
      <c r="AB33">
        <v>10</v>
      </c>
      <c r="AC33">
        <v>10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 t="s">
        <v>85</v>
      </c>
      <c r="BU33" t="s">
        <v>86</v>
      </c>
      <c r="BV33">
        <v>19584</v>
      </c>
      <c r="BW33" t="s">
        <v>87</v>
      </c>
    </row>
    <row r="34" spans="1:75" x14ac:dyDescent="0.3">
      <c r="E34">
        <f>SUM(Tabela1[[#This Row],[Número aproximado de crianças:]:[Número aproximado de idosos:]])</f>
        <v>0</v>
      </c>
    </row>
    <row r="35" spans="1:75" x14ac:dyDescent="0.3">
      <c r="A35" t="s">
        <v>170</v>
      </c>
      <c r="B35" t="s">
        <v>167</v>
      </c>
      <c r="C35">
        <v>65248000</v>
      </c>
      <c r="D35" t="s">
        <v>95</v>
      </c>
      <c r="E35">
        <f>SUM(Tabela1[[#This Row],[Número aproximado de crianças:]:[Número aproximado de idosos:]])</f>
        <v>22</v>
      </c>
      <c r="F35">
        <v>2</v>
      </c>
      <c r="G35">
        <v>15</v>
      </c>
      <c r="H35">
        <v>4</v>
      </c>
      <c r="I35">
        <v>1</v>
      </c>
      <c r="J35">
        <v>15</v>
      </c>
      <c r="K35" t="s">
        <v>83</v>
      </c>
      <c r="L35" t="s">
        <v>84</v>
      </c>
      <c r="M35">
        <v>0</v>
      </c>
      <c r="N35">
        <v>15</v>
      </c>
      <c r="O35">
        <v>0</v>
      </c>
      <c r="P35">
        <v>2</v>
      </c>
      <c r="Q35">
        <v>5</v>
      </c>
      <c r="R35">
        <v>10</v>
      </c>
      <c r="S35">
        <v>16</v>
      </c>
      <c r="T35">
        <v>0</v>
      </c>
      <c r="U35">
        <v>7</v>
      </c>
      <c r="V35">
        <v>0</v>
      </c>
      <c r="W35">
        <v>20</v>
      </c>
      <c r="X35">
        <v>9</v>
      </c>
      <c r="Y35">
        <v>8</v>
      </c>
      <c r="Z35">
        <v>4</v>
      </c>
      <c r="AA35">
        <v>5</v>
      </c>
      <c r="AB35">
        <v>30</v>
      </c>
      <c r="AC35">
        <v>15</v>
      </c>
      <c r="AD35">
        <v>0</v>
      </c>
      <c r="AE35">
        <v>2</v>
      </c>
      <c r="AF35">
        <v>6</v>
      </c>
      <c r="AG35">
        <v>0</v>
      </c>
      <c r="AH35">
        <v>4</v>
      </c>
      <c r="AI35">
        <v>6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34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 t="s">
        <v>85</v>
      </c>
      <c r="BU35" t="s">
        <v>86</v>
      </c>
      <c r="BV35">
        <v>19584</v>
      </c>
      <c r="BW35" t="s">
        <v>87</v>
      </c>
    </row>
    <row r="36" spans="1:75" x14ac:dyDescent="0.3">
      <c r="E36">
        <f>SUM(Tabela1[[#This Row],[Número aproximado de crianças:]:[Número aproximado de idosos:]])</f>
        <v>0</v>
      </c>
    </row>
    <row r="37" spans="1:75" x14ac:dyDescent="0.3">
      <c r="E37">
        <f>SUM(Tabela1[[#This Row],[Número aproximado de crianças:]:[Número aproximado de idosos:]])</f>
        <v>0</v>
      </c>
    </row>
    <row r="38" spans="1:75" x14ac:dyDescent="0.3">
      <c r="A38" t="s">
        <v>171</v>
      </c>
      <c r="B38" t="s">
        <v>167</v>
      </c>
      <c r="C38">
        <v>65248000</v>
      </c>
      <c r="D38" t="s">
        <v>95</v>
      </c>
      <c r="E38">
        <f>SUM(Tabela1[[#This Row],[Número aproximado de crianças:]:[Número aproximado de idosos:]])</f>
        <v>30</v>
      </c>
      <c r="F38">
        <v>2</v>
      </c>
      <c r="G38">
        <v>23</v>
      </c>
      <c r="H38">
        <v>5</v>
      </c>
      <c r="I38">
        <v>0</v>
      </c>
      <c r="J38">
        <v>15</v>
      </c>
      <c r="K38" t="s">
        <v>83</v>
      </c>
      <c r="L38" t="s">
        <v>84</v>
      </c>
      <c r="M38">
        <v>500</v>
      </c>
      <c r="N38">
        <v>1500</v>
      </c>
      <c r="O38">
        <v>30</v>
      </c>
      <c r="P38">
        <v>3</v>
      </c>
      <c r="Q38">
        <v>10</v>
      </c>
      <c r="R38">
        <v>30</v>
      </c>
      <c r="S38">
        <v>10</v>
      </c>
      <c r="T38">
        <v>0</v>
      </c>
      <c r="U38">
        <v>5</v>
      </c>
      <c r="V38">
        <v>20</v>
      </c>
      <c r="W38">
        <v>60</v>
      </c>
      <c r="X38">
        <v>30</v>
      </c>
      <c r="Y38">
        <v>0</v>
      </c>
      <c r="Z38">
        <v>0</v>
      </c>
      <c r="AA38">
        <v>0</v>
      </c>
      <c r="AB38">
        <v>100</v>
      </c>
      <c r="AC38">
        <v>30</v>
      </c>
      <c r="AD38">
        <v>0</v>
      </c>
      <c r="AE38">
        <v>0</v>
      </c>
      <c r="AF38">
        <v>3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10</v>
      </c>
      <c r="AN38">
        <v>0</v>
      </c>
      <c r="AO38">
        <v>0</v>
      </c>
      <c r="AP38">
        <v>3</v>
      </c>
      <c r="AQ38">
        <v>10</v>
      </c>
      <c r="AR38">
        <v>45</v>
      </c>
      <c r="AS38">
        <v>0</v>
      </c>
      <c r="AT38">
        <v>20</v>
      </c>
      <c r="AU38">
        <v>10</v>
      </c>
      <c r="AV38">
        <v>25</v>
      </c>
      <c r="AW38">
        <v>30</v>
      </c>
      <c r="AX38">
        <v>10</v>
      </c>
      <c r="AY38">
        <v>35</v>
      </c>
      <c r="AZ38">
        <v>20</v>
      </c>
      <c r="BA38">
        <v>12</v>
      </c>
      <c r="BB38">
        <v>5</v>
      </c>
      <c r="BC38">
        <v>0</v>
      </c>
      <c r="BD38">
        <v>180</v>
      </c>
      <c r="BE38">
        <v>0</v>
      </c>
      <c r="BF38">
        <v>0</v>
      </c>
      <c r="BG38">
        <v>24</v>
      </c>
      <c r="BH38">
        <v>30</v>
      </c>
      <c r="BI38">
        <v>0</v>
      </c>
      <c r="BJ38">
        <v>0</v>
      </c>
      <c r="BK38">
        <v>0</v>
      </c>
      <c r="BL38">
        <v>0</v>
      </c>
      <c r="BM38">
        <v>6</v>
      </c>
      <c r="BN38">
        <v>0</v>
      </c>
      <c r="BO38">
        <v>0</v>
      </c>
      <c r="BP38">
        <v>3</v>
      </c>
      <c r="BQ38">
        <v>0</v>
      </c>
      <c r="BR38">
        <v>0</v>
      </c>
      <c r="BS38">
        <v>0</v>
      </c>
      <c r="BT38" t="s">
        <v>85</v>
      </c>
      <c r="BU38" t="s">
        <v>86</v>
      </c>
      <c r="BV38">
        <v>19584</v>
      </c>
      <c r="BW38" t="s">
        <v>87</v>
      </c>
    </row>
    <row r="39" spans="1:75" x14ac:dyDescent="0.3">
      <c r="A39" t="s">
        <v>172</v>
      </c>
      <c r="B39" t="s">
        <v>173</v>
      </c>
      <c r="C39">
        <v>11025020</v>
      </c>
      <c r="D39" t="s">
        <v>77</v>
      </c>
      <c r="E39">
        <f>SUM(Tabela1[[#This Row],[Número aproximado de crianças:]:[Número aproximado de idosos:]])</f>
        <v>40</v>
      </c>
      <c r="F39">
        <v>2</v>
      </c>
      <c r="G39">
        <v>20</v>
      </c>
      <c r="H39">
        <v>18</v>
      </c>
      <c r="I39">
        <v>0</v>
      </c>
      <c r="J39">
        <v>10</v>
      </c>
      <c r="K39" t="s">
        <v>83</v>
      </c>
      <c r="L39" t="s">
        <v>84</v>
      </c>
      <c r="M39">
        <v>35.5</v>
      </c>
      <c r="N39">
        <v>200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20</v>
      </c>
      <c r="X39">
        <v>300</v>
      </c>
      <c r="Y39">
        <v>4</v>
      </c>
      <c r="Z39">
        <v>50</v>
      </c>
      <c r="AA39">
        <v>40</v>
      </c>
      <c r="AB39">
        <v>4</v>
      </c>
      <c r="AC39">
        <v>8</v>
      </c>
      <c r="AD39">
        <v>0</v>
      </c>
      <c r="AE39">
        <v>0</v>
      </c>
      <c r="AF39">
        <v>20</v>
      </c>
      <c r="AG39">
        <v>0</v>
      </c>
      <c r="AH39">
        <v>0</v>
      </c>
      <c r="AI39">
        <v>1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4</v>
      </c>
      <c r="AQ39">
        <v>2</v>
      </c>
      <c r="AR39">
        <v>10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10</v>
      </c>
      <c r="AZ39">
        <v>0</v>
      </c>
      <c r="BA39">
        <v>0</v>
      </c>
      <c r="BB39">
        <v>0</v>
      </c>
      <c r="BC39">
        <v>0</v>
      </c>
      <c r="BD39">
        <v>4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2</v>
      </c>
      <c r="BN39">
        <v>0</v>
      </c>
      <c r="BO39">
        <v>0</v>
      </c>
      <c r="BP39">
        <v>0</v>
      </c>
      <c r="BQ39">
        <v>0</v>
      </c>
      <c r="BR39">
        <v>1</v>
      </c>
      <c r="BS39">
        <v>0</v>
      </c>
      <c r="BT39" t="s">
        <v>174</v>
      </c>
      <c r="BU39" t="s">
        <v>97</v>
      </c>
      <c r="BV39">
        <v>418608</v>
      </c>
      <c r="BW39" t="s">
        <v>82</v>
      </c>
    </row>
    <row r="40" spans="1:75" x14ac:dyDescent="0.3">
      <c r="A40" t="s">
        <v>175</v>
      </c>
      <c r="B40" t="s">
        <v>176</v>
      </c>
      <c r="C40">
        <v>65248000</v>
      </c>
      <c r="D40" t="s">
        <v>95</v>
      </c>
      <c r="E40">
        <f>SUM(Tabela1[[#This Row],[Número aproximado de crianças:]:[Número aproximado de idosos:]])</f>
        <v>24</v>
      </c>
      <c r="F40">
        <v>2</v>
      </c>
      <c r="G40">
        <v>18</v>
      </c>
      <c r="H40">
        <v>3</v>
      </c>
      <c r="I40">
        <v>1</v>
      </c>
      <c r="J40">
        <v>15</v>
      </c>
      <c r="K40" t="s">
        <v>121</v>
      </c>
      <c r="L40" t="s">
        <v>84</v>
      </c>
      <c r="M40">
        <v>78</v>
      </c>
      <c r="N40">
        <v>23</v>
      </c>
      <c r="O40">
        <v>14</v>
      </c>
      <c r="P40">
        <v>5</v>
      </c>
      <c r="Q40">
        <v>18</v>
      </c>
      <c r="R40">
        <v>23</v>
      </c>
      <c r="S40">
        <v>19</v>
      </c>
      <c r="T40">
        <v>0</v>
      </c>
      <c r="U40">
        <v>4</v>
      </c>
      <c r="V40">
        <v>5</v>
      </c>
      <c r="W40">
        <v>17</v>
      </c>
      <c r="X40">
        <v>16</v>
      </c>
      <c r="Y40">
        <v>2</v>
      </c>
      <c r="Z40">
        <v>22</v>
      </c>
      <c r="AA40">
        <v>3</v>
      </c>
      <c r="AB40">
        <v>24</v>
      </c>
      <c r="AC40">
        <v>12</v>
      </c>
      <c r="AD40">
        <v>3</v>
      </c>
      <c r="AE40">
        <v>0</v>
      </c>
      <c r="AF40">
        <v>5</v>
      </c>
      <c r="AG40">
        <v>3</v>
      </c>
      <c r="AH40">
        <v>3</v>
      </c>
      <c r="AI40">
        <v>1</v>
      </c>
      <c r="AJ40">
        <v>12</v>
      </c>
      <c r="AK40">
        <v>6</v>
      </c>
      <c r="AL40">
        <v>4</v>
      </c>
      <c r="AM40">
        <v>5</v>
      </c>
      <c r="AN40">
        <v>0</v>
      </c>
      <c r="AO40">
        <v>4</v>
      </c>
      <c r="AP40">
        <v>6</v>
      </c>
      <c r="AQ40">
        <v>7</v>
      </c>
      <c r="AR40">
        <v>4</v>
      </c>
      <c r="AS40">
        <v>5</v>
      </c>
      <c r="AT40">
        <v>6</v>
      </c>
      <c r="AU40">
        <v>7</v>
      </c>
      <c r="AV40">
        <v>4</v>
      </c>
      <c r="AW40">
        <v>2</v>
      </c>
      <c r="AX40">
        <v>4</v>
      </c>
      <c r="AY40">
        <v>5</v>
      </c>
      <c r="AZ40">
        <v>6</v>
      </c>
      <c r="BA40">
        <v>9</v>
      </c>
      <c r="BB40">
        <v>5</v>
      </c>
      <c r="BC40">
        <v>10</v>
      </c>
      <c r="BD40">
        <v>9</v>
      </c>
      <c r="BE40">
        <v>1</v>
      </c>
      <c r="BF40">
        <v>0</v>
      </c>
      <c r="BG40">
        <v>3</v>
      </c>
      <c r="BH40">
        <v>0</v>
      </c>
      <c r="BI40">
        <v>1</v>
      </c>
      <c r="BJ40">
        <v>0</v>
      </c>
      <c r="BK40">
        <v>3</v>
      </c>
      <c r="BL40">
        <v>0</v>
      </c>
      <c r="BM40">
        <v>1</v>
      </c>
      <c r="BN40">
        <v>0</v>
      </c>
      <c r="BO40">
        <v>2</v>
      </c>
      <c r="BP40">
        <v>5</v>
      </c>
      <c r="BQ40">
        <v>3</v>
      </c>
      <c r="BR40">
        <v>7</v>
      </c>
      <c r="BS40">
        <v>6</v>
      </c>
      <c r="BT40" t="s">
        <v>85</v>
      </c>
      <c r="BU40" t="s">
        <v>86</v>
      </c>
      <c r="BV40">
        <v>19584</v>
      </c>
      <c r="BW40" t="s">
        <v>87</v>
      </c>
    </row>
    <row r="41" spans="1:75" x14ac:dyDescent="0.3">
      <c r="A41" t="s">
        <v>177</v>
      </c>
      <c r="B41" t="s">
        <v>76</v>
      </c>
      <c r="C41">
        <v>93226060</v>
      </c>
      <c r="D41" t="s">
        <v>77</v>
      </c>
      <c r="E41">
        <f>SUM(Tabela1[[#This Row],[Número aproximado de crianças:]:[Número aproximado de idosos:]])</f>
        <v>67</v>
      </c>
      <c r="F41">
        <v>6</v>
      </c>
      <c r="G41">
        <v>31</v>
      </c>
      <c r="H41">
        <v>22</v>
      </c>
      <c r="I41">
        <v>8</v>
      </c>
      <c r="J41">
        <v>14</v>
      </c>
      <c r="K41" t="s">
        <v>83</v>
      </c>
      <c r="L41" t="s">
        <v>84</v>
      </c>
      <c r="M41">
        <v>600</v>
      </c>
      <c r="N41">
        <v>864</v>
      </c>
      <c r="O41">
        <v>19</v>
      </c>
      <c r="P41">
        <v>11</v>
      </c>
      <c r="Q41">
        <v>115</v>
      </c>
      <c r="R41">
        <v>79</v>
      </c>
      <c r="S41">
        <v>48</v>
      </c>
      <c r="T41">
        <v>12</v>
      </c>
      <c r="U41">
        <v>6</v>
      </c>
      <c r="V41">
        <v>2</v>
      </c>
      <c r="W41">
        <v>483</v>
      </c>
      <c r="X41">
        <v>20</v>
      </c>
      <c r="Y41">
        <v>8</v>
      </c>
      <c r="Z41">
        <v>16</v>
      </c>
      <c r="AA41">
        <v>9</v>
      </c>
      <c r="AB41">
        <v>37</v>
      </c>
      <c r="AC41">
        <v>8</v>
      </c>
      <c r="AD41">
        <v>4</v>
      </c>
      <c r="AE41">
        <v>3</v>
      </c>
      <c r="AF41">
        <v>1</v>
      </c>
      <c r="AG41">
        <v>8</v>
      </c>
      <c r="AH41">
        <v>1</v>
      </c>
      <c r="AI41">
        <v>5</v>
      </c>
      <c r="AJ41">
        <v>0</v>
      </c>
      <c r="AK41">
        <v>6</v>
      </c>
      <c r="AL41">
        <v>8</v>
      </c>
      <c r="AM41">
        <v>16</v>
      </c>
      <c r="AN41">
        <v>23</v>
      </c>
      <c r="AO41">
        <v>1</v>
      </c>
      <c r="AP41">
        <v>11</v>
      </c>
      <c r="AQ41">
        <v>2</v>
      </c>
      <c r="AR41">
        <v>4</v>
      </c>
      <c r="AS41">
        <v>1</v>
      </c>
      <c r="AT41">
        <v>1</v>
      </c>
      <c r="AU41">
        <v>11</v>
      </c>
      <c r="AV41">
        <v>5</v>
      </c>
      <c r="AW41">
        <v>4</v>
      </c>
      <c r="AX41">
        <v>7</v>
      </c>
      <c r="AY41">
        <v>24</v>
      </c>
      <c r="AZ41">
        <v>26</v>
      </c>
      <c r="BA41">
        <v>3</v>
      </c>
      <c r="BB41">
        <v>2</v>
      </c>
      <c r="BC41">
        <v>0</v>
      </c>
      <c r="BD41">
        <v>1</v>
      </c>
      <c r="BE41">
        <v>0</v>
      </c>
      <c r="BF41">
        <v>3</v>
      </c>
      <c r="BG41">
        <v>1</v>
      </c>
      <c r="BH41">
        <v>0</v>
      </c>
      <c r="BI41">
        <v>0</v>
      </c>
      <c r="BJ41">
        <v>0</v>
      </c>
      <c r="BK41">
        <v>0</v>
      </c>
      <c r="BL41">
        <v>7</v>
      </c>
      <c r="BM41">
        <v>1</v>
      </c>
      <c r="BN41">
        <v>19</v>
      </c>
      <c r="BO41">
        <v>0</v>
      </c>
      <c r="BP41">
        <v>2</v>
      </c>
      <c r="BQ41">
        <v>6</v>
      </c>
      <c r="BR41">
        <v>2</v>
      </c>
      <c r="BS41">
        <v>0</v>
      </c>
      <c r="BT41" t="s">
        <v>178</v>
      </c>
      <c r="BU41" t="s">
        <v>81</v>
      </c>
      <c r="BV41">
        <v>132107</v>
      </c>
      <c r="BW41" t="s">
        <v>82</v>
      </c>
    </row>
    <row r="42" spans="1:75" x14ac:dyDescent="0.3">
      <c r="E42">
        <f>SUM(Tabela1[[#This Row],[Número aproximado de crianças:]:[Número aproximado de idosos:]])</f>
        <v>0</v>
      </c>
    </row>
    <row r="43" spans="1:75" x14ac:dyDescent="0.3">
      <c r="A43" t="s">
        <v>179</v>
      </c>
      <c r="B43" t="s">
        <v>167</v>
      </c>
      <c r="C43">
        <v>65248000</v>
      </c>
      <c r="D43" t="s">
        <v>95</v>
      </c>
      <c r="E43">
        <f>SUM(Tabela1[[#This Row],[Número aproximado de crianças:]:[Número aproximado de idosos:]])</f>
        <v>20</v>
      </c>
      <c r="F43">
        <v>2</v>
      </c>
      <c r="G43">
        <v>10</v>
      </c>
      <c r="H43">
        <v>6</v>
      </c>
      <c r="I43">
        <v>2</v>
      </c>
      <c r="J43">
        <v>15</v>
      </c>
      <c r="K43" t="s">
        <v>121</v>
      </c>
      <c r="L43" t="s">
        <v>84</v>
      </c>
      <c r="M43">
        <v>50</v>
      </c>
      <c r="N43">
        <v>300</v>
      </c>
      <c r="O43">
        <v>200</v>
      </c>
      <c r="P43">
        <v>10</v>
      </c>
      <c r="Q43">
        <v>80</v>
      </c>
      <c r="R43">
        <v>15</v>
      </c>
      <c r="S43">
        <v>100</v>
      </c>
      <c r="T43">
        <v>0</v>
      </c>
      <c r="U43">
        <v>5</v>
      </c>
      <c r="V43">
        <v>0</v>
      </c>
      <c r="W43">
        <v>50</v>
      </c>
      <c r="X43">
        <v>0</v>
      </c>
      <c r="Y43">
        <v>2</v>
      </c>
      <c r="Z43">
        <v>10</v>
      </c>
      <c r="AA43">
        <v>0</v>
      </c>
      <c r="AB43">
        <v>50</v>
      </c>
      <c r="AC43">
        <v>30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 t="s">
        <v>85</v>
      </c>
      <c r="BU43" t="s">
        <v>86</v>
      </c>
      <c r="BV43">
        <v>19584</v>
      </c>
      <c r="BW43" t="s">
        <v>87</v>
      </c>
    </row>
    <row r="44" spans="1:75" x14ac:dyDescent="0.3">
      <c r="E44">
        <f>SUM(Tabela1[[#This Row],[Número aproximado de crianças:]:[Número aproximado de idosos:]])</f>
        <v>0</v>
      </c>
    </row>
    <row r="45" spans="1:75" x14ac:dyDescent="0.3">
      <c r="A45" t="s">
        <v>180</v>
      </c>
      <c r="B45" t="s">
        <v>167</v>
      </c>
      <c r="C45">
        <v>65248000</v>
      </c>
      <c r="D45" t="s">
        <v>95</v>
      </c>
      <c r="E45">
        <f>SUM(Tabela1[[#This Row],[Número aproximado de crianças:]:[Número aproximado de idosos:]])</f>
        <v>12</v>
      </c>
      <c r="F45">
        <v>0</v>
      </c>
      <c r="G45">
        <v>7</v>
      </c>
      <c r="H45">
        <v>5</v>
      </c>
      <c r="I45">
        <v>0</v>
      </c>
      <c r="J45">
        <v>30</v>
      </c>
      <c r="K45" t="s">
        <v>83</v>
      </c>
      <c r="L45" t="s">
        <v>89</v>
      </c>
      <c r="M45">
        <v>0</v>
      </c>
      <c r="N45">
        <v>1500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 t="s">
        <v>85</v>
      </c>
      <c r="BU45" t="s">
        <v>86</v>
      </c>
      <c r="BV45">
        <v>19584</v>
      </c>
      <c r="BW45" t="s">
        <v>87</v>
      </c>
    </row>
    <row r="46" spans="1:75" x14ac:dyDescent="0.3">
      <c r="A46" t="s">
        <v>181</v>
      </c>
      <c r="B46" t="s">
        <v>167</v>
      </c>
      <c r="C46">
        <v>65248000</v>
      </c>
      <c r="D46" t="s">
        <v>95</v>
      </c>
      <c r="E46">
        <f>SUM(Tabela1[[#This Row],[Número aproximado de crianças:]:[Número aproximado de idosos:]])</f>
        <v>35</v>
      </c>
      <c r="F46">
        <v>2</v>
      </c>
      <c r="G46">
        <v>28</v>
      </c>
      <c r="H46">
        <v>4</v>
      </c>
      <c r="I46">
        <v>1</v>
      </c>
      <c r="J46">
        <v>15</v>
      </c>
      <c r="K46" t="s">
        <v>121</v>
      </c>
      <c r="L46" t="s">
        <v>84</v>
      </c>
      <c r="M46">
        <v>50</v>
      </c>
      <c r="N46">
        <v>15</v>
      </c>
      <c r="O46">
        <v>58</v>
      </c>
      <c r="P46">
        <v>5</v>
      </c>
      <c r="Q46">
        <v>40</v>
      </c>
      <c r="R46">
        <v>200</v>
      </c>
      <c r="S46">
        <v>30</v>
      </c>
      <c r="T46">
        <v>0</v>
      </c>
      <c r="U46">
        <v>0</v>
      </c>
      <c r="V46">
        <v>5</v>
      </c>
      <c r="W46">
        <v>40</v>
      </c>
      <c r="X46">
        <v>20</v>
      </c>
      <c r="Y46">
        <v>0</v>
      </c>
      <c r="Z46">
        <v>10</v>
      </c>
      <c r="AA46">
        <v>10</v>
      </c>
      <c r="AB46">
        <v>30</v>
      </c>
      <c r="AC46">
        <v>5</v>
      </c>
      <c r="AD46">
        <v>0</v>
      </c>
      <c r="AE46">
        <v>0</v>
      </c>
      <c r="AF46">
        <v>3</v>
      </c>
      <c r="AG46">
        <v>5</v>
      </c>
      <c r="AH46">
        <v>0</v>
      </c>
      <c r="AI46">
        <v>12</v>
      </c>
      <c r="AJ46">
        <v>3</v>
      </c>
      <c r="AK46">
        <v>2</v>
      </c>
      <c r="AL46">
        <v>0</v>
      </c>
      <c r="AM46">
        <v>5</v>
      </c>
      <c r="AN46">
        <v>4</v>
      </c>
      <c r="AO46">
        <v>0</v>
      </c>
      <c r="AP46">
        <v>5</v>
      </c>
      <c r="AQ46">
        <v>6</v>
      </c>
      <c r="AR46">
        <v>5</v>
      </c>
      <c r="AS46">
        <v>0</v>
      </c>
      <c r="AT46">
        <v>10</v>
      </c>
      <c r="AU46">
        <v>2</v>
      </c>
      <c r="AV46">
        <v>8</v>
      </c>
      <c r="AW46">
        <v>0</v>
      </c>
      <c r="AX46">
        <v>3</v>
      </c>
      <c r="AY46">
        <v>20</v>
      </c>
      <c r="AZ46">
        <v>3</v>
      </c>
      <c r="BA46">
        <v>2</v>
      </c>
      <c r="BB46">
        <v>3</v>
      </c>
      <c r="BC46">
        <v>0</v>
      </c>
      <c r="BD46">
        <v>10</v>
      </c>
      <c r="BE46">
        <v>0</v>
      </c>
      <c r="BF46">
        <v>0</v>
      </c>
      <c r="BG46">
        <v>0</v>
      </c>
      <c r="BH46">
        <v>0</v>
      </c>
      <c r="BI46">
        <v>2</v>
      </c>
      <c r="BJ46">
        <v>1</v>
      </c>
      <c r="BK46">
        <v>2</v>
      </c>
      <c r="BL46">
        <v>3</v>
      </c>
      <c r="BM46">
        <v>1</v>
      </c>
      <c r="BN46">
        <v>0</v>
      </c>
      <c r="BO46">
        <v>0</v>
      </c>
      <c r="BP46">
        <v>0</v>
      </c>
      <c r="BQ46">
        <v>0</v>
      </c>
      <c r="BR46">
        <v>12</v>
      </c>
      <c r="BS46">
        <v>0</v>
      </c>
      <c r="BT46" t="s">
        <v>85</v>
      </c>
      <c r="BU46" t="s">
        <v>86</v>
      </c>
      <c r="BV46">
        <v>19584</v>
      </c>
      <c r="BW46" t="s">
        <v>87</v>
      </c>
    </row>
    <row r="47" spans="1:75" x14ac:dyDescent="0.3">
      <c r="E47">
        <f>SUM(Tabela1[[#This Row],[Número aproximado de crianças:]:[Número aproximado de idosos:]])</f>
        <v>0</v>
      </c>
    </row>
    <row r="48" spans="1:75" x14ac:dyDescent="0.3">
      <c r="E48">
        <f>SUM(Tabela1[[#This Row],[Número aproximado de crianças:]:[Número aproximado de idosos:]])</f>
        <v>0</v>
      </c>
    </row>
    <row r="49" spans="1:75" x14ac:dyDescent="0.3">
      <c r="A49" t="s">
        <v>182</v>
      </c>
      <c r="B49" t="s">
        <v>183</v>
      </c>
      <c r="C49">
        <v>65248000</v>
      </c>
      <c r="D49" t="s">
        <v>95</v>
      </c>
      <c r="E49">
        <f>SUM(Tabela1[[#This Row],[Número aproximado de crianças:]:[Número aproximado de idosos:]])</f>
        <v>23</v>
      </c>
      <c r="F49">
        <v>10</v>
      </c>
      <c r="G49">
        <v>9</v>
      </c>
      <c r="H49">
        <v>4</v>
      </c>
      <c r="I49">
        <v>0</v>
      </c>
      <c r="J49">
        <v>9</v>
      </c>
      <c r="K49" t="s">
        <v>83</v>
      </c>
      <c r="L49" t="s">
        <v>84</v>
      </c>
      <c r="M49">
        <v>60</v>
      </c>
      <c r="N49">
        <v>488</v>
      </c>
      <c r="O49">
        <v>200</v>
      </c>
      <c r="P49">
        <v>0</v>
      </c>
      <c r="Q49">
        <v>142</v>
      </c>
      <c r="R49">
        <v>50</v>
      </c>
      <c r="S49">
        <v>22</v>
      </c>
      <c r="T49">
        <v>25</v>
      </c>
      <c r="U49">
        <v>5</v>
      </c>
      <c r="V49">
        <v>8</v>
      </c>
      <c r="W49">
        <v>20</v>
      </c>
      <c r="X49">
        <v>14</v>
      </c>
      <c r="Y49">
        <v>0</v>
      </c>
      <c r="Z49">
        <v>2</v>
      </c>
      <c r="AA49">
        <v>0</v>
      </c>
      <c r="AB49">
        <v>54</v>
      </c>
      <c r="AC49">
        <v>63</v>
      </c>
      <c r="AD49">
        <v>0</v>
      </c>
      <c r="AE49">
        <v>0</v>
      </c>
      <c r="AF49">
        <v>3</v>
      </c>
      <c r="AG49">
        <v>0</v>
      </c>
      <c r="AH49">
        <v>0</v>
      </c>
      <c r="AI49">
        <v>0</v>
      </c>
      <c r="AJ49">
        <v>500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0</v>
      </c>
      <c r="AT49">
        <v>0</v>
      </c>
      <c r="AU49">
        <v>0</v>
      </c>
      <c r="AV49">
        <v>3</v>
      </c>
      <c r="AW49">
        <v>0</v>
      </c>
      <c r="AX49">
        <v>18</v>
      </c>
      <c r="AY49">
        <v>18</v>
      </c>
      <c r="AZ49">
        <v>0</v>
      </c>
      <c r="BA49">
        <v>5</v>
      </c>
      <c r="BB49">
        <v>13</v>
      </c>
      <c r="BC49">
        <v>0</v>
      </c>
      <c r="BD49">
        <v>13</v>
      </c>
      <c r="BE49">
        <v>0</v>
      </c>
      <c r="BF49">
        <v>0</v>
      </c>
      <c r="BG49">
        <v>7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2</v>
      </c>
      <c r="BR49">
        <v>14</v>
      </c>
      <c r="BS49">
        <v>0</v>
      </c>
      <c r="BT49" t="s">
        <v>85</v>
      </c>
      <c r="BU49" t="s">
        <v>86</v>
      </c>
      <c r="BV49">
        <v>19584</v>
      </c>
      <c r="BW49" t="s">
        <v>87</v>
      </c>
    </row>
    <row r="50" spans="1:75" x14ac:dyDescent="0.3">
      <c r="A50" t="s">
        <v>184</v>
      </c>
      <c r="B50" t="s">
        <v>185</v>
      </c>
      <c r="C50">
        <v>13211410</v>
      </c>
      <c r="D50" t="s">
        <v>77</v>
      </c>
      <c r="E50">
        <f>SUM(Tabela1[[#This Row],[Número aproximado de crianças:]:[Número aproximado de idosos:]])</f>
        <v>41</v>
      </c>
      <c r="F50">
        <v>1</v>
      </c>
      <c r="G50">
        <v>7</v>
      </c>
      <c r="H50">
        <v>29</v>
      </c>
      <c r="I50">
        <v>4</v>
      </c>
      <c r="J50">
        <v>50</v>
      </c>
      <c r="K50" t="s">
        <v>83</v>
      </c>
      <c r="L50" t="s">
        <v>84</v>
      </c>
      <c r="M50">
        <v>80000</v>
      </c>
      <c r="N50">
        <v>40</v>
      </c>
      <c r="O50">
        <v>0</v>
      </c>
      <c r="P50">
        <v>40</v>
      </c>
      <c r="Q50">
        <v>20</v>
      </c>
      <c r="R50">
        <v>50</v>
      </c>
      <c r="S50">
        <v>200</v>
      </c>
      <c r="T50">
        <v>0</v>
      </c>
      <c r="U50">
        <v>10</v>
      </c>
      <c r="V50">
        <v>0</v>
      </c>
      <c r="W50">
        <v>50</v>
      </c>
      <c r="X50">
        <v>0</v>
      </c>
      <c r="Y50">
        <v>5</v>
      </c>
      <c r="Z50">
        <v>100</v>
      </c>
      <c r="AA50">
        <v>0</v>
      </c>
      <c r="AB50">
        <v>40</v>
      </c>
      <c r="AC50">
        <v>20</v>
      </c>
      <c r="AD50">
        <v>0</v>
      </c>
      <c r="AE50">
        <v>0</v>
      </c>
      <c r="AF50">
        <v>4</v>
      </c>
      <c r="AG50">
        <v>8</v>
      </c>
      <c r="AH50">
        <v>12</v>
      </c>
      <c r="AI50">
        <v>4</v>
      </c>
      <c r="AJ50">
        <v>30</v>
      </c>
      <c r="AK50">
        <v>0</v>
      </c>
      <c r="AL50">
        <v>0</v>
      </c>
      <c r="AM50">
        <v>20</v>
      </c>
      <c r="AN50">
        <v>0</v>
      </c>
      <c r="AO50">
        <v>0</v>
      </c>
      <c r="AP50">
        <v>4</v>
      </c>
      <c r="AQ50">
        <v>120</v>
      </c>
      <c r="AR50">
        <v>40</v>
      </c>
      <c r="AS50">
        <v>30</v>
      </c>
      <c r="AT50">
        <v>0</v>
      </c>
      <c r="AU50">
        <v>30</v>
      </c>
      <c r="AV50">
        <v>50</v>
      </c>
      <c r="AW50">
        <v>50</v>
      </c>
      <c r="AX50">
        <v>0</v>
      </c>
      <c r="AY50">
        <v>15</v>
      </c>
      <c r="AZ50">
        <v>30</v>
      </c>
      <c r="BA50">
        <v>0</v>
      </c>
      <c r="BB50">
        <v>20</v>
      </c>
      <c r="BC50">
        <v>0</v>
      </c>
      <c r="BD50">
        <v>400</v>
      </c>
      <c r="BE50">
        <v>20</v>
      </c>
      <c r="BF50">
        <v>60</v>
      </c>
      <c r="BG50">
        <v>60</v>
      </c>
      <c r="BH50">
        <v>30</v>
      </c>
      <c r="BI50">
        <v>0</v>
      </c>
      <c r="BJ50">
        <v>0</v>
      </c>
      <c r="BK50">
        <v>0</v>
      </c>
      <c r="BL50">
        <v>5</v>
      </c>
      <c r="BM50">
        <v>0</v>
      </c>
      <c r="BN50">
        <v>0</v>
      </c>
      <c r="BO50">
        <v>0</v>
      </c>
      <c r="BP50">
        <v>4</v>
      </c>
      <c r="BQ50">
        <v>15</v>
      </c>
      <c r="BR50">
        <v>10</v>
      </c>
      <c r="BS50">
        <v>0</v>
      </c>
      <c r="BT50" t="s">
        <v>186</v>
      </c>
      <c r="BU50" t="s">
        <v>97</v>
      </c>
      <c r="BV50">
        <v>443221</v>
      </c>
      <c r="BW50" t="s">
        <v>82</v>
      </c>
    </row>
    <row r="51" spans="1:75" x14ac:dyDescent="0.3">
      <c r="A51" t="s">
        <v>180</v>
      </c>
      <c r="B51" t="s">
        <v>167</v>
      </c>
      <c r="C51">
        <v>65248000</v>
      </c>
      <c r="D51" t="s">
        <v>95</v>
      </c>
      <c r="E51">
        <f>SUM(Tabela1[[#This Row],[Número aproximado de crianças:]:[Número aproximado de idosos:]])</f>
        <v>18</v>
      </c>
      <c r="F51">
        <v>0</v>
      </c>
      <c r="G51">
        <v>16</v>
      </c>
      <c r="H51">
        <v>2</v>
      </c>
      <c r="I51">
        <v>0</v>
      </c>
      <c r="J51">
        <v>130</v>
      </c>
      <c r="K51" t="s">
        <v>83</v>
      </c>
      <c r="L51" t="s">
        <v>89</v>
      </c>
      <c r="M51">
        <v>0</v>
      </c>
      <c r="N51">
        <v>130</v>
      </c>
      <c r="O51">
        <v>50</v>
      </c>
      <c r="P51">
        <v>10</v>
      </c>
      <c r="Q51">
        <v>5</v>
      </c>
      <c r="R51">
        <v>100</v>
      </c>
      <c r="S51">
        <v>45</v>
      </c>
      <c r="T51">
        <v>3</v>
      </c>
      <c r="U51">
        <v>1</v>
      </c>
      <c r="V51">
        <v>2</v>
      </c>
      <c r="W51">
        <v>20</v>
      </c>
      <c r="X51">
        <v>3</v>
      </c>
      <c r="Y51">
        <v>0</v>
      </c>
      <c r="Z51">
        <v>0</v>
      </c>
      <c r="AA51">
        <v>20</v>
      </c>
      <c r="AB51">
        <v>10</v>
      </c>
      <c r="AC51">
        <v>5</v>
      </c>
      <c r="AD51">
        <v>0</v>
      </c>
      <c r="AE51">
        <v>0</v>
      </c>
      <c r="AF51">
        <v>2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2</v>
      </c>
      <c r="AQ51">
        <v>0</v>
      </c>
      <c r="AR51">
        <v>5</v>
      </c>
      <c r="AS51">
        <v>1</v>
      </c>
      <c r="AT51">
        <v>3</v>
      </c>
      <c r="AU51">
        <v>0</v>
      </c>
      <c r="AV51">
        <v>4</v>
      </c>
      <c r="AW51">
        <v>0</v>
      </c>
      <c r="AX51">
        <v>5</v>
      </c>
      <c r="AY51">
        <v>5</v>
      </c>
      <c r="AZ51">
        <v>3</v>
      </c>
      <c r="BA51">
        <v>0</v>
      </c>
      <c r="BB51">
        <v>0</v>
      </c>
      <c r="BC51">
        <v>0</v>
      </c>
      <c r="BD51">
        <v>3</v>
      </c>
      <c r="BE51">
        <v>0</v>
      </c>
      <c r="BF51">
        <v>0</v>
      </c>
      <c r="BG51">
        <v>1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2</v>
      </c>
      <c r="BS51">
        <v>0</v>
      </c>
      <c r="BT51" t="s">
        <v>85</v>
      </c>
      <c r="BU51" t="s">
        <v>86</v>
      </c>
      <c r="BV51">
        <v>19584</v>
      </c>
      <c r="BW51" t="s">
        <v>87</v>
      </c>
    </row>
    <row r="52" spans="1:75" x14ac:dyDescent="0.3">
      <c r="E52">
        <f>SUM(Tabela1[[#This Row],[Número aproximado de crianças:]:[Número aproximado de idosos:]])</f>
        <v>0</v>
      </c>
    </row>
    <row r="53" spans="1:75" x14ac:dyDescent="0.3">
      <c r="A53" t="s">
        <v>184</v>
      </c>
      <c r="B53" t="s">
        <v>148</v>
      </c>
      <c r="C53">
        <v>13211410</v>
      </c>
      <c r="D53" t="s">
        <v>77</v>
      </c>
      <c r="E53">
        <f>SUM(Tabela1[[#This Row],[Número aproximado de crianças:]:[Número aproximado de idosos:]])</f>
        <v>9</v>
      </c>
      <c r="F53">
        <v>0</v>
      </c>
      <c r="G53">
        <v>0</v>
      </c>
      <c r="H53">
        <v>9</v>
      </c>
      <c r="I53">
        <v>0</v>
      </c>
      <c r="J53">
        <v>9</v>
      </c>
      <c r="K53" t="s">
        <v>121</v>
      </c>
      <c r="L53" t="s">
        <v>84</v>
      </c>
      <c r="M53">
        <v>18.46</v>
      </c>
      <c r="N53">
        <v>10</v>
      </c>
      <c r="O53">
        <v>0</v>
      </c>
      <c r="P53">
        <v>0</v>
      </c>
      <c r="Q53">
        <v>6</v>
      </c>
      <c r="R53">
        <v>10</v>
      </c>
      <c r="S53">
        <v>6</v>
      </c>
      <c r="T53">
        <v>0</v>
      </c>
      <c r="U53">
        <v>0</v>
      </c>
      <c r="V53">
        <v>3</v>
      </c>
      <c r="W53">
        <v>0</v>
      </c>
      <c r="X53">
        <v>0</v>
      </c>
      <c r="Y53">
        <v>5</v>
      </c>
      <c r="Z53">
        <v>0</v>
      </c>
      <c r="AA53">
        <v>10</v>
      </c>
      <c r="AB53">
        <v>10</v>
      </c>
      <c r="AC53">
        <v>25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5</v>
      </c>
      <c r="AP53">
        <v>4</v>
      </c>
      <c r="AQ53">
        <v>3</v>
      </c>
      <c r="AR53">
        <v>10</v>
      </c>
      <c r="AS53">
        <v>12</v>
      </c>
      <c r="AT53">
        <v>0</v>
      </c>
      <c r="AU53">
        <v>0</v>
      </c>
      <c r="AV53">
        <v>6</v>
      </c>
      <c r="AW53">
        <v>8</v>
      </c>
      <c r="AX53">
        <v>0</v>
      </c>
      <c r="AY53">
        <v>2</v>
      </c>
      <c r="AZ53">
        <v>0</v>
      </c>
      <c r="BA53">
        <v>0</v>
      </c>
      <c r="BB53">
        <v>0</v>
      </c>
      <c r="BC53">
        <v>0</v>
      </c>
      <c r="BD53">
        <v>9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168</v>
      </c>
      <c r="BO53">
        <v>0</v>
      </c>
      <c r="BP53">
        <v>0</v>
      </c>
      <c r="BQ53">
        <v>0</v>
      </c>
      <c r="BR53">
        <v>0</v>
      </c>
      <c r="BS53">
        <v>0</v>
      </c>
      <c r="BT53" t="s">
        <v>186</v>
      </c>
      <c r="BU53" t="s">
        <v>97</v>
      </c>
      <c r="BV53">
        <v>443221</v>
      </c>
      <c r="BW53" t="s">
        <v>82</v>
      </c>
    </row>
    <row r="54" spans="1:75" x14ac:dyDescent="0.3">
      <c r="A54" t="s">
        <v>187</v>
      </c>
      <c r="B54" t="s">
        <v>188</v>
      </c>
      <c r="C54">
        <v>53010050</v>
      </c>
      <c r="D54" t="s">
        <v>77</v>
      </c>
      <c r="E54">
        <f>SUM(Tabela1[[#This Row],[Número aproximado de crianças:]:[Número aproximado de idosos:]])</f>
        <v>22</v>
      </c>
      <c r="F54">
        <v>8</v>
      </c>
      <c r="G54">
        <v>4</v>
      </c>
      <c r="H54">
        <v>9</v>
      </c>
      <c r="I54">
        <v>1</v>
      </c>
      <c r="J54">
        <v>11</v>
      </c>
      <c r="K54" t="s">
        <v>92</v>
      </c>
      <c r="L54" t="s">
        <v>79</v>
      </c>
      <c r="M54">
        <v>30</v>
      </c>
      <c r="N54">
        <v>243</v>
      </c>
      <c r="O54">
        <v>155</v>
      </c>
      <c r="P54">
        <v>23</v>
      </c>
      <c r="Q54">
        <v>6</v>
      </c>
      <c r="R54">
        <v>41</v>
      </c>
      <c r="S54">
        <v>18</v>
      </c>
      <c r="T54">
        <v>0</v>
      </c>
      <c r="U54">
        <v>1</v>
      </c>
      <c r="V54">
        <v>0</v>
      </c>
      <c r="W54">
        <v>27</v>
      </c>
      <c r="X54">
        <v>4</v>
      </c>
      <c r="Y54">
        <v>0</v>
      </c>
      <c r="Z54">
        <v>28</v>
      </c>
      <c r="AA54">
        <v>11</v>
      </c>
      <c r="AB54">
        <v>30</v>
      </c>
      <c r="AC54">
        <v>31</v>
      </c>
      <c r="AD54">
        <v>2</v>
      </c>
      <c r="AE54">
        <v>1</v>
      </c>
      <c r="AF54">
        <v>1</v>
      </c>
      <c r="AG54">
        <v>67</v>
      </c>
      <c r="AH54">
        <v>0</v>
      </c>
      <c r="AI54">
        <v>0</v>
      </c>
      <c r="AJ54">
        <v>4</v>
      </c>
      <c r="AK54">
        <v>2</v>
      </c>
      <c r="AL54">
        <v>0</v>
      </c>
      <c r="AM54">
        <v>4</v>
      </c>
      <c r="AN54">
        <v>5</v>
      </c>
      <c r="AO54">
        <v>10</v>
      </c>
      <c r="AP54">
        <v>0</v>
      </c>
      <c r="AQ54">
        <v>8</v>
      </c>
      <c r="AR54">
        <v>0</v>
      </c>
      <c r="AS54">
        <v>5</v>
      </c>
      <c r="AT54">
        <v>2</v>
      </c>
      <c r="AU54">
        <v>5</v>
      </c>
      <c r="AV54">
        <v>21</v>
      </c>
      <c r="AW54">
        <v>0</v>
      </c>
      <c r="AX54">
        <v>6</v>
      </c>
      <c r="AY54">
        <v>0</v>
      </c>
      <c r="AZ54">
        <v>1</v>
      </c>
      <c r="BA54">
        <v>2</v>
      </c>
      <c r="BB54">
        <v>0</v>
      </c>
      <c r="BC54">
        <v>0</v>
      </c>
      <c r="BD54">
        <v>3</v>
      </c>
      <c r="BE54">
        <v>0</v>
      </c>
      <c r="BF54">
        <v>0</v>
      </c>
      <c r="BG54">
        <v>8</v>
      </c>
      <c r="BH54">
        <v>0</v>
      </c>
      <c r="BI54">
        <v>0</v>
      </c>
      <c r="BJ54">
        <v>0</v>
      </c>
      <c r="BK54">
        <v>2</v>
      </c>
      <c r="BL54">
        <v>6</v>
      </c>
      <c r="BM54">
        <v>4</v>
      </c>
      <c r="BN54">
        <v>0</v>
      </c>
      <c r="BO54">
        <v>0</v>
      </c>
      <c r="BP54">
        <v>0</v>
      </c>
      <c r="BQ54">
        <v>2</v>
      </c>
      <c r="BR54">
        <v>0</v>
      </c>
      <c r="BS54">
        <v>0</v>
      </c>
      <c r="BT54" t="s">
        <v>189</v>
      </c>
      <c r="BU54" t="s">
        <v>190</v>
      </c>
      <c r="BV54">
        <v>349976</v>
      </c>
      <c r="BW54" t="s">
        <v>82</v>
      </c>
    </row>
    <row r="55" spans="1:75" x14ac:dyDescent="0.3">
      <c r="A55" t="s">
        <v>191</v>
      </c>
      <c r="B55" t="s">
        <v>192</v>
      </c>
      <c r="C55">
        <v>51170240</v>
      </c>
      <c r="D55" t="s">
        <v>77</v>
      </c>
      <c r="E55">
        <f>SUM(Tabela1[[#This Row],[Número aproximado de crianças:]:[Número aproximado de idosos:]])</f>
        <v>57</v>
      </c>
      <c r="F55">
        <v>3</v>
      </c>
      <c r="G55">
        <v>31</v>
      </c>
      <c r="H55">
        <v>23</v>
      </c>
      <c r="I55">
        <v>0</v>
      </c>
      <c r="J55">
        <v>46</v>
      </c>
      <c r="K55" t="s">
        <v>83</v>
      </c>
      <c r="L55" t="s">
        <v>84</v>
      </c>
      <c r="M55">
        <v>630.21</v>
      </c>
      <c r="N55">
        <v>3622</v>
      </c>
      <c r="O55">
        <v>166</v>
      </c>
      <c r="P55">
        <v>5</v>
      </c>
      <c r="Q55">
        <v>29</v>
      </c>
      <c r="R55">
        <v>606</v>
      </c>
      <c r="S55">
        <v>230</v>
      </c>
      <c r="T55">
        <v>0</v>
      </c>
      <c r="U55">
        <v>1</v>
      </c>
      <c r="V55">
        <v>0</v>
      </c>
      <c r="W55">
        <v>605</v>
      </c>
      <c r="X55">
        <v>6</v>
      </c>
      <c r="Y55">
        <v>0</v>
      </c>
      <c r="Z55">
        <v>459</v>
      </c>
      <c r="AA55">
        <v>0</v>
      </c>
      <c r="AB55">
        <v>425</v>
      </c>
      <c r="AC55">
        <v>359</v>
      </c>
      <c r="AD55">
        <v>1</v>
      </c>
      <c r="AE55">
        <v>0</v>
      </c>
      <c r="AF55">
        <v>33</v>
      </c>
      <c r="AG55">
        <v>0</v>
      </c>
      <c r="AH55">
        <v>1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2</v>
      </c>
      <c r="AO55">
        <v>0</v>
      </c>
      <c r="AP55">
        <v>59</v>
      </c>
      <c r="AQ55">
        <v>29</v>
      </c>
      <c r="AR55">
        <v>12</v>
      </c>
      <c r="AS55">
        <v>0</v>
      </c>
      <c r="AT55">
        <v>0</v>
      </c>
      <c r="AU55">
        <v>3</v>
      </c>
      <c r="AV55">
        <v>28</v>
      </c>
      <c r="AW55">
        <v>0</v>
      </c>
      <c r="AX55">
        <v>0</v>
      </c>
      <c r="AY55">
        <v>0</v>
      </c>
      <c r="AZ55">
        <v>31</v>
      </c>
      <c r="BA55">
        <v>4</v>
      </c>
      <c r="BB55">
        <v>198</v>
      </c>
      <c r="BC55">
        <v>0</v>
      </c>
      <c r="BD55">
        <v>121</v>
      </c>
      <c r="BE55">
        <v>7</v>
      </c>
      <c r="BF55">
        <v>6</v>
      </c>
      <c r="BG55">
        <v>72</v>
      </c>
      <c r="BH55">
        <v>1</v>
      </c>
      <c r="BI55">
        <v>0</v>
      </c>
      <c r="BJ55">
        <v>1</v>
      </c>
      <c r="BK55">
        <v>2</v>
      </c>
      <c r="BL55">
        <v>3</v>
      </c>
      <c r="BM55">
        <v>1</v>
      </c>
      <c r="BN55">
        <v>0</v>
      </c>
      <c r="BO55">
        <v>0</v>
      </c>
      <c r="BP55">
        <v>0</v>
      </c>
      <c r="BQ55">
        <v>0</v>
      </c>
      <c r="BR55">
        <v>41</v>
      </c>
      <c r="BS55">
        <v>0</v>
      </c>
      <c r="BT55" t="s">
        <v>193</v>
      </c>
      <c r="BU55" t="s">
        <v>190</v>
      </c>
      <c r="BV55">
        <v>1488920</v>
      </c>
      <c r="BW55" t="s">
        <v>82</v>
      </c>
    </row>
    <row r="56" spans="1:75" x14ac:dyDescent="0.3">
      <c r="A56" t="s">
        <v>194</v>
      </c>
      <c r="B56" t="s">
        <v>148</v>
      </c>
      <c r="C56">
        <v>4195090</v>
      </c>
      <c r="D56" t="s">
        <v>77</v>
      </c>
      <c r="E56">
        <f>SUM(Tabela1[[#This Row],[Número aproximado de crianças:]:[Número aproximado de idosos:]])</f>
        <v>1</v>
      </c>
      <c r="F56">
        <v>0</v>
      </c>
      <c r="G56">
        <v>0</v>
      </c>
      <c r="H56">
        <v>1</v>
      </c>
      <c r="I56">
        <v>0</v>
      </c>
      <c r="J56">
        <v>5</v>
      </c>
      <c r="K56" t="s">
        <v>83</v>
      </c>
      <c r="L56" t="s">
        <v>84</v>
      </c>
      <c r="M56">
        <v>0</v>
      </c>
      <c r="N56">
        <v>6</v>
      </c>
      <c r="O56">
        <v>0</v>
      </c>
      <c r="P56">
        <v>0</v>
      </c>
      <c r="Q56">
        <v>10</v>
      </c>
      <c r="R56">
        <v>20</v>
      </c>
      <c r="S56">
        <v>0</v>
      </c>
      <c r="T56">
        <v>0</v>
      </c>
      <c r="U56">
        <v>0</v>
      </c>
      <c r="V56">
        <v>4</v>
      </c>
      <c r="W56">
        <v>50</v>
      </c>
      <c r="X56">
        <v>0</v>
      </c>
      <c r="Y56">
        <v>0</v>
      </c>
      <c r="Z56">
        <v>2</v>
      </c>
      <c r="AA56">
        <v>0</v>
      </c>
      <c r="AB56">
        <v>30</v>
      </c>
      <c r="AC56">
        <v>20</v>
      </c>
      <c r="AD56">
        <v>0</v>
      </c>
      <c r="AE56">
        <v>0</v>
      </c>
      <c r="AF56">
        <v>2</v>
      </c>
      <c r="AG56">
        <v>0</v>
      </c>
      <c r="AH56">
        <v>1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2</v>
      </c>
      <c r="AO56">
        <v>3</v>
      </c>
      <c r="AP56">
        <v>0</v>
      </c>
      <c r="AQ56">
        <v>0</v>
      </c>
      <c r="AR56">
        <v>0</v>
      </c>
      <c r="AS56">
        <v>5</v>
      </c>
      <c r="AT56">
        <v>30</v>
      </c>
      <c r="AU56">
        <v>3</v>
      </c>
      <c r="AV56">
        <v>20</v>
      </c>
      <c r="AW56">
        <v>0</v>
      </c>
      <c r="AX56">
        <v>0</v>
      </c>
      <c r="AY56">
        <v>20</v>
      </c>
      <c r="AZ56">
        <v>3</v>
      </c>
      <c r="BA56">
        <v>10</v>
      </c>
      <c r="BB56">
        <v>20</v>
      </c>
      <c r="BC56">
        <v>0</v>
      </c>
      <c r="BD56">
        <v>5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10</v>
      </c>
      <c r="BO56">
        <v>0</v>
      </c>
      <c r="BP56">
        <v>0</v>
      </c>
      <c r="BQ56">
        <v>0</v>
      </c>
      <c r="BR56">
        <v>0</v>
      </c>
      <c r="BS56">
        <v>0</v>
      </c>
      <c r="BT56" t="s">
        <v>96</v>
      </c>
      <c r="BU56" t="s">
        <v>97</v>
      </c>
      <c r="BV56">
        <v>11451999</v>
      </c>
      <c r="BW56" t="s">
        <v>82</v>
      </c>
    </row>
    <row r="57" spans="1:75" x14ac:dyDescent="0.3">
      <c r="E57">
        <f>SUM(Tabela1[[#This Row],[Número aproximado de crianças:]:[Número aproximado de idosos:]])</f>
        <v>0</v>
      </c>
    </row>
    <row r="58" spans="1:75" x14ac:dyDescent="0.3">
      <c r="A58" t="s">
        <v>196</v>
      </c>
      <c r="B58" t="s">
        <v>197</v>
      </c>
      <c r="C58">
        <v>95625000</v>
      </c>
      <c r="D58" t="s">
        <v>77</v>
      </c>
      <c r="E58">
        <f>SUM(Tabela1[[#This Row],[Número aproximado de crianças:]:[Número aproximado de idosos:]])</f>
        <v>15</v>
      </c>
      <c r="F58">
        <v>1</v>
      </c>
      <c r="G58">
        <v>2</v>
      </c>
      <c r="H58">
        <v>11</v>
      </c>
      <c r="I58">
        <v>1</v>
      </c>
      <c r="J58">
        <v>12</v>
      </c>
      <c r="K58" t="s">
        <v>78</v>
      </c>
      <c r="L58" t="s">
        <v>84</v>
      </c>
      <c r="M58">
        <v>200</v>
      </c>
      <c r="N58">
        <v>2000</v>
      </c>
      <c r="O58">
        <v>1500</v>
      </c>
      <c r="P58">
        <v>0</v>
      </c>
      <c r="Q58">
        <v>0</v>
      </c>
      <c r="R58">
        <v>30</v>
      </c>
      <c r="S58">
        <v>100</v>
      </c>
      <c r="T58">
        <v>5</v>
      </c>
      <c r="U58">
        <v>5</v>
      </c>
      <c r="V58">
        <v>2</v>
      </c>
      <c r="W58">
        <v>90</v>
      </c>
      <c r="X58">
        <v>20</v>
      </c>
      <c r="Y58">
        <v>10</v>
      </c>
      <c r="Z58">
        <v>200</v>
      </c>
      <c r="AA58">
        <v>0</v>
      </c>
      <c r="AB58">
        <v>1000</v>
      </c>
      <c r="AC58">
        <v>30</v>
      </c>
      <c r="AD58">
        <v>20</v>
      </c>
      <c r="AE58">
        <v>5</v>
      </c>
      <c r="AF58">
        <v>5</v>
      </c>
      <c r="AG58">
        <v>5</v>
      </c>
      <c r="AH58">
        <v>1</v>
      </c>
      <c r="AI58">
        <v>0</v>
      </c>
      <c r="AJ58">
        <v>0</v>
      </c>
      <c r="AK58">
        <v>0</v>
      </c>
      <c r="AL58">
        <v>0</v>
      </c>
      <c r="AM58">
        <v>5</v>
      </c>
      <c r="AN58">
        <v>20</v>
      </c>
      <c r="AO58">
        <v>50</v>
      </c>
      <c r="AP58">
        <v>5</v>
      </c>
      <c r="AQ58">
        <v>0</v>
      </c>
      <c r="AR58">
        <v>10</v>
      </c>
      <c r="AS58">
        <v>10</v>
      </c>
      <c r="AT58">
        <v>30</v>
      </c>
      <c r="AU58">
        <v>0</v>
      </c>
      <c r="AV58">
        <v>5</v>
      </c>
      <c r="AW58">
        <v>5</v>
      </c>
      <c r="AX58">
        <v>30</v>
      </c>
      <c r="AY58">
        <v>20</v>
      </c>
      <c r="AZ58">
        <v>5</v>
      </c>
      <c r="BA58">
        <v>30</v>
      </c>
      <c r="BB58">
        <v>10</v>
      </c>
      <c r="BC58">
        <v>5</v>
      </c>
      <c r="BD58">
        <v>40</v>
      </c>
      <c r="BE58">
        <v>3</v>
      </c>
      <c r="BF58">
        <v>3</v>
      </c>
      <c r="BG58">
        <v>10</v>
      </c>
      <c r="BH58">
        <v>5</v>
      </c>
      <c r="BI58">
        <v>0</v>
      </c>
      <c r="BJ58">
        <v>0</v>
      </c>
      <c r="BK58">
        <v>10</v>
      </c>
      <c r="BL58">
        <v>30</v>
      </c>
      <c r="BM58">
        <v>20</v>
      </c>
      <c r="BN58">
        <v>30</v>
      </c>
      <c r="BO58">
        <v>0</v>
      </c>
      <c r="BP58">
        <v>3</v>
      </c>
      <c r="BQ58">
        <v>5</v>
      </c>
      <c r="BR58">
        <v>5</v>
      </c>
      <c r="BS58">
        <v>0</v>
      </c>
      <c r="BT58" t="s">
        <v>93</v>
      </c>
      <c r="BU58" t="s">
        <v>81</v>
      </c>
      <c r="BV58">
        <v>26824</v>
      </c>
      <c r="BW58" t="s">
        <v>82</v>
      </c>
    </row>
    <row r="59" spans="1:75" x14ac:dyDescent="0.3">
      <c r="A59" t="s">
        <v>172</v>
      </c>
      <c r="B59" t="s">
        <v>198</v>
      </c>
      <c r="C59">
        <v>11025020</v>
      </c>
      <c r="D59" t="s">
        <v>199</v>
      </c>
      <c r="E59">
        <f>SUM(Tabela1[[#This Row],[Número aproximado de crianças:]:[Número aproximado de idosos:]])</f>
        <v>32</v>
      </c>
      <c r="F59">
        <v>4</v>
      </c>
      <c r="G59">
        <v>5</v>
      </c>
      <c r="H59">
        <v>21</v>
      </c>
      <c r="I59">
        <v>2</v>
      </c>
      <c r="J59">
        <v>25</v>
      </c>
      <c r="K59" t="s">
        <v>83</v>
      </c>
      <c r="L59" t="s">
        <v>79</v>
      </c>
      <c r="M59">
        <v>53</v>
      </c>
      <c r="N59">
        <v>20</v>
      </c>
      <c r="O59">
        <v>20</v>
      </c>
      <c r="P59">
        <v>5</v>
      </c>
      <c r="Q59">
        <v>50</v>
      </c>
      <c r="R59">
        <v>0</v>
      </c>
      <c r="S59">
        <v>50</v>
      </c>
      <c r="T59">
        <v>5</v>
      </c>
      <c r="U59">
        <v>5</v>
      </c>
      <c r="V59">
        <v>1</v>
      </c>
      <c r="W59">
        <v>20</v>
      </c>
      <c r="X59">
        <v>200</v>
      </c>
      <c r="Y59">
        <v>50</v>
      </c>
      <c r="Z59">
        <v>100</v>
      </c>
      <c r="AA59">
        <v>200</v>
      </c>
      <c r="AB59">
        <v>50</v>
      </c>
      <c r="AC59">
        <v>100</v>
      </c>
      <c r="AD59">
        <v>0</v>
      </c>
      <c r="AE59">
        <v>0</v>
      </c>
      <c r="AF59">
        <v>20</v>
      </c>
      <c r="AG59">
        <v>30</v>
      </c>
      <c r="AH59">
        <v>0</v>
      </c>
      <c r="AI59">
        <v>1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6</v>
      </c>
      <c r="AP59">
        <v>3</v>
      </c>
      <c r="AQ59">
        <v>2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1</v>
      </c>
      <c r="AZ59">
        <v>0</v>
      </c>
      <c r="BA59">
        <v>0</v>
      </c>
      <c r="BB59">
        <v>0</v>
      </c>
      <c r="BC59">
        <v>2</v>
      </c>
      <c r="BD59">
        <v>3</v>
      </c>
      <c r="BE59">
        <v>0</v>
      </c>
      <c r="BF59">
        <v>0</v>
      </c>
      <c r="BG59">
        <v>5</v>
      </c>
      <c r="BH59">
        <v>0</v>
      </c>
      <c r="BI59">
        <v>0</v>
      </c>
      <c r="BJ59">
        <v>0</v>
      </c>
      <c r="BK59">
        <v>0</v>
      </c>
      <c r="BL59">
        <v>2</v>
      </c>
      <c r="BM59">
        <v>0</v>
      </c>
      <c r="BN59">
        <v>2</v>
      </c>
      <c r="BO59">
        <v>10</v>
      </c>
      <c r="BP59">
        <v>0</v>
      </c>
      <c r="BQ59">
        <v>0</v>
      </c>
      <c r="BR59">
        <v>1</v>
      </c>
      <c r="BS59">
        <v>3</v>
      </c>
      <c r="BT59" t="s">
        <v>174</v>
      </c>
      <c r="BU59" t="s">
        <v>97</v>
      </c>
      <c r="BV59">
        <v>418608</v>
      </c>
      <c r="BW59" t="s">
        <v>82</v>
      </c>
    </row>
    <row r="60" spans="1:75" x14ac:dyDescent="0.3">
      <c r="E60">
        <f>SUM(Tabela1[[#This Row],[Número aproximado de crianças:]:[Número aproximado de idosos:]])</f>
        <v>0</v>
      </c>
    </row>
    <row r="61" spans="1:75" x14ac:dyDescent="0.3">
      <c r="E61">
        <f>SUM(Tabela1[[#This Row],[Número aproximado de crianças:]:[Número aproximado de idosos:]])</f>
        <v>0</v>
      </c>
    </row>
    <row r="62" spans="1:75" x14ac:dyDescent="0.3">
      <c r="E62">
        <f>SUM(Tabela1[[#This Row],[Número aproximado de crianças:]:[Número aproximado de idosos:]])</f>
        <v>0</v>
      </c>
    </row>
    <row r="63" spans="1:75" x14ac:dyDescent="0.3">
      <c r="A63" t="s">
        <v>200</v>
      </c>
      <c r="B63" t="s">
        <v>192</v>
      </c>
      <c r="C63">
        <v>55570000</v>
      </c>
      <c r="D63" t="s">
        <v>201</v>
      </c>
      <c r="E63">
        <f>SUM(Tabela1[[#This Row],[Número aproximado de crianças:]:[Número aproximado de idosos:]])</f>
        <v>32</v>
      </c>
      <c r="F63">
        <v>1</v>
      </c>
      <c r="G63">
        <v>22</v>
      </c>
      <c r="H63">
        <v>9</v>
      </c>
      <c r="I63">
        <v>0</v>
      </c>
      <c r="J63">
        <v>22</v>
      </c>
      <c r="K63" t="s">
        <v>102</v>
      </c>
      <c r="L63" t="s">
        <v>84</v>
      </c>
      <c r="M63">
        <v>325</v>
      </c>
      <c r="N63">
        <v>1972</v>
      </c>
      <c r="O63">
        <v>255</v>
      </c>
      <c r="P63">
        <v>3</v>
      </c>
      <c r="Q63">
        <v>4</v>
      </c>
      <c r="R63">
        <v>263</v>
      </c>
      <c r="S63">
        <v>81</v>
      </c>
      <c r="T63">
        <v>0</v>
      </c>
      <c r="U63">
        <v>3</v>
      </c>
      <c r="V63">
        <v>0</v>
      </c>
      <c r="W63">
        <v>141</v>
      </c>
      <c r="X63">
        <v>2</v>
      </c>
      <c r="Y63">
        <v>0</v>
      </c>
      <c r="Z63">
        <v>315</v>
      </c>
      <c r="AA63">
        <v>0</v>
      </c>
      <c r="AB63">
        <v>373</v>
      </c>
      <c r="AC63">
        <v>26</v>
      </c>
      <c r="AD63">
        <v>0</v>
      </c>
      <c r="AE63">
        <v>0</v>
      </c>
      <c r="AF63">
        <v>11</v>
      </c>
      <c r="AG63">
        <v>0</v>
      </c>
      <c r="AH63">
        <v>0</v>
      </c>
      <c r="AI63">
        <v>0</v>
      </c>
      <c r="AJ63">
        <v>12</v>
      </c>
      <c r="AK63">
        <v>0</v>
      </c>
      <c r="AL63">
        <v>0</v>
      </c>
      <c r="AM63">
        <v>0</v>
      </c>
      <c r="AN63">
        <v>3</v>
      </c>
      <c r="AO63">
        <v>0</v>
      </c>
      <c r="AP63">
        <v>39</v>
      </c>
      <c r="AQ63">
        <v>5</v>
      </c>
      <c r="AR63">
        <v>7</v>
      </c>
      <c r="AS63">
        <v>0</v>
      </c>
      <c r="AT63">
        <v>8</v>
      </c>
      <c r="AU63">
        <v>0</v>
      </c>
      <c r="AV63">
        <v>0</v>
      </c>
      <c r="AW63">
        <v>0</v>
      </c>
      <c r="AX63">
        <v>0</v>
      </c>
      <c r="AY63">
        <v>31</v>
      </c>
      <c r="AZ63">
        <v>12</v>
      </c>
      <c r="BA63">
        <v>0</v>
      </c>
      <c r="BB63">
        <v>27</v>
      </c>
      <c r="BC63">
        <v>0</v>
      </c>
      <c r="BD63">
        <v>79</v>
      </c>
      <c r="BE63">
        <v>0</v>
      </c>
      <c r="BF63">
        <v>0</v>
      </c>
      <c r="BG63">
        <v>15</v>
      </c>
      <c r="BH63">
        <v>0</v>
      </c>
      <c r="BI63">
        <v>1</v>
      </c>
      <c r="BJ63">
        <v>0</v>
      </c>
      <c r="BK63">
        <v>1</v>
      </c>
      <c r="BL63">
        <v>2</v>
      </c>
      <c r="BM63">
        <v>3</v>
      </c>
      <c r="BN63">
        <v>0</v>
      </c>
      <c r="BO63">
        <v>0</v>
      </c>
      <c r="BP63">
        <v>1</v>
      </c>
      <c r="BQ63">
        <v>0</v>
      </c>
      <c r="BR63">
        <v>25</v>
      </c>
      <c r="BS63">
        <v>0</v>
      </c>
      <c r="BT63" t="s">
        <v>202</v>
      </c>
      <c r="BU63" t="s">
        <v>190</v>
      </c>
      <c r="BV63">
        <v>20009</v>
      </c>
      <c r="BW63" t="s">
        <v>82</v>
      </c>
    </row>
    <row r="64" spans="1:75" x14ac:dyDescent="0.3">
      <c r="A64" t="s">
        <v>203</v>
      </c>
      <c r="B64" t="s">
        <v>204</v>
      </c>
      <c r="C64">
        <v>82700350</v>
      </c>
      <c r="D64" t="s">
        <v>199</v>
      </c>
      <c r="E64">
        <f>SUM(Tabela1[[#This Row],[Número aproximado de crianças:]:[Número aproximado de idosos:]])</f>
        <v>25</v>
      </c>
      <c r="F64">
        <v>2</v>
      </c>
      <c r="G64">
        <v>5</v>
      </c>
      <c r="H64">
        <v>17</v>
      </c>
      <c r="I64">
        <v>1</v>
      </c>
      <c r="J64">
        <v>10</v>
      </c>
      <c r="K64" t="s">
        <v>121</v>
      </c>
      <c r="L64" t="s">
        <v>79</v>
      </c>
      <c r="M64">
        <v>32.880000000000003</v>
      </c>
      <c r="N64">
        <v>150</v>
      </c>
      <c r="O64">
        <v>250</v>
      </c>
      <c r="P64">
        <v>2</v>
      </c>
      <c r="Q64">
        <v>15</v>
      </c>
      <c r="R64">
        <v>60</v>
      </c>
      <c r="S64">
        <v>30</v>
      </c>
      <c r="T64">
        <v>3</v>
      </c>
      <c r="U64">
        <v>0</v>
      </c>
      <c r="V64">
        <v>0</v>
      </c>
      <c r="W64">
        <v>4</v>
      </c>
      <c r="X64">
        <v>15</v>
      </c>
      <c r="Y64">
        <v>0</v>
      </c>
      <c r="Z64">
        <v>20</v>
      </c>
      <c r="AA64">
        <v>4</v>
      </c>
      <c r="AB64">
        <v>50</v>
      </c>
      <c r="AC64">
        <v>85</v>
      </c>
      <c r="AD64">
        <v>0</v>
      </c>
      <c r="AE64">
        <v>0</v>
      </c>
      <c r="AF64">
        <v>0</v>
      </c>
      <c r="AG64">
        <v>100</v>
      </c>
      <c r="AH64">
        <v>1</v>
      </c>
      <c r="AI64">
        <v>0</v>
      </c>
      <c r="AJ64">
        <v>10</v>
      </c>
      <c r="AK64">
        <v>0</v>
      </c>
      <c r="AL64">
        <v>1</v>
      </c>
      <c r="AM64">
        <v>4</v>
      </c>
      <c r="AN64">
        <v>16</v>
      </c>
      <c r="AO64">
        <v>1</v>
      </c>
      <c r="AP64">
        <v>0</v>
      </c>
      <c r="AQ64">
        <v>3</v>
      </c>
      <c r="AR64">
        <v>5</v>
      </c>
      <c r="AS64">
        <v>10</v>
      </c>
      <c r="AT64">
        <v>30</v>
      </c>
      <c r="AU64">
        <v>10</v>
      </c>
      <c r="AV64">
        <v>20</v>
      </c>
      <c r="AW64">
        <v>15</v>
      </c>
      <c r="AX64">
        <v>70</v>
      </c>
      <c r="AY64">
        <v>20</v>
      </c>
      <c r="AZ64">
        <v>2</v>
      </c>
      <c r="BA64">
        <v>1</v>
      </c>
      <c r="BB64">
        <v>20</v>
      </c>
      <c r="BC64">
        <v>0</v>
      </c>
      <c r="BD64">
        <v>30</v>
      </c>
      <c r="BE64">
        <v>0</v>
      </c>
      <c r="BF64">
        <v>0</v>
      </c>
      <c r="BG64">
        <v>400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1000</v>
      </c>
      <c r="BO64">
        <v>0</v>
      </c>
      <c r="BP64">
        <v>2</v>
      </c>
      <c r="BQ64">
        <v>4</v>
      </c>
      <c r="BR64">
        <v>1</v>
      </c>
      <c r="BS64">
        <v>1</v>
      </c>
      <c r="BT64" t="s">
        <v>205</v>
      </c>
      <c r="BU64" t="s">
        <v>158</v>
      </c>
      <c r="BV64">
        <v>1773718</v>
      </c>
      <c r="BW64" t="s">
        <v>82</v>
      </c>
    </row>
    <row r="65" spans="1:75" x14ac:dyDescent="0.3">
      <c r="A65" t="s">
        <v>206</v>
      </c>
      <c r="B65" t="s">
        <v>207</v>
      </c>
      <c r="C65">
        <v>74820000</v>
      </c>
      <c r="D65" t="s">
        <v>199</v>
      </c>
      <c r="E65">
        <f>SUM(Tabela1[[#This Row],[Número aproximado de crianças:]:[Número aproximado de idosos:]])</f>
        <v>23</v>
      </c>
      <c r="F65">
        <v>1</v>
      </c>
      <c r="G65">
        <v>10</v>
      </c>
      <c r="H65">
        <v>12</v>
      </c>
      <c r="I65">
        <v>0</v>
      </c>
      <c r="J65">
        <v>20</v>
      </c>
      <c r="K65" t="s">
        <v>83</v>
      </c>
      <c r="L65" t="s">
        <v>79</v>
      </c>
      <c r="M65">
        <v>20</v>
      </c>
      <c r="N65">
        <v>30</v>
      </c>
      <c r="O65">
        <v>30</v>
      </c>
      <c r="P65">
        <v>1</v>
      </c>
      <c r="Q65">
        <v>1</v>
      </c>
      <c r="R65">
        <v>20</v>
      </c>
      <c r="S65">
        <v>54</v>
      </c>
      <c r="T65">
        <v>1</v>
      </c>
      <c r="U65">
        <v>0</v>
      </c>
      <c r="V65">
        <v>3</v>
      </c>
      <c r="W65">
        <v>20</v>
      </c>
      <c r="X65">
        <v>0</v>
      </c>
      <c r="Y65">
        <v>1</v>
      </c>
      <c r="Z65">
        <v>13</v>
      </c>
      <c r="AA65">
        <v>0</v>
      </c>
      <c r="AB65">
        <v>11</v>
      </c>
      <c r="AC65">
        <v>23</v>
      </c>
      <c r="AD65">
        <v>19</v>
      </c>
      <c r="AE65">
        <v>0</v>
      </c>
      <c r="AF65">
        <v>0</v>
      </c>
      <c r="AG65">
        <v>0</v>
      </c>
      <c r="AH65">
        <v>0</v>
      </c>
      <c r="AI65">
        <v>6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2</v>
      </c>
      <c r="AP65">
        <v>3</v>
      </c>
      <c r="AQ65">
        <v>12</v>
      </c>
      <c r="AR65">
        <v>4</v>
      </c>
      <c r="AS65">
        <v>30</v>
      </c>
      <c r="AT65">
        <v>5</v>
      </c>
      <c r="AU65">
        <v>2</v>
      </c>
      <c r="AV65">
        <v>56</v>
      </c>
      <c r="AW65">
        <v>3</v>
      </c>
      <c r="AX65">
        <v>8</v>
      </c>
      <c r="AY65">
        <v>8</v>
      </c>
      <c r="AZ65">
        <v>2</v>
      </c>
      <c r="BA65">
        <v>3</v>
      </c>
      <c r="BB65">
        <v>1</v>
      </c>
      <c r="BC65">
        <v>0</v>
      </c>
      <c r="BD65">
        <v>4</v>
      </c>
      <c r="BE65">
        <v>0</v>
      </c>
      <c r="BF65">
        <v>0</v>
      </c>
      <c r="BG65">
        <v>4</v>
      </c>
      <c r="BH65">
        <v>5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43</v>
      </c>
      <c r="BO65">
        <v>0</v>
      </c>
      <c r="BP65">
        <v>3</v>
      </c>
      <c r="BQ65">
        <v>0</v>
      </c>
      <c r="BR65">
        <v>1</v>
      </c>
      <c r="BS65">
        <v>0</v>
      </c>
      <c r="BT65" t="s">
        <v>208</v>
      </c>
      <c r="BU65" t="s">
        <v>209</v>
      </c>
      <c r="BV65">
        <v>1494599</v>
      </c>
      <c r="BW65" t="s">
        <v>82</v>
      </c>
    </row>
    <row r="66" spans="1:75" x14ac:dyDescent="0.3">
      <c r="A66" t="s">
        <v>210</v>
      </c>
      <c r="B66" t="s">
        <v>148</v>
      </c>
      <c r="C66">
        <v>60170241</v>
      </c>
      <c r="D66" t="s">
        <v>199</v>
      </c>
      <c r="E66">
        <f>SUM(Tabela1[[#This Row],[Número aproximado de crianças:]:[Número aproximado de idosos:]])</f>
        <v>30</v>
      </c>
      <c r="F66">
        <v>0</v>
      </c>
      <c r="G66">
        <v>0</v>
      </c>
      <c r="H66">
        <v>30</v>
      </c>
      <c r="I66">
        <v>0</v>
      </c>
      <c r="J66">
        <v>8</v>
      </c>
      <c r="K66" t="s">
        <v>78</v>
      </c>
      <c r="L66" t="s">
        <v>79</v>
      </c>
      <c r="M66">
        <v>24</v>
      </c>
      <c r="N66">
        <v>1230</v>
      </c>
      <c r="O66">
        <v>900</v>
      </c>
      <c r="P66">
        <v>0</v>
      </c>
      <c r="Q66">
        <v>100</v>
      </c>
      <c r="R66">
        <v>0</v>
      </c>
      <c r="S66">
        <v>0</v>
      </c>
      <c r="T66">
        <v>0</v>
      </c>
      <c r="U66">
        <v>0</v>
      </c>
      <c r="V66">
        <v>0</v>
      </c>
      <c r="W66">
        <v>42</v>
      </c>
      <c r="X66">
        <v>0</v>
      </c>
      <c r="Y66">
        <v>0</v>
      </c>
      <c r="Z66">
        <v>0</v>
      </c>
      <c r="AA66">
        <v>0</v>
      </c>
      <c r="AB66">
        <v>58</v>
      </c>
      <c r="AC66">
        <v>760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62</v>
      </c>
      <c r="AS66">
        <v>235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235</v>
      </c>
      <c r="BO66">
        <v>0</v>
      </c>
      <c r="BP66">
        <v>0</v>
      </c>
      <c r="BQ66">
        <v>0</v>
      </c>
      <c r="BR66">
        <v>0</v>
      </c>
      <c r="BS66">
        <v>0</v>
      </c>
      <c r="BT66" t="s">
        <v>211</v>
      </c>
      <c r="BU66" t="s">
        <v>212</v>
      </c>
      <c r="BV66">
        <v>2428708</v>
      </c>
      <c r="BW66" t="s">
        <v>82</v>
      </c>
    </row>
    <row r="67" spans="1:75" x14ac:dyDescent="0.3">
      <c r="A67" t="s">
        <v>213</v>
      </c>
      <c r="B67" t="s">
        <v>214</v>
      </c>
      <c r="C67">
        <v>72220060</v>
      </c>
      <c r="D67" t="s">
        <v>199</v>
      </c>
      <c r="E67">
        <f>SUM(Tabela1[[#This Row],[Número aproximado de crianças:]:[Número aproximado de idosos:]])</f>
        <v>26</v>
      </c>
      <c r="F67">
        <v>2</v>
      </c>
      <c r="G67">
        <v>16</v>
      </c>
      <c r="H67">
        <v>8</v>
      </c>
      <c r="I67">
        <v>0</v>
      </c>
      <c r="J67">
        <v>40</v>
      </c>
      <c r="K67" t="s">
        <v>83</v>
      </c>
      <c r="L67" t="s">
        <v>89</v>
      </c>
      <c r="M67">
        <v>160</v>
      </c>
      <c r="N67">
        <v>20</v>
      </c>
      <c r="O67">
        <v>50</v>
      </c>
      <c r="P67">
        <v>15</v>
      </c>
      <c r="Q67">
        <v>0</v>
      </c>
      <c r="R67">
        <v>30</v>
      </c>
      <c r="S67">
        <v>18</v>
      </c>
      <c r="T67">
        <v>0</v>
      </c>
      <c r="U67">
        <v>0</v>
      </c>
      <c r="V67">
        <v>0</v>
      </c>
      <c r="W67">
        <v>30</v>
      </c>
      <c r="X67">
        <v>0</v>
      </c>
      <c r="Y67">
        <v>0</v>
      </c>
      <c r="Z67">
        <v>6</v>
      </c>
      <c r="AA67">
        <v>0</v>
      </c>
      <c r="AB67">
        <v>20</v>
      </c>
      <c r="AC67">
        <v>0</v>
      </c>
      <c r="AD67">
        <v>0</v>
      </c>
      <c r="AE67">
        <v>4</v>
      </c>
      <c r="AF67">
        <v>8</v>
      </c>
      <c r="AG67">
        <v>4</v>
      </c>
      <c r="AH67">
        <v>8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18</v>
      </c>
      <c r="AO67">
        <v>0</v>
      </c>
      <c r="AP67">
        <v>28</v>
      </c>
      <c r="AQ67">
        <v>20</v>
      </c>
      <c r="AR67">
        <v>100</v>
      </c>
      <c r="AS67">
        <v>8</v>
      </c>
      <c r="AT67">
        <v>70</v>
      </c>
      <c r="AU67">
        <v>40</v>
      </c>
      <c r="AV67">
        <v>10</v>
      </c>
      <c r="AW67">
        <v>0</v>
      </c>
      <c r="AX67">
        <v>0</v>
      </c>
      <c r="AY67">
        <v>23</v>
      </c>
      <c r="AZ67">
        <v>30</v>
      </c>
      <c r="BA67">
        <v>40</v>
      </c>
      <c r="BB67">
        <v>12</v>
      </c>
      <c r="BC67">
        <v>0</v>
      </c>
      <c r="BD67">
        <v>70</v>
      </c>
      <c r="BE67">
        <v>34</v>
      </c>
      <c r="BF67">
        <v>0</v>
      </c>
      <c r="BG67">
        <v>0</v>
      </c>
      <c r="BH67">
        <v>8</v>
      </c>
      <c r="BI67">
        <v>0</v>
      </c>
      <c r="BJ67">
        <v>4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6</v>
      </c>
      <c r="BQ67">
        <v>0</v>
      </c>
      <c r="BR67">
        <v>34</v>
      </c>
      <c r="BS67">
        <v>0</v>
      </c>
      <c r="BT67" t="s">
        <v>142</v>
      </c>
      <c r="BU67" t="s">
        <v>143</v>
      </c>
      <c r="BV67">
        <v>2817381</v>
      </c>
      <c r="BW67" t="s">
        <v>82</v>
      </c>
    </row>
    <row r="68" spans="1:75" x14ac:dyDescent="0.3">
      <c r="A68" t="s">
        <v>215</v>
      </c>
      <c r="B68" t="s">
        <v>148</v>
      </c>
      <c r="C68">
        <v>14093000</v>
      </c>
      <c r="D68" t="s">
        <v>199</v>
      </c>
      <c r="E68">
        <f>SUM(Tabela1[[#This Row],[Número aproximado de crianças:]:[Número aproximado de idosos:]])</f>
        <v>20</v>
      </c>
      <c r="F68">
        <v>1</v>
      </c>
      <c r="G68">
        <v>3</v>
      </c>
      <c r="H68">
        <v>16</v>
      </c>
      <c r="I68">
        <v>0</v>
      </c>
      <c r="J68">
        <v>35</v>
      </c>
      <c r="K68" t="s">
        <v>83</v>
      </c>
      <c r="L68" t="s">
        <v>79</v>
      </c>
      <c r="M68">
        <v>194.9</v>
      </c>
      <c r="N68">
        <v>11</v>
      </c>
      <c r="O68">
        <v>0</v>
      </c>
      <c r="P68">
        <v>0</v>
      </c>
      <c r="Q68">
        <v>8</v>
      </c>
      <c r="R68">
        <v>15</v>
      </c>
      <c r="S68">
        <v>4</v>
      </c>
      <c r="T68">
        <v>2</v>
      </c>
      <c r="U68">
        <v>1</v>
      </c>
      <c r="V68">
        <v>0</v>
      </c>
      <c r="W68">
        <v>78</v>
      </c>
      <c r="X68">
        <v>6</v>
      </c>
      <c r="Y68">
        <v>0</v>
      </c>
      <c r="Z68">
        <v>25</v>
      </c>
      <c r="AA68">
        <v>12</v>
      </c>
      <c r="AB68">
        <v>48</v>
      </c>
      <c r="AC68">
        <v>13</v>
      </c>
      <c r="AD68">
        <v>8</v>
      </c>
      <c r="AE68">
        <v>0</v>
      </c>
      <c r="AF68">
        <v>3</v>
      </c>
      <c r="AG68">
        <v>2</v>
      </c>
      <c r="AH68">
        <v>1</v>
      </c>
      <c r="AI68">
        <v>2</v>
      </c>
      <c r="AJ68">
        <v>7</v>
      </c>
      <c r="AK68">
        <v>0</v>
      </c>
      <c r="AL68">
        <v>0</v>
      </c>
      <c r="AM68">
        <v>0</v>
      </c>
      <c r="AN68">
        <v>25</v>
      </c>
      <c r="AO68">
        <v>0</v>
      </c>
      <c r="AP68">
        <v>0</v>
      </c>
      <c r="AQ68">
        <v>4</v>
      </c>
      <c r="AR68">
        <v>4</v>
      </c>
      <c r="AS68">
        <v>5</v>
      </c>
      <c r="AT68">
        <v>9</v>
      </c>
      <c r="AU68">
        <v>16</v>
      </c>
      <c r="AV68">
        <v>28</v>
      </c>
      <c r="AW68">
        <v>5</v>
      </c>
      <c r="AX68">
        <v>0</v>
      </c>
      <c r="AY68">
        <v>18</v>
      </c>
      <c r="AZ68">
        <v>0</v>
      </c>
      <c r="BA68">
        <v>0</v>
      </c>
      <c r="BB68">
        <v>0</v>
      </c>
      <c r="BC68">
        <v>0</v>
      </c>
      <c r="BD68">
        <v>16</v>
      </c>
      <c r="BE68">
        <v>0</v>
      </c>
      <c r="BF68">
        <v>0</v>
      </c>
      <c r="BG68">
        <v>3</v>
      </c>
      <c r="BH68">
        <v>0</v>
      </c>
      <c r="BI68">
        <v>0</v>
      </c>
      <c r="BJ68">
        <v>0</v>
      </c>
      <c r="BK68">
        <v>0</v>
      </c>
      <c r="BL68">
        <v>1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 t="s">
        <v>216</v>
      </c>
      <c r="BU68" t="s">
        <v>97</v>
      </c>
      <c r="BV68">
        <v>698642</v>
      </c>
      <c r="BW68" t="s">
        <v>82</v>
      </c>
    </row>
    <row r="69" spans="1:75" x14ac:dyDescent="0.3">
      <c r="E69">
        <f>SUM(Tabela1[[#This Row],[Número aproximado de crianças:]:[Número aproximado de idosos:]])</f>
        <v>0</v>
      </c>
    </row>
    <row r="70" spans="1:75" x14ac:dyDescent="0.3">
      <c r="A70" t="s">
        <v>218</v>
      </c>
      <c r="B70" t="s">
        <v>76</v>
      </c>
      <c r="C70">
        <v>35162450</v>
      </c>
      <c r="D70" t="s">
        <v>199</v>
      </c>
      <c r="E70">
        <f>SUM(Tabela1[[#This Row],[Número aproximado de crianças:]:[Número aproximado de idosos:]])</f>
        <v>0</v>
      </c>
      <c r="F70">
        <v>0</v>
      </c>
      <c r="G70">
        <v>0</v>
      </c>
      <c r="H70">
        <v>0</v>
      </c>
      <c r="I70">
        <v>0</v>
      </c>
      <c r="J70">
        <v>10</v>
      </c>
      <c r="K70" t="s">
        <v>83</v>
      </c>
      <c r="L70" t="s">
        <v>84</v>
      </c>
      <c r="M70">
        <v>0</v>
      </c>
      <c r="N70">
        <v>1450</v>
      </c>
      <c r="O70">
        <v>95</v>
      </c>
      <c r="P70">
        <v>0</v>
      </c>
      <c r="Q70">
        <v>38</v>
      </c>
      <c r="R70">
        <v>366</v>
      </c>
      <c r="S70">
        <v>0</v>
      </c>
      <c r="T70">
        <v>2</v>
      </c>
      <c r="U70">
        <v>3</v>
      </c>
      <c r="V70">
        <v>0</v>
      </c>
      <c r="W70">
        <v>48</v>
      </c>
      <c r="X70">
        <v>11</v>
      </c>
      <c r="Y70">
        <v>2</v>
      </c>
      <c r="Z70">
        <v>59</v>
      </c>
      <c r="AA70">
        <v>0</v>
      </c>
      <c r="AB70">
        <v>20</v>
      </c>
      <c r="AC70">
        <v>165</v>
      </c>
      <c r="AD70">
        <v>5</v>
      </c>
      <c r="AE70">
        <v>1</v>
      </c>
      <c r="AF70">
        <v>2</v>
      </c>
      <c r="AG70">
        <v>1</v>
      </c>
      <c r="AH70">
        <v>0</v>
      </c>
      <c r="AI70">
        <v>3</v>
      </c>
      <c r="AJ70">
        <v>8</v>
      </c>
      <c r="AK70">
        <v>19</v>
      </c>
      <c r="AL70">
        <v>1</v>
      </c>
      <c r="AM70">
        <v>6</v>
      </c>
      <c r="AN70">
        <v>9</v>
      </c>
      <c r="AO70">
        <v>3</v>
      </c>
      <c r="AP70">
        <v>15</v>
      </c>
      <c r="AQ70">
        <v>24</v>
      </c>
      <c r="AR70">
        <v>48</v>
      </c>
      <c r="AS70">
        <v>21</v>
      </c>
      <c r="AT70">
        <v>4</v>
      </c>
      <c r="AU70">
        <v>3</v>
      </c>
      <c r="AV70">
        <v>6</v>
      </c>
      <c r="AW70">
        <v>8</v>
      </c>
      <c r="AX70">
        <v>16</v>
      </c>
      <c r="AY70">
        <v>3</v>
      </c>
      <c r="AZ70">
        <v>2</v>
      </c>
      <c r="BA70">
        <v>4</v>
      </c>
      <c r="BB70">
        <v>3</v>
      </c>
      <c r="BC70">
        <v>0</v>
      </c>
      <c r="BD70">
        <v>7</v>
      </c>
      <c r="BE70">
        <v>0</v>
      </c>
      <c r="BF70">
        <v>0</v>
      </c>
      <c r="BG70">
        <v>133</v>
      </c>
      <c r="BH70">
        <v>0</v>
      </c>
      <c r="BI70">
        <v>0</v>
      </c>
      <c r="BJ70">
        <v>0</v>
      </c>
      <c r="BK70">
        <v>0</v>
      </c>
      <c r="BL70">
        <v>3</v>
      </c>
      <c r="BM70">
        <v>0</v>
      </c>
      <c r="BN70">
        <v>70</v>
      </c>
      <c r="BO70">
        <v>0</v>
      </c>
      <c r="BP70">
        <v>0</v>
      </c>
      <c r="BQ70">
        <v>0</v>
      </c>
      <c r="BR70">
        <v>3</v>
      </c>
      <c r="BS70">
        <v>1</v>
      </c>
      <c r="BT70" t="s">
        <v>219</v>
      </c>
      <c r="BU70" t="s">
        <v>217</v>
      </c>
      <c r="BV70">
        <v>227731</v>
      </c>
      <c r="BW70" t="s">
        <v>82</v>
      </c>
    </row>
    <row r="71" spans="1:75" x14ac:dyDescent="0.3">
      <c r="A71" t="s">
        <v>220</v>
      </c>
      <c r="B71" t="s">
        <v>221</v>
      </c>
      <c r="C71">
        <v>22040001</v>
      </c>
      <c r="D71" t="s">
        <v>199</v>
      </c>
      <c r="E71">
        <f>SUM(Tabela1[[#This Row],[Número aproximado de crianças:]:[Número aproximado de idosos:]])</f>
        <v>15</v>
      </c>
      <c r="F71">
        <v>3</v>
      </c>
      <c r="G71">
        <v>0</v>
      </c>
      <c r="H71">
        <v>12</v>
      </c>
      <c r="I71">
        <v>0</v>
      </c>
      <c r="J71">
        <v>1</v>
      </c>
      <c r="K71" t="s">
        <v>104</v>
      </c>
      <c r="L71" t="s">
        <v>89</v>
      </c>
      <c r="M71">
        <v>20</v>
      </c>
      <c r="N71">
        <v>1085</v>
      </c>
      <c r="O71">
        <v>145</v>
      </c>
      <c r="P71">
        <v>0</v>
      </c>
      <c r="Q71">
        <v>218</v>
      </c>
      <c r="R71">
        <v>85</v>
      </c>
      <c r="S71">
        <v>0</v>
      </c>
      <c r="T71">
        <v>1</v>
      </c>
      <c r="U71">
        <v>0</v>
      </c>
      <c r="V71">
        <v>0</v>
      </c>
      <c r="W71">
        <v>10</v>
      </c>
      <c r="X71">
        <v>10</v>
      </c>
      <c r="Y71">
        <v>4</v>
      </c>
      <c r="Z71">
        <v>0</v>
      </c>
      <c r="AA71">
        <v>7</v>
      </c>
      <c r="AB71">
        <v>16</v>
      </c>
      <c r="AC71">
        <v>44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4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548</v>
      </c>
      <c r="BO71">
        <v>0</v>
      </c>
      <c r="BP71">
        <v>0</v>
      </c>
      <c r="BQ71">
        <v>0</v>
      </c>
      <c r="BR71">
        <v>0</v>
      </c>
      <c r="BS71">
        <v>0</v>
      </c>
      <c r="BT71" t="s">
        <v>195</v>
      </c>
      <c r="BU71" t="s">
        <v>132</v>
      </c>
      <c r="BV71">
        <v>6211223</v>
      </c>
      <c r="BW71" t="s">
        <v>82</v>
      </c>
    </row>
    <row r="72" spans="1:75" x14ac:dyDescent="0.3">
      <c r="E72">
        <f>SUM(Tabela1[[#This Row],[Número aproximado de crianças:]:[Número aproximado de idosos:]])</f>
        <v>0</v>
      </c>
    </row>
    <row r="73" spans="1:75" x14ac:dyDescent="0.3">
      <c r="A73" t="s">
        <v>222</v>
      </c>
      <c r="B73" t="s">
        <v>76</v>
      </c>
      <c r="C73">
        <v>59082210</v>
      </c>
      <c r="D73" t="s">
        <v>199</v>
      </c>
      <c r="E73">
        <f>SUM(Tabela1[[#This Row],[Número aproximado de crianças:]:[Número aproximado de idosos:]])</f>
        <v>31</v>
      </c>
      <c r="F73">
        <v>7</v>
      </c>
      <c r="G73">
        <v>2</v>
      </c>
      <c r="H73">
        <v>22</v>
      </c>
      <c r="I73">
        <v>0</v>
      </c>
      <c r="J73">
        <v>15</v>
      </c>
      <c r="K73" t="s">
        <v>102</v>
      </c>
      <c r="L73" t="s">
        <v>84</v>
      </c>
      <c r="M73">
        <v>0</v>
      </c>
      <c r="N73">
        <v>2525</v>
      </c>
      <c r="O73">
        <v>180</v>
      </c>
      <c r="P73">
        <v>4</v>
      </c>
      <c r="Q73">
        <v>415</v>
      </c>
      <c r="R73">
        <v>97</v>
      </c>
      <c r="S73">
        <v>23</v>
      </c>
      <c r="T73">
        <v>0</v>
      </c>
      <c r="U73">
        <v>1</v>
      </c>
      <c r="V73">
        <v>1</v>
      </c>
      <c r="W73">
        <v>56</v>
      </c>
      <c r="X73">
        <v>0</v>
      </c>
      <c r="Y73">
        <v>0</v>
      </c>
      <c r="Z73">
        <v>37</v>
      </c>
      <c r="AA73">
        <v>2</v>
      </c>
      <c r="AB73">
        <v>66</v>
      </c>
      <c r="AC73">
        <v>80</v>
      </c>
      <c r="AD73">
        <v>0</v>
      </c>
      <c r="AE73">
        <v>0</v>
      </c>
      <c r="AF73">
        <v>4</v>
      </c>
      <c r="AG73">
        <v>2</v>
      </c>
      <c r="AH73">
        <v>0</v>
      </c>
      <c r="AI73">
        <v>0</v>
      </c>
      <c r="AJ73">
        <v>40</v>
      </c>
      <c r="AK73">
        <v>0</v>
      </c>
      <c r="AL73">
        <v>3</v>
      </c>
      <c r="AM73">
        <v>11</v>
      </c>
      <c r="AN73">
        <v>4</v>
      </c>
      <c r="AO73">
        <v>0</v>
      </c>
      <c r="AP73">
        <v>0</v>
      </c>
      <c r="AQ73">
        <v>0</v>
      </c>
      <c r="AR73">
        <v>0</v>
      </c>
      <c r="AS73">
        <v>7</v>
      </c>
      <c r="AT73">
        <v>16</v>
      </c>
      <c r="AU73">
        <v>0</v>
      </c>
      <c r="AV73">
        <v>4</v>
      </c>
      <c r="AW73">
        <v>20</v>
      </c>
      <c r="AX73">
        <v>0</v>
      </c>
      <c r="AY73">
        <v>5</v>
      </c>
      <c r="AZ73">
        <v>0</v>
      </c>
      <c r="BA73">
        <v>4</v>
      </c>
      <c r="BB73">
        <v>415</v>
      </c>
      <c r="BC73">
        <v>0</v>
      </c>
      <c r="BD73">
        <v>3</v>
      </c>
      <c r="BE73">
        <v>0</v>
      </c>
      <c r="BF73">
        <v>1</v>
      </c>
      <c r="BG73">
        <v>3</v>
      </c>
      <c r="BH73">
        <v>0</v>
      </c>
      <c r="BI73">
        <v>0</v>
      </c>
      <c r="BJ73">
        <v>0</v>
      </c>
      <c r="BK73">
        <v>3</v>
      </c>
      <c r="BL73">
        <v>0</v>
      </c>
      <c r="BM73">
        <v>0</v>
      </c>
      <c r="BN73">
        <v>1017</v>
      </c>
      <c r="BO73">
        <v>0</v>
      </c>
      <c r="BP73">
        <v>0</v>
      </c>
      <c r="BQ73">
        <v>0</v>
      </c>
      <c r="BR73">
        <v>0</v>
      </c>
      <c r="BS73">
        <v>0</v>
      </c>
      <c r="BT73" t="s">
        <v>223</v>
      </c>
      <c r="BU73" t="s">
        <v>224</v>
      </c>
      <c r="BV73">
        <v>751300</v>
      </c>
      <c r="BW73" t="s">
        <v>82</v>
      </c>
    </row>
    <row r="74" spans="1:75" x14ac:dyDescent="0.3">
      <c r="E74">
        <f>SUM(Tabela1[[#This Row],[Número aproximado de crianças:]:[Número aproximado de idosos:]])</f>
        <v>0</v>
      </c>
    </row>
    <row r="75" spans="1:75" x14ac:dyDescent="0.3">
      <c r="A75" t="s">
        <v>191</v>
      </c>
      <c r="B75" t="s">
        <v>192</v>
      </c>
      <c r="C75">
        <v>55570000</v>
      </c>
      <c r="D75" t="s">
        <v>199</v>
      </c>
      <c r="E75">
        <f>SUM(Tabela1[[#This Row],[Número aproximado de crianças:]:[Número aproximado de idosos:]])</f>
        <v>30</v>
      </c>
      <c r="F75">
        <v>0</v>
      </c>
      <c r="G75">
        <v>24</v>
      </c>
      <c r="H75">
        <v>6</v>
      </c>
      <c r="I75">
        <v>0</v>
      </c>
      <c r="J75">
        <v>22</v>
      </c>
      <c r="K75" t="s">
        <v>102</v>
      </c>
      <c r="L75" t="s">
        <v>79</v>
      </c>
      <c r="M75">
        <v>265</v>
      </c>
      <c r="N75">
        <v>985</v>
      </c>
      <c r="O75">
        <v>144</v>
      </c>
      <c r="P75">
        <v>4</v>
      </c>
      <c r="Q75">
        <v>0</v>
      </c>
      <c r="R75">
        <v>38</v>
      </c>
      <c r="S75">
        <v>57</v>
      </c>
      <c r="T75">
        <v>0</v>
      </c>
      <c r="U75">
        <v>1</v>
      </c>
      <c r="V75">
        <v>0</v>
      </c>
      <c r="W75">
        <v>232</v>
      </c>
      <c r="X75">
        <v>0</v>
      </c>
      <c r="Y75">
        <v>1</v>
      </c>
      <c r="Z75">
        <v>139</v>
      </c>
      <c r="AA75">
        <v>0</v>
      </c>
      <c r="AB75">
        <v>109</v>
      </c>
      <c r="AC75">
        <v>14</v>
      </c>
      <c r="AD75">
        <v>0</v>
      </c>
      <c r="AE75">
        <v>0</v>
      </c>
      <c r="AF75">
        <v>47</v>
      </c>
      <c r="AG75">
        <v>1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28</v>
      </c>
      <c r="AO75">
        <v>0</v>
      </c>
      <c r="AP75">
        <v>20</v>
      </c>
      <c r="AQ75">
        <v>22</v>
      </c>
      <c r="AR75">
        <v>0</v>
      </c>
      <c r="AS75">
        <v>2</v>
      </c>
      <c r="AT75">
        <v>0</v>
      </c>
      <c r="AU75">
        <v>0</v>
      </c>
      <c r="AV75">
        <v>5</v>
      </c>
      <c r="AW75">
        <v>0</v>
      </c>
      <c r="AX75">
        <v>4</v>
      </c>
      <c r="AY75">
        <v>11</v>
      </c>
      <c r="AZ75">
        <v>0</v>
      </c>
      <c r="BA75">
        <v>7</v>
      </c>
      <c r="BB75">
        <v>0</v>
      </c>
      <c r="BC75">
        <v>0</v>
      </c>
      <c r="BD75">
        <v>29</v>
      </c>
      <c r="BE75">
        <v>1</v>
      </c>
      <c r="BF75">
        <v>0</v>
      </c>
      <c r="BG75">
        <v>11</v>
      </c>
      <c r="BH75">
        <v>0</v>
      </c>
      <c r="BI75">
        <v>1</v>
      </c>
      <c r="BJ75">
        <v>1</v>
      </c>
      <c r="BK75">
        <v>1</v>
      </c>
      <c r="BL75">
        <v>2</v>
      </c>
      <c r="BM75">
        <v>1</v>
      </c>
      <c r="BN75">
        <v>0</v>
      </c>
      <c r="BO75">
        <v>0</v>
      </c>
      <c r="BP75">
        <v>0</v>
      </c>
      <c r="BQ75">
        <v>0</v>
      </c>
      <c r="BR75">
        <v>9</v>
      </c>
      <c r="BS75">
        <v>1</v>
      </c>
      <c r="BT75" t="s">
        <v>202</v>
      </c>
      <c r="BU75" t="s">
        <v>190</v>
      </c>
      <c r="BV75">
        <v>20009</v>
      </c>
      <c r="BW75" t="s">
        <v>82</v>
      </c>
    </row>
    <row r="76" spans="1:75" x14ac:dyDescent="0.3">
      <c r="E76">
        <f>SUM(Tabela1[[#This Row],[Número aproximado de crianças:]:[Número aproximado de idosos:]])</f>
        <v>0</v>
      </c>
    </row>
    <row r="77" spans="1:75" x14ac:dyDescent="0.3">
      <c r="A77" t="s">
        <v>225</v>
      </c>
      <c r="B77" t="s">
        <v>226</v>
      </c>
      <c r="C77">
        <v>65200000</v>
      </c>
      <c r="D77" t="s">
        <v>199</v>
      </c>
      <c r="E77">
        <f>SUM(Tabela1[[#This Row],[Número aproximado de crianças:]:[Número aproximado de idosos:]])</f>
        <v>80</v>
      </c>
      <c r="F77">
        <v>0</v>
      </c>
      <c r="G77">
        <v>40</v>
      </c>
      <c r="H77">
        <v>40</v>
      </c>
      <c r="I77">
        <v>0</v>
      </c>
      <c r="J77">
        <v>60</v>
      </c>
      <c r="K77" t="s">
        <v>83</v>
      </c>
      <c r="L77" t="s">
        <v>84</v>
      </c>
      <c r="M77">
        <v>500</v>
      </c>
      <c r="N77">
        <v>30</v>
      </c>
      <c r="O77">
        <v>300</v>
      </c>
      <c r="P77">
        <v>0</v>
      </c>
      <c r="Q77">
        <v>1090</v>
      </c>
      <c r="R77">
        <v>409</v>
      </c>
      <c r="S77">
        <v>200</v>
      </c>
      <c r="T77">
        <v>0</v>
      </c>
      <c r="U77">
        <v>29</v>
      </c>
      <c r="V77">
        <v>50</v>
      </c>
      <c r="W77">
        <v>70</v>
      </c>
      <c r="X77">
        <v>0</v>
      </c>
      <c r="Y77">
        <v>0</v>
      </c>
      <c r="Z77">
        <v>39</v>
      </c>
      <c r="AA77">
        <v>109</v>
      </c>
      <c r="AB77">
        <v>200</v>
      </c>
      <c r="AC77">
        <v>100</v>
      </c>
      <c r="AD77">
        <v>0</v>
      </c>
      <c r="AE77">
        <v>3</v>
      </c>
      <c r="AF77">
        <v>0</v>
      </c>
      <c r="AG77">
        <v>90</v>
      </c>
      <c r="AH77">
        <v>3</v>
      </c>
      <c r="AI77">
        <v>0</v>
      </c>
      <c r="AJ77">
        <v>29</v>
      </c>
      <c r="AK77">
        <v>0</v>
      </c>
      <c r="AL77">
        <v>0</v>
      </c>
      <c r="AM77">
        <v>30</v>
      </c>
      <c r="AN77">
        <v>38</v>
      </c>
      <c r="AO77">
        <v>8</v>
      </c>
      <c r="AP77">
        <v>5</v>
      </c>
      <c r="AQ77">
        <v>0</v>
      </c>
      <c r="AR77">
        <v>20</v>
      </c>
      <c r="AS77">
        <v>3</v>
      </c>
      <c r="AT77">
        <v>7</v>
      </c>
      <c r="AU77">
        <v>0</v>
      </c>
      <c r="AV77">
        <v>0</v>
      </c>
      <c r="AW77">
        <v>26</v>
      </c>
      <c r="AX77">
        <v>0</v>
      </c>
      <c r="AY77">
        <v>0</v>
      </c>
      <c r="AZ77">
        <v>0</v>
      </c>
      <c r="BA77">
        <v>2</v>
      </c>
      <c r="BB77">
        <v>28</v>
      </c>
      <c r="BC77">
        <v>0</v>
      </c>
      <c r="BD77">
        <v>40</v>
      </c>
      <c r="BE77">
        <v>3</v>
      </c>
      <c r="BF77">
        <v>0</v>
      </c>
      <c r="BG77">
        <v>59</v>
      </c>
      <c r="BH77">
        <v>0</v>
      </c>
      <c r="BI77">
        <v>8</v>
      </c>
      <c r="BJ77">
        <v>30</v>
      </c>
      <c r="BK77">
        <v>19</v>
      </c>
      <c r="BL77">
        <v>8</v>
      </c>
      <c r="BM77">
        <v>3</v>
      </c>
      <c r="BN77">
        <v>40</v>
      </c>
      <c r="BO77">
        <v>0</v>
      </c>
      <c r="BP77">
        <v>0</v>
      </c>
      <c r="BQ77">
        <v>30</v>
      </c>
      <c r="BR77">
        <v>0</v>
      </c>
      <c r="BS77">
        <v>0</v>
      </c>
      <c r="BT77" t="s">
        <v>227</v>
      </c>
      <c r="BU77" t="s">
        <v>86</v>
      </c>
      <c r="BV77">
        <v>84621</v>
      </c>
      <c r="BW77" t="s">
        <v>82</v>
      </c>
    </row>
    <row r="78" spans="1:75" x14ac:dyDescent="0.3">
      <c r="A78" t="s">
        <v>228</v>
      </c>
      <c r="B78" t="s">
        <v>185</v>
      </c>
      <c r="C78">
        <v>13010091</v>
      </c>
      <c r="D78" t="s">
        <v>199</v>
      </c>
      <c r="E78">
        <f>SUM(Tabela1[[#This Row],[Número aproximado de crianças:]:[Número aproximado de idosos:]])</f>
        <v>56</v>
      </c>
      <c r="F78">
        <v>0</v>
      </c>
      <c r="G78">
        <v>20</v>
      </c>
      <c r="H78">
        <v>16</v>
      </c>
      <c r="I78">
        <v>20</v>
      </c>
      <c r="J78">
        <v>7</v>
      </c>
      <c r="K78" t="s">
        <v>78</v>
      </c>
      <c r="L78" t="s">
        <v>79</v>
      </c>
      <c r="M78">
        <v>22</v>
      </c>
      <c r="N78">
        <v>280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 t="s">
        <v>229</v>
      </c>
      <c r="BU78" t="s">
        <v>97</v>
      </c>
      <c r="BV78">
        <v>1139047</v>
      </c>
      <c r="BW78" t="s">
        <v>82</v>
      </c>
    </row>
    <row r="79" spans="1:75" x14ac:dyDescent="0.3">
      <c r="A79" t="s">
        <v>230</v>
      </c>
      <c r="B79" t="s">
        <v>148</v>
      </c>
      <c r="C79">
        <v>29200400</v>
      </c>
      <c r="D79" t="s">
        <v>199</v>
      </c>
      <c r="E79">
        <f>SUM(Tabela1[[#This Row],[Número aproximado de crianças:]:[Número aproximado de idosos:]])</f>
        <v>8</v>
      </c>
      <c r="F79">
        <v>0</v>
      </c>
      <c r="G79">
        <v>0</v>
      </c>
      <c r="H79">
        <v>8</v>
      </c>
      <c r="I79">
        <v>0</v>
      </c>
      <c r="J79">
        <v>2</v>
      </c>
      <c r="K79" t="s">
        <v>78</v>
      </c>
      <c r="L79" t="s">
        <v>84</v>
      </c>
      <c r="M79">
        <v>3.9049999999999998</v>
      </c>
      <c r="N79">
        <v>1408</v>
      </c>
      <c r="O79">
        <v>0</v>
      </c>
      <c r="P79">
        <v>1</v>
      </c>
      <c r="Q79">
        <v>3</v>
      </c>
      <c r="R79">
        <v>14</v>
      </c>
      <c r="S79">
        <v>65</v>
      </c>
      <c r="T79">
        <v>1</v>
      </c>
      <c r="U79">
        <v>2</v>
      </c>
      <c r="V79">
        <v>0</v>
      </c>
      <c r="W79">
        <v>8</v>
      </c>
      <c r="X79">
        <v>55</v>
      </c>
      <c r="Y79">
        <v>0</v>
      </c>
      <c r="Z79">
        <v>98</v>
      </c>
      <c r="AA79">
        <v>23</v>
      </c>
      <c r="AB79">
        <v>11</v>
      </c>
      <c r="AC79">
        <v>54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5</v>
      </c>
      <c r="AJ79">
        <v>0</v>
      </c>
      <c r="AK79">
        <v>2</v>
      </c>
      <c r="AL79">
        <v>0</v>
      </c>
      <c r="AM79">
        <v>0</v>
      </c>
      <c r="AN79">
        <v>64</v>
      </c>
      <c r="AO79">
        <v>0</v>
      </c>
      <c r="AP79">
        <v>0</v>
      </c>
      <c r="AQ79">
        <v>9</v>
      </c>
      <c r="AR79">
        <v>1</v>
      </c>
      <c r="AS79">
        <v>0</v>
      </c>
      <c r="AT79">
        <v>20</v>
      </c>
      <c r="AU79">
        <v>0</v>
      </c>
      <c r="AV79">
        <v>5</v>
      </c>
      <c r="AW79">
        <v>60</v>
      </c>
      <c r="AX79">
        <v>7</v>
      </c>
      <c r="AY79">
        <v>0</v>
      </c>
      <c r="AZ79">
        <v>0</v>
      </c>
      <c r="BA79">
        <v>11</v>
      </c>
      <c r="BB79">
        <v>43</v>
      </c>
      <c r="BC79">
        <v>0</v>
      </c>
      <c r="BD79">
        <v>2</v>
      </c>
      <c r="BE79">
        <v>0</v>
      </c>
      <c r="BF79">
        <v>9</v>
      </c>
      <c r="BG79">
        <v>2</v>
      </c>
      <c r="BH79">
        <v>1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460</v>
      </c>
      <c r="BO79">
        <v>1</v>
      </c>
      <c r="BP79">
        <v>1</v>
      </c>
      <c r="BQ79">
        <v>0</v>
      </c>
      <c r="BR79">
        <v>0</v>
      </c>
      <c r="BS79">
        <v>0</v>
      </c>
      <c r="BT79" t="s">
        <v>231</v>
      </c>
      <c r="BU79" t="s">
        <v>232</v>
      </c>
      <c r="BV79">
        <v>124656</v>
      </c>
      <c r="BW79" t="s">
        <v>82</v>
      </c>
    </row>
    <row r="80" spans="1:75" x14ac:dyDescent="0.3">
      <c r="E80">
        <f>SUM(Tabela1[[#This Row],[Número aproximado de crianças:]:[Número aproximado de idosos:]])</f>
        <v>0</v>
      </c>
    </row>
    <row r="81" spans="1:75" x14ac:dyDescent="0.3">
      <c r="A81" t="s">
        <v>233</v>
      </c>
      <c r="B81" t="s">
        <v>76</v>
      </c>
      <c r="C81">
        <v>21051370</v>
      </c>
      <c r="D81" t="s">
        <v>199</v>
      </c>
      <c r="E81">
        <f>SUM(Tabela1[[#This Row],[Número aproximado de crianças:]:[Número aproximado de idosos:]])</f>
        <v>45</v>
      </c>
      <c r="F81">
        <v>6</v>
      </c>
      <c r="G81">
        <v>7</v>
      </c>
      <c r="H81">
        <v>26</v>
      </c>
      <c r="I81">
        <v>6</v>
      </c>
      <c r="J81">
        <v>12</v>
      </c>
      <c r="K81" t="s">
        <v>92</v>
      </c>
      <c r="L81" t="s">
        <v>79</v>
      </c>
      <c r="M81">
        <v>44.604999999999997</v>
      </c>
      <c r="N81">
        <v>500</v>
      </c>
      <c r="O81">
        <v>85</v>
      </c>
      <c r="P81">
        <v>17</v>
      </c>
      <c r="Q81">
        <v>44</v>
      </c>
      <c r="R81">
        <v>12</v>
      </c>
      <c r="S81">
        <v>55</v>
      </c>
      <c r="T81">
        <v>3</v>
      </c>
      <c r="U81">
        <v>7</v>
      </c>
      <c r="V81">
        <v>0</v>
      </c>
      <c r="W81">
        <v>39</v>
      </c>
      <c r="X81">
        <v>7</v>
      </c>
      <c r="Y81">
        <v>3</v>
      </c>
      <c r="Z81">
        <v>13</v>
      </c>
      <c r="AA81">
        <v>2</v>
      </c>
      <c r="AB81">
        <v>22</v>
      </c>
      <c r="AC81">
        <v>70</v>
      </c>
      <c r="AD81">
        <v>4</v>
      </c>
      <c r="AE81">
        <v>0</v>
      </c>
      <c r="AF81">
        <v>1</v>
      </c>
      <c r="AG81">
        <v>0</v>
      </c>
      <c r="AH81">
        <v>0</v>
      </c>
      <c r="AI81">
        <v>0</v>
      </c>
      <c r="AJ81">
        <v>9</v>
      </c>
      <c r="AK81">
        <v>0</v>
      </c>
      <c r="AL81">
        <v>0</v>
      </c>
      <c r="AM81">
        <v>14</v>
      </c>
      <c r="AN81">
        <v>21</v>
      </c>
      <c r="AO81">
        <v>3</v>
      </c>
      <c r="AP81">
        <v>0</v>
      </c>
      <c r="AQ81">
        <v>2</v>
      </c>
      <c r="AR81">
        <v>8</v>
      </c>
      <c r="AS81">
        <v>5</v>
      </c>
      <c r="AT81">
        <v>12</v>
      </c>
      <c r="AU81">
        <v>0</v>
      </c>
      <c r="AV81">
        <v>11</v>
      </c>
      <c r="AW81">
        <v>7</v>
      </c>
      <c r="AX81">
        <v>29</v>
      </c>
      <c r="AY81">
        <v>20</v>
      </c>
      <c r="AZ81">
        <v>0</v>
      </c>
      <c r="BA81">
        <v>9</v>
      </c>
      <c r="BB81">
        <v>0</v>
      </c>
      <c r="BC81">
        <v>0</v>
      </c>
      <c r="BD81">
        <v>10</v>
      </c>
      <c r="BE81">
        <v>0</v>
      </c>
      <c r="BF81">
        <v>0</v>
      </c>
      <c r="BG81">
        <v>6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380</v>
      </c>
      <c r="BO81">
        <v>0</v>
      </c>
      <c r="BP81">
        <v>1</v>
      </c>
      <c r="BQ81">
        <v>0</v>
      </c>
      <c r="BR81">
        <v>1</v>
      </c>
      <c r="BS81">
        <v>0</v>
      </c>
      <c r="BT81" t="s">
        <v>195</v>
      </c>
      <c r="BU81" t="s">
        <v>132</v>
      </c>
      <c r="BV81">
        <v>6211223</v>
      </c>
      <c r="BW81" t="s">
        <v>82</v>
      </c>
    </row>
    <row r="82" spans="1:75" x14ac:dyDescent="0.3">
      <c r="E82">
        <f>SUM(Tabela1[[#This Row],[Número aproximado de crianças:]:[Número aproximado de idosos:]])</f>
        <v>0</v>
      </c>
    </row>
    <row r="83" spans="1:75" x14ac:dyDescent="0.3">
      <c r="A83" t="s">
        <v>234</v>
      </c>
      <c r="B83" t="s">
        <v>167</v>
      </c>
      <c r="C83">
        <v>65248000</v>
      </c>
      <c r="D83" t="s">
        <v>95</v>
      </c>
      <c r="E83">
        <f>SUM(Tabela1[[#This Row],[Número aproximado de crianças:]:[Número aproximado de idosos:]])</f>
        <v>18</v>
      </c>
      <c r="F83">
        <v>0</v>
      </c>
      <c r="G83">
        <v>17</v>
      </c>
      <c r="H83">
        <v>1</v>
      </c>
      <c r="I83">
        <v>0</v>
      </c>
      <c r="J83">
        <v>56</v>
      </c>
      <c r="K83" t="s">
        <v>121</v>
      </c>
      <c r="L83" t="s">
        <v>139</v>
      </c>
      <c r="M83">
        <v>15</v>
      </c>
      <c r="N83">
        <v>56</v>
      </c>
      <c r="O83">
        <v>18</v>
      </c>
      <c r="P83">
        <v>0</v>
      </c>
      <c r="Q83">
        <v>2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 t="s">
        <v>85</v>
      </c>
      <c r="BU83" t="s">
        <v>86</v>
      </c>
      <c r="BV83">
        <v>19584</v>
      </c>
      <c r="BW83" t="s">
        <v>87</v>
      </c>
    </row>
    <row r="84" spans="1:75" x14ac:dyDescent="0.3">
      <c r="A84" t="s">
        <v>235</v>
      </c>
      <c r="B84" t="s">
        <v>148</v>
      </c>
      <c r="C84">
        <v>60170241</v>
      </c>
      <c r="D84" t="s">
        <v>199</v>
      </c>
      <c r="E84">
        <f>SUM(Tabela1[[#This Row],[Número aproximado de crianças:]:[Número aproximado de idosos:]])</f>
        <v>30</v>
      </c>
      <c r="F84">
        <v>1</v>
      </c>
      <c r="G84">
        <v>0</v>
      </c>
      <c r="H84">
        <v>29</v>
      </c>
      <c r="I84">
        <v>0</v>
      </c>
      <c r="J84">
        <v>30</v>
      </c>
      <c r="K84" t="s">
        <v>92</v>
      </c>
      <c r="L84" t="s">
        <v>79</v>
      </c>
      <c r="M84">
        <v>23</v>
      </c>
      <c r="N84">
        <v>1230</v>
      </c>
      <c r="O84">
        <v>340</v>
      </c>
      <c r="P84">
        <v>3</v>
      </c>
      <c r="Q84">
        <v>18</v>
      </c>
      <c r="R84">
        <v>8</v>
      </c>
      <c r="S84">
        <v>12</v>
      </c>
      <c r="T84">
        <v>3</v>
      </c>
      <c r="U84">
        <v>0</v>
      </c>
      <c r="V84">
        <v>0</v>
      </c>
      <c r="W84">
        <v>32</v>
      </c>
      <c r="X84">
        <v>0</v>
      </c>
      <c r="Y84">
        <v>3</v>
      </c>
      <c r="Z84">
        <v>87</v>
      </c>
      <c r="AA84">
        <v>14</v>
      </c>
      <c r="AB84">
        <v>8</v>
      </c>
      <c r="AC84">
        <v>29</v>
      </c>
      <c r="AD84">
        <v>0</v>
      </c>
      <c r="AE84">
        <v>0</v>
      </c>
      <c r="AF84">
        <v>7</v>
      </c>
      <c r="AG84">
        <v>86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9</v>
      </c>
      <c r="AQ84">
        <v>3</v>
      </c>
      <c r="AR84">
        <v>21</v>
      </c>
      <c r="AS84">
        <v>6</v>
      </c>
      <c r="AT84">
        <v>18</v>
      </c>
      <c r="AU84">
        <v>0</v>
      </c>
      <c r="AV84">
        <v>6</v>
      </c>
      <c r="AW84">
        <v>0</v>
      </c>
      <c r="AX84">
        <v>32</v>
      </c>
      <c r="AY84">
        <v>17</v>
      </c>
      <c r="AZ84">
        <v>0</v>
      </c>
      <c r="BA84">
        <v>0</v>
      </c>
      <c r="BB84">
        <v>0</v>
      </c>
      <c r="BC84">
        <v>0</v>
      </c>
      <c r="BD84">
        <v>3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450</v>
      </c>
      <c r="BO84">
        <v>0</v>
      </c>
      <c r="BP84">
        <v>0</v>
      </c>
      <c r="BQ84">
        <v>0</v>
      </c>
      <c r="BR84">
        <v>0</v>
      </c>
      <c r="BS84">
        <v>0</v>
      </c>
      <c r="BT84" t="s">
        <v>211</v>
      </c>
      <c r="BU84" t="s">
        <v>212</v>
      </c>
      <c r="BV84">
        <v>2428708</v>
      </c>
      <c r="BW84" t="s">
        <v>82</v>
      </c>
    </row>
    <row r="85" spans="1:75" x14ac:dyDescent="0.3">
      <c r="A85" t="s">
        <v>236</v>
      </c>
      <c r="B85" t="s">
        <v>204</v>
      </c>
      <c r="C85">
        <v>82700350</v>
      </c>
      <c r="D85" t="s">
        <v>199</v>
      </c>
      <c r="E85">
        <f>SUM(Tabela1[[#This Row],[Número aproximado de crianças:]:[Número aproximado de idosos:]])</f>
        <v>29</v>
      </c>
      <c r="F85">
        <v>4</v>
      </c>
      <c r="G85">
        <v>0</v>
      </c>
      <c r="H85">
        <v>25</v>
      </c>
      <c r="I85">
        <v>0</v>
      </c>
      <c r="J85">
        <v>20</v>
      </c>
      <c r="K85" t="s">
        <v>78</v>
      </c>
      <c r="L85" t="s">
        <v>79</v>
      </c>
      <c r="M85">
        <v>60</v>
      </c>
      <c r="N85">
        <v>1000</v>
      </c>
      <c r="O85">
        <v>250</v>
      </c>
      <c r="P85">
        <v>0</v>
      </c>
      <c r="Q85">
        <v>5</v>
      </c>
      <c r="R85">
        <v>25</v>
      </c>
      <c r="S85">
        <v>50</v>
      </c>
      <c r="T85">
        <v>0</v>
      </c>
      <c r="U85">
        <v>0</v>
      </c>
      <c r="V85">
        <v>0</v>
      </c>
      <c r="W85">
        <v>150</v>
      </c>
      <c r="X85">
        <v>0</v>
      </c>
      <c r="Y85">
        <v>2</v>
      </c>
      <c r="Z85">
        <v>5</v>
      </c>
      <c r="AA85">
        <v>0</v>
      </c>
      <c r="AB85">
        <v>18</v>
      </c>
      <c r="AC85">
        <v>12</v>
      </c>
      <c r="AD85">
        <v>0</v>
      </c>
      <c r="AE85">
        <v>0</v>
      </c>
      <c r="AF85">
        <v>4</v>
      </c>
      <c r="AG85">
        <v>0</v>
      </c>
      <c r="AH85">
        <v>1</v>
      </c>
      <c r="AI85">
        <v>0</v>
      </c>
      <c r="AJ85">
        <v>0</v>
      </c>
      <c r="AK85">
        <v>0</v>
      </c>
      <c r="AL85">
        <v>0</v>
      </c>
      <c r="AM85">
        <v>3</v>
      </c>
      <c r="AN85">
        <v>0</v>
      </c>
      <c r="AO85">
        <v>0</v>
      </c>
      <c r="AP85">
        <v>6</v>
      </c>
      <c r="AQ85">
        <v>24</v>
      </c>
      <c r="AR85">
        <v>6</v>
      </c>
      <c r="AS85">
        <v>30</v>
      </c>
      <c r="AT85">
        <v>4</v>
      </c>
      <c r="AU85">
        <v>8</v>
      </c>
      <c r="AV85">
        <v>9</v>
      </c>
      <c r="AW85">
        <v>0</v>
      </c>
      <c r="AX85">
        <v>0</v>
      </c>
      <c r="AY85">
        <v>6</v>
      </c>
      <c r="AZ85">
        <v>2</v>
      </c>
      <c r="BA85">
        <v>3</v>
      </c>
      <c r="BB85">
        <v>0</v>
      </c>
      <c r="BC85">
        <v>2</v>
      </c>
      <c r="BD85">
        <v>0</v>
      </c>
      <c r="BE85">
        <v>0</v>
      </c>
      <c r="BF85">
        <v>10</v>
      </c>
      <c r="BG85">
        <v>5</v>
      </c>
      <c r="BH85">
        <v>6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300</v>
      </c>
      <c r="BO85">
        <v>0</v>
      </c>
      <c r="BP85">
        <v>1</v>
      </c>
      <c r="BQ85">
        <v>1</v>
      </c>
      <c r="BR85">
        <v>1</v>
      </c>
      <c r="BS85">
        <v>1</v>
      </c>
      <c r="BT85" t="s">
        <v>205</v>
      </c>
      <c r="BU85" t="s">
        <v>158</v>
      </c>
      <c r="BV85">
        <v>1773718</v>
      </c>
      <c r="BW85" t="s">
        <v>82</v>
      </c>
    </row>
    <row r="86" spans="1:75" x14ac:dyDescent="0.3">
      <c r="A86" t="s">
        <v>213</v>
      </c>
      <c r="B86" t="s">
        <v>237</v>
      </c>
      <c r="C86">
        <v>72220060</v>
      </c>
      <c r="D86" t="s">
        <v>199</v>
      </c>
      <c r="E86">
        <f>SUM(Tabela1[[#This Row],[Número aproximado de crianças:]:[Número aproximado de idosos:]])</f>
        <v>22</v>
      </c>
      <c r="F86">
        <v>4</v>
      </c>
      <c r="G86">
        <v>5</v>
      </c>
      <c r="H86">
        <v>13</v>
      </c>
      <c r="I86">
        <v>0</v>
      </c>
      <c r="J86">
        <v>42</v>
      </c>
      <c r="K86" t="s">
        <v>78</v>
      </c>
      <c r="L86" t="s">
        <v>79</v>
      </c>
      <c r="M86">
        <v>139.44499999999999</v>
      </c>
      <c r="N86">
        <v>5</v>
      </c>
      <c r="O86">
        <v>0</v>
      </c>
      <c r="P86">
        <v>8</v>
      </c>
      <c r="Q86">
        <v>35</v>
      </c>
      <c r="R86">
        <v>41</v>
      </c>
      <c r="S86">
        <v>17</v>
      </c>
      <c r="T86">
        <v>2</v>
      </c>
      <c r="U86">
        <v>0</v>
      </c>
      <c r="V86">
        <v>0</v>
      </c>
      <c r="W86">
        <v>12</v>
      </c>
      <c r="X86">
        <v>0</v>
      </c>
      <c r="Y86">
        <v>2</v>
      </c>
      <c r="Z86">
        <v>5</v>
      </c>
      <c r="AA86">
        <v>0</v>
      </c>
      <c r="AB86">
        <v>36</v>
      </c>
      <c r="AC86">
        <v>16</v>
      </c>
      <c r="AD86">
        <v>0</v>
      </c>
      <c r="AE86">
        <v>0</v>
      </c>
      <c r="AF86">
        <v>3</v>
      </c>
      <c r="AG86">
        <v>28</v>
      </c>
      <c r="AH86">
        <v>1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4</v>
      </c>
      <c r="AQ86">
        <v>6</v>
      </c>
      <c r="AR86">
        <v>32</v>
      </c>
      <c r="AS86">
        <v>6</v>
      </c>
      <c r="AT86">
        <v>8</v>
      </c>
      <c r="AU86">
        <v>0</v>
      </c>
      <c r="AV86">
        <v>35</v>
      </c>
      <c r="AW86">
        <v>38</v>
      </c>
      <c r="AX86">
        <v>6</v>
      </c>
      <c r="AY86">
        <v>8</v>
      </c>
      <c r="AZ86">
        <v>0</v>
      </c>
      <c r="BA86">
        <v>8</v>
      </c>
      <c r="BB86">
        <v>3</v>
      </c>
      <c r="BC86">
        <v>0</v>
      </c>
      <c r="BD86">
        <v>70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1</v>
      </c>
      <c r="BQ86">
        <v>0</v>
      </c>
      <c r="BR86">
        <v>0</v>
      </c>
      <c r="BS86">
        <v>0</v>
      </c>
      <c r="BT86" t="s">
        <v>142</v>
      </c>
      <c r="BU86" t="s">
        <v>143</v>
      </c>
      <c r="BV86">
        <v>2817381</v>
      </c>
      <c r="BW86" t="s">
        <v>82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BRENO LIMA COSTA</cp:lastModifiedBy>
  <dcterms:created xsi:type="dcterms:W3CDTF">2025-05-13T01:11:17Z</dcterms:created>
  <dcterms:modified xsi:type="dcterms:W3CDTF">2025-10-06T22:44:36Z</dcterms:modified>
</cp:coreProperties>
</file>