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ocuments\VS_Code\postgres\postgres\"/>
    </mc:Choice>
  </mc:AlternateContent>
  <xr:revisionPtr revIDLastSave="0" documentId="13_ncr:1_{B4A112F9-BB8D-46F5-9CCA-03EC5AE3BBF6}" xr6:coauthVersionLast="45" xr6:coauthVersionMax="45" xr10:uidLastSave="{00000000-0000-0000-0000-000000000000}"/>
  <bookViews>
    <workbookView xWindow="-120" yWindow="-120" windowWidth="20730" windowHeight="11760" activeTab="3" xr2:uid="{99359534-7558-44DF-9438-9CC8CCDF3127}"/>
  </bookViews>
  <sheets>
    <sheet name="us-balance-quarterly" sheetId="1" r:id="rId1"/>
    <sheet name="us-income-quarterly" sheetId="2" r:id="rId2"/>
    <sheet name="us-cashflow-quarterl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8" i="2"/>
  <c r="C7" i="2"/>
  <c r="C6" i="2"/>
  <c r="C5" i="2"/>
  <c r="C4" i="2"/>
  <c r="C3" i="2"/>
  <c r="C2" i="2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<sst xmlns="http://schemas.openxmlformats.org/spreadsheetml/2006/main" count="249" uniqueCount="132">
  <si>
    <t>Ticker</t>
  </si>
  <si>
    <t>SimFinId</t>
  </si>
  <si>
    <t>Currency</t>
  </si>
  <si>
    <t>Fiscal Year</t>
  </si>
  <si>
    <t>Fiscal Period</t>
  </si>
  <si>
    <t>Report Date</t>
  </si>
  <si>
    <t>Publish Date</t>
  </si>
  <si>
    <t>Shares (Basic)</t>
  </si>
  <si>
    <t>Shares (Diluted)</t>
  </si>
  <si>
    <t>Long Term Investments &amp; Receivables</t>
  </si>
  <si>
    <t>Other Long Term Assets</t>
  </si>
  <si>
    <t>Total Noncurrent Assets</t>
  </si>
  <si>
    <t>Total Assets</t>
  </si>
  <si>
    <t>Payables &amp; Accruals</t>
  </si>
  <si>
    <t>Short Term Debt</t>
  </si>
  <si>
    <t>Total Current Liabilities</t>
  </si>
  <si>
    <t>Long Term Debt</t>
  </si>
  <si>
    <t>Total Noncurrent Liabilities</t>
  </si>
  <si>
    <t>Total Liabilities</t>
  </si>
  <si>
    <t>Share Capital &amp; Additional Paid-In Capital</t>
  </si>
  <si>
    <t>Treasury Stock</t>
  </si>
  <si>
    <t>Retained Earnings</t>
  </si>
  <si>
    <t>Total Equity</t>
  </si>
  <si>
    <t>Total Liabilities &amp; Equity</t>
  </si>
  <si>
    <t>Accounts &amp; Notes Receivable</t>
  </si>
  <si>
    <t>Inventories</t>
  </si>
  <si>
    <t>Total Current Assets</t>
  </si>
  <si>
    <t>text</t>
  </si>
  <si>
    <t>CASH_EQUIV_ST_INVEST</t>
  </si>
  <si>
    <t>date</t>
  </si>
  <si>
    <t>SimFin_Id</t>
  </si>
  <si>
    <t>integer</t>
  </si>
  <si>
    <t>ACC_NOTES_RECV</t>
  </si>
  <si>
    <t>smallint</t>
  </si>
  <si>
    <t>Fiscal_Year</t>
  </si>
  <si>
    <t>Fiscal_Period</t>
  </si>
  <si>
    <t>INVENTORIES</t>
  </si>
  <si>
    <t>Report_Date</t>
  </si>
  <si>
    <t>Publish_Date</t>
  </si>
  <si>
    <t>TOTAL_CUR_ASSETS</t>
  </si>
  <si>
    <t>SHARES_BASIC</t>
  </si>
  <si>
    <t>SHARES_DILUTED</t>
  </si>
  <si>
    <t>numeric</t>
  </si>
  <si>
    <t>Cash Cash Equivalents &amp; Short Term Investments"</t>
  </si>
  <si>
    <t>PPE_NET</t>
  </si>
  <si>
    <t>LT_INVEST_RECV</t>
  </si>
  <si>
    <t>Property Plant &amp; Equipment Net</t>
  </si>
  <si>
    <t>OTHER_LT_ASSETS</t>
  </si>
  <si>
    <t>TOTAL_NONCUR_ASSETS</t>
  </si>
  <si>
    <t>TOTAL_ASSETS</t>
  </si>
  <si>
    <t>PAYABLES_ACCRUALS</t>
  </si>
  <si>
    <t>ST_DEBT</t>
  </si>
  <si>
    <t>TOTAL_CUR_LIAB</t>
  </si>
  <si>
    <t>LT_DEBT</t>
  </si>
  <si>
    <t>TOTAL_NONCUR_LIAB</t>
  </si>
  <si>
    <t>TOTAL_LIAB</t>
  </si>
  <si>
    <t>SHARE_CAPITAL_ADD</t>
  </si>
  <si>
    <t>TREASURY_STOCK</t>
  </si>
  <si>
    <t>RETAINED_EARNINGS</t>
  </si>
  <si>
    <t>TOTAL_EQUITY</t>
  </si>
  <si>
    <t>TOTAL_LIAB_EQUITY</t>
  </si>
  <si>
    <t>Revenue</t>
  </si>
  <si>
    <t>REVENUE</t>
  </si>
  <si>
    <t>Cost of Revenue</t>
  </si>
  <si>
    <t>COST_REVENUE</t>
  </si>
  <si>
    <t>Gross Profit</t>
  </si>
  <si>
    <t>GROSS_PROFIT</t>
  </si>
  <si>
    <t>Operating Expenses</t>
  </si>
  <si>
    <t>OPERATING_EXPENSES</t>
  </si>
  <si>
    <t>Selling, General &amp; Administrative</t>
  </si>
  <si>
    <t>SELLING_GEN_ADMIN</t>
  </si>
  <si>
    <t>Research &amp; Development</t>
  </si>
  <si>
    <t>RESEARCH_DEV</t>
  </si>
  <si>
    <t>Depreciation &amp; Amortization</t>
  </si>
  <si>
    <t>DEPR_AMOR</t>
  </si>
  <si>
    <t>Operating Income (Loss)</t>
  </si>
  <si>
    <t>OPERATING_INCOME</t>
  </si>
  <si>
    <t>Non-Operating Income (Loss)</t>
  </si>
  <si>
    <t>NON_OPERATING_INCOME</t>
  </si>
  <si>
    <t>Interest Expense, Net</t>
  </si>
  <si>
    <t>INTEREST_EXP_NET</t>
  </si>
  <si>
    <t>Pretax Income (Loss), Adj.</t>
  </si>
  <si>
    <t>PRETAX_INCOME_LOSS_ADJ</t>
  </si>
  <si>
    <t>Abnormal Gains (Losses)</t>
  </si>
  <si>
    <t>ABNORM_GAIN_LOSS</t>
  </si>
  <si>
    <t>Pretax Income (Loss)</t>
  </si>
  <si>
    <t>PRETAX_INCOME_LOSS</t>
  </si>
  <si>
    <t>Income Tax (Expense) Benefit, Net</t>
  </si>
  <si>
    <t>INCOME_TAX</t>
  </si>
  <si>
    <t>Income (Loss) from Continuing Operations</t>
  </si>
  <si>
    <t>INCOME_CONT_OP</t>
  </si>
  <si>
    <t>Net Extraordinary Gains (Losses)</t>
  </si>
  <si>
    <t>NET_EXTR_GAIN_LOSS</t>
  </si>
  <si>
    <t>Net Income</t>
  </si>
  <si>
    <t>NET_INCOME</t>
  </si>
  <si>
    <t>Net Income (Common)</t>
  </si>
  <si>
    <t>NET_INCOME_COMMON</t>
  </si>
  <si>
    <t>bigint</t>
  </si>
  <si>
    <t>Net Income/Starting Line</t>
  </si>
  <si>
    <t>Non-Cash Items</t>
  </si>
  <si>
    <t>Change in Working Capital</t>
  </si>
  <si>
    <t>Change in Accounts Receivable</t>
  </si>
  <si>
    <t>Change in Inventories</t>
  </si>
  <si>
    <t>Change in Accounts Payable</t>
  </si>
  <si>
    <t>Change in Other</t>
  </si>
  <si>
    <t>Net Cash from Operating Activities</t>
  </si>
  <si>
    <t>Change in Fixed Assets &amp; Intangibles</t>
  </si>
  <si>
    <t>Net Change in Long Term Investment</t>
  </si>
  <si>
    <t>Net Cash from Acquisitions &amp; Divestitures</t>
  </si>
  <si>
    <t>Net Cash from Investing Activities</t>
  </si>
  <si>
    <t>Dividends Paid</t>
  </si>
  <si>
    <t>Cash from (Repayment of) Debt</t>
  </si>
  <si>
    <t>Cash from (Repurchase of) Equity</t>
  </si>
  <si>
    <t>Net Cash from Financing Activities</t>
  </si>
  <si>
    <t>Net Change in Cash</t>
  </si>
  <si>
    <t>NET_INCOME_START</t>
  </si>
  <si>
    <t>NON_CASH_ITEMS</t>
  </si>
  <si>
    <t>CHG_WORKING_CAPITAL</t>
  </si>
  <si>
    <t>CHG_ACCOUNTS_RECV</t>
  </si>
  <si>
    <t>CHG_INVENTORIES</t>
  </si>
  <si>
    <t>CHG_ACC_PAYABLE</t>
  </si>
  <si>
    <t>CHG_OTHER</t>
  </si>
  <si>
    <t>NET_CASH_OPS</t>
  </si>
  <si>
    <t>CHG_FIX_ASSETS_INT</t>
  </si>
  <si>
    <t>NET_CHG_LT_INVEST</t>
  </si>
  <si>
    <t>NET_CASH_ACQ_DIVEST</t>
  </si>
  <si>
    <t>NET_CASH_INV</t>
  </si>
  <si>
    <t>DIVIDENDS_PAID</t>
  </si>
  <si>
    <t>CASH_REPAY_DEBT</t>
  </si>
  <si>
    <t>CASH_REPURCHASE_EQUITY</t>
  </si>
  <si>
    <t>NET_CASH_FIN</t>
  </si>
  <si>
    <t>NET_CHG_CASH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</si>
</sst>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ABD4-AA0D-4392-A113-371577FBFC7E}">
  <dimension ref="A2:D30"/>
  <sheetViews>
    <sheetView zoomScale="80" zoomScaleNormal="80" workbookViewId="0">
      <selection activeCell="D11" sqref="D11"/>
    </sheetView>
  </sheetViews>
  <sheetFormatPr defaultRowHeight="15" x14ac:dyDescent="0.25"/>
  <cols>
    <col min="1" max="1" width="45.85546875" bestFit="1" customWidth="1"/>
    <col min="2" max="2" width="27.28515625" bestFit="1" customWidth="1"/>
    <col min="3" max="3" width="24.140625" customWidth="1"/>
    <col min="4" max="4" width="11" customWidth="1"/>
  </cols>
  <sheetData>
    <row r="2" spans="1:4" x14ac:dyDescent="0.25">
      <c r="A2" t="s">
        <v>0</v>
      </c>
      <c r="B2" t="s">
        <v>0</v>
      </c>
      <c r="C2" t="str">
        <f t="shared" ref="C2:C7" si="0">","&amp;LOWER(B2)</f>
        <v>,ticker</v>
      </c>
      <c r="D2" t="s">
        <v>27</v>
      </c>
    </row>
    <row r="3" spans="1:4" x14ac:dyDescent="0.25">
      <c r="A3" t="s">
        <v>1</v>
      </c>
      <c r="B3" t="s">
        <v>30</v>
      </c>
      <c r="C3" t="str">
        <f t="shared" si="0"/>
        <v>,simfin_id</v>
      </c>
      <c r="D3" t="s">
        <v>31</v>
      </c>
    </row>
    <row r="4" spans="1:4" x14ac:dyDescent="0.25">
      <c r="A4" t="s">
        <v>2</v>
      </c>
      <c r="B4" t="s">
        <v>2</v>
      </c>
      <c r="C4" t="str">
        <f t="shared" si="0"/>
        <v>,currency</v>
      </c>
      <c r="D4" t="s">
        <v>27</v>
      </c>
    </row>
    <row r="5" spans="1:4" x14ac:dyDescent="0.25">
      <c r="A5" t="s">
        <v>3</v>
      </c>
      <c r="B5" t="s">
        <v>34</v>
      </c>
      <c r="C5" t="str">
        <f t="shared" si="0"/>
        <v>,fiscal_year</v>
      </c>
      <c r="D5" t="s">
        <v>33</v>
      </c>
    </row>
    <row r="6" spans="1:4" x14ac:dyDescent="0.25">
      <c r="A6" t="s">
        <v>4</v>
      </c>
      <c r="B6" t="s">
        <v>35</v>
      </c>
      <c r="C6" t="str">
        <f t="shared" si="0"/>
        <v>,fiscal_period</v>
      </c>
      <c r="D6" t="s">
        <v>27</v>
      </c>
    </row>
    <row r="7" spans="1:4" x14ac:dyDescent="0.25">
      <c r="A7" t="s">
        <v>5</v>
      </c>
      <c r="B7" t="s">
        <v>37</v>
      </c>
      <c r="C7" t="str">
        <f t="shared" si="0"/>
        <v>,report_date</v>
      </c>
      <c r="D7" t="s">
        <v>29</v>
      </c>
    </row>
    <row r="8" spans="1:4" x14ac:dyDescent="0.25">
      <c r="A8" t="s">
        <v>6</v>
      </c>
      <c r="B8" t="s">
        <v>38</v>
      </c>
      <c r="C8" t="str">
        <f>","&amp;LOWER(B8)</f>
        <v>,publish_date</v>
      </c>
      <c r="D8" t="s">
        <v>29</v>
      </c>
    </row>
    <row r="9" spans="1:4" x14ac:dyDescent="0.25">
      <c r="A9" t="s">
        <v>7</v>
      </c>
      <c r="B9" t="s">
        <v>40</v>
      </c>
      <c r="C9" t="str">
        <f>","&amp;LOWER(B9)</f>
        <v>,shares_basic</v>
      </c>
      <c r="D9" t="s">
        <v>97</v>
      </c>
    </row>
    <row r="10" spans="1:4" x14ac:dyDescent="0.25">
      <c r="A10" t="s">
        <v>8</v>
      </c>
      <c r="B10" t="s">
        <v>41</v>
      </c>
      <c r="C10" t="str">
        <f>","&amp;LOWER(B10)</f>
        <v>,shares_diluted</v>
      </c>
      <c r="D10" t="s">
        <v>97</v>
      </c>
    </row>
    <row r="11" spans="1:4" x14ac:dyDescent="0.25">
      <c r="A11" t="s">
        <v>43</v>
      </c>
      <c r="B11" t="s">
        <v>28</v>
      </c>
      <c r="C11" t="str">
        <f>","&amp;LOWER(B11)</f>
        <v>,cash_equiv_st_invest</v>
      </c>
      <c r="D11" t="s">
        <v>42</v>
      </c>
    </row>
    <row r="12" spans="1:4" x14ac:dyDescent="0.25">
      <c r="A12" t="s">
        <v>24</v>
      </c>
      <c r="B12" t="s">
        <v>32</v>
      </c>
      <c r="C12" t="str">
        <f t="shared" ref="C12:C30" si="1">","&amp;LOWER(B12)</f>
        <v>,acc_notes_recv</v>
      </c>
      <c r="D12" t="s">
        <v>42</v>
      </c>
    </row>
    <row r="13" spans="1:4" x14ac:dyDescent="0.25">
      <c r="A13" t="s">
        <v>25</v>
      </c>
      <c r="B13" t="s">
        <v>36</v>
      </c>
      <c r="C13" t="str">
        <f t="shared" si="1"/>
        <v>,inventories</v>
      </c>
      <c r="D13" t="s">
        <v>42</v>
      </c>
    </row>
    <row r="14" spans="1:4" x14ac:dyDescent="0.25">
      <c r="A14" t="s">
        <v>26</v>
      </c>
      <c r="B14" t="s">
        <v>39</v>
      </c>
      <c r="C14" t="str">
        <f t="shared" si="1"/>
        <v>,total_cur_assets</v>
      </c>
      <c r="D14" t="s">
        <v>42</v>
      </c>
    </row>
    <row r="15" spans="1:4" x14ac:dyDescent="0.25">
      <c r="A15" t="s">
        <v>46</v>
      </c>
      <c r="B15" t="s">
        <v>44</v>
      </c>
      <c r="C15" t="str">
        <f t="shared" si="1"/>
        <v>,ppe_net</v>
      </c>
      <c r="D15" t="s">
        <v>42</v>
      </c>
    </row>
    <row r="16" spans="1:4" x14ac:dyDescent="0.25">
      <c r="A16" t="s">
        <v>9</v>
      </c>
      <c r="B16" t="s">
        <v>45</v>
      </c>
      <c r="C16" t="str">
        <f t="shared" si="1"/>
        <v>,lt_invest_recv</v>
      </c>
      <c r="D16" t="s">
        <v>42</v>
      </c>
    </row>
    <row r="17" spans="1:4" x14ac:dyDescent="0.25">
      <c r="A17" t="s">
        <v>10</v>
      </c>
      <c r="B17" t="s">
        <v>47</v>
      </c>
      <c r="C17" t="str">
        <f t="shared" si="1"/>
        <v>,other_lt_assets</v>
      </c>
      <c r="D17" t="s">
        <v>42</v>
      </c>
    </row>
    <row r="18" spans="1:4" x14ac:dyDescent="0.25">
      <c r="A18" t="s">
        <v>11</v>
      </c>
      <c r="B18" t="s">
        <v>48</v>
      </c>
      <c r="C18" t="str">
        <f t="shared" si="1"/>
        <v>,total_noncur_assets</v>
      </c>
      <c r="D18" t="s">
        <v>42</v>
      </c>
    </row>
    <row r="19" spans="1:4" x14ac:dyDescent="0.25">
      <c r="A19" t="s">
        <v>12</v>
      </c>
      <c r="B19" t="s">
        <v>49</v>
      </c>
      <c r="C19" t="str">
        <f t="shared" si="1"/>
        <v>,total_assets</v>
      </c>
      <c r="D19" t="s">
        <v>42</v>
      </c>
    </row>
    <row r="20" spans="1:4" x14ac:dyDescent="0.25">
      <c r="A20" t="s">
        <v>13</v>
      </c>
      <c r="B20" t="s">
        <v>50</v>
      </c>
      <c r="C20" t="str">
        <f t="shared" si="1"/>
        <v>,payables_accruals</v>
      </c>
      <c r="D20" t="s">
        <v>42</v>
      </c>
    </row>
    <row r="21" spans="1:4" x14ac:dyDescent="0.25">
      <c r="A21" t="s">
        <v>14</v>
      </c>
      <c r="B21" t="s">
        <v>51</v>
      </c>
      <c r="C21" t="str">
        <f t="shared" si="1"/>
        <v>,st_debt</v>
      </c>
      <c r="D21" t="s">
        <v>42</v>
      </c>
    </row>
    <row r="22" spans="1:4" x14ac:dyDescent="0.25">
      <c r="A22" t="s">
        <v>15</v>
      </c>
      <c r="B22" t="s">
        <v>52</v>
      </c>
      <c r="C22" t="str">
        <f t="shared" si="1"/>
        <v>,total_cur_liab</v>
      </c>
      <c r="D22" t="s">
        <v>42</v>
      </c>
    </row>
    <row r="23" spans="1:4" x14ac:dyDescent="0.25">
      <c r="A23" t="s">
        <v>16</v>
      </c>
      <c r="B23" t="s">
        <v>53</v>
      </c>
      <c r="C23" t="str">
        <f t="shared" si="1"/>
        <v>,lt_debt</v>
      </c>
      <c r="D23" t="s">
        <v>42</v>
      </c>
    </row>
    <row r="24" spans="1:4" x14ac:dyDescent="0.25">
      <c r="A24" t="s">
        <v>17</v>
      </c>
      <c r="B24" t="s">
        <v>54</v>
      </c>
      <c r="C24" t="str">
        <f t="shared" si="1"/>
        <v>,total_noncur_liab</v>
      </c>
      <c r="D24" t="s">
        <v>42</v>
      </c>
    </row>
    <row r="25" spans="1:4" x14ac:dyDescent="0.25">
      <c r="A25" t="s">
        <v>18</v>
      </c>
      <c r="B25" t="s">
        <v>55</v>
      </c>
      <c r="C25" t="str">
        <f t="shared" si="1"/>
        <v>,total_liab</v>
      </c>
      <c r="D25" t="s">
        <v>42</v>
      </c>
    </row>
    <row r="26" spans="1:4" x14ac:dyDescent="0.25">
      <c r="A26" t="s">
        <v>19</v>
      </c>
      <c r="B26" t="s">
        <v>56</v>
      </c>
      <c r="C26" t="str">
        <f t="shared" si="1"/>
        <v>,share_capital_add</v>
      </c>
      <c r="D26" t="s">
        <v>42</v>
      </c>
    </row>
    <row r="27" spans="1:4" x14ac:dyDescent="0.25">
      <c r="A27" t="s">
        <v>20</v>
      </c>
      <c r="B27" t="s">
        <v>57</v>
      </c>
      <c r="C27" t="str">
        <f t="shared" si="1"/>
        <v>,treasury_stock</v>
      </c>
      <c r="D27" t="s">
        <v>42</v>
      </c>
    </row>
    <row r="28" spans="1:4" x14ac:dyDescent="0.25">
      <c r="A28" t="s">
        <v>21</v>
      </c>
      <c r="B28" t="s">
        <v>58</v>
      </c>
      <c r="C28" t="str">
        <f t="shared" si="1"/>
        <v>,retained_earnings</v>
      </c>
      <c r="D28" t="s">
        <v>42</v>
      </c>
    </row>
    <row r="29" spans="1:4" x14ac:dyDescent="0.25">
      <c r="A29" t="s">
        <v>22</v>
      </c>
      <c r="B29" t="s">
        <v>59</v>
      </c>
      <c r="C29" t="str">
        <f t="shared" si="1"/>
        <v>,total_equity</v>
      </c>
      <c r="D29" t="s">
        <v>42</v>
      </c>
    </row>
    <row r="30" spans="1:4" x14ac:dyDescent="0.25">
      <c r="A30" t="s">
        <v>23</v>
      </c>
      <c r="B30" t="s">
        <v>60</v>
      </c>
      <c r="C30" t="str">
        <f t="shared" si="1"/>
        <v>,total_liab_equity</v>
      </c>
      <c r="D3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D1B6-78DB-4A7E-95FB-62D366429CF8}">
  <dimension ref="A2:D30"/>
  <sheetViews>
    <sheetView zoomScale="80" zoomScaleNormal="80" workbookViewId="0">
      <selection activeCell="B2" sqref="B2:B10"/>
    </sheetView>
  </sheetViews>
  <sheetFormatPr defaultRowHeight="15" x14ac:dyDescent="0.25"/>
  <cols>
    <col min="1" max="1" width="39.28515625" bestFit="1" customWidth="1"/>
    <col min="2" max="2" width="27.140625" bestFit="1" customWidth="1"/>
    <col min="3" max="3" width="25.85546875" bestFit="1" customWidth="1"/>
    <col min="10" max="10" width="39.28515625" bestFit="1" customWidth="1"/>
    <col min="11" max="11" width="26.140625" bestFit="1" customWidth="1"/>
  </cols>
  <sheetData>
    <row r="2" spans="1:4" x14ac:dyDescent="0.25">
      <c r="A2" t="s">
        <v>0</v>
      </c>
      <c r="B2" t="s">
        <v>0</v>
      </c>
      <c r="C2" t="str">
        <f t="shared" ref="C2:C7" si="0">","&amp;LOWER(B2)</f>
        <v>,ticker</v>
      </c>
      <c r="D2" t="s">
        <v>27</v>
      </c>
    </row>
    <row r="3" spans="1:4" x14ac:dyDescent="0.25">
      <c r="A3" t="s">
        <v>1</v>
      </c>
      <c r="B3" t="s">
        <v>30</v>
      </c>
      <c r="C3" t="str">
        <f t="shared" si="0"/>
        <v>,simfin_id</v>
      </c>
      <c r="D3" t="s">
        <v>31</v>
      </c>
    </row>
    <row r="4" spans="1:4" x14ac:dyDescent="0.25">
      <c r="A4" t="s">
        <v>2</v>
      </c>
      <c r="B4" t="s">
        <v>2</v>
      </c>
      <c r="C4" t="str">
        <f t="shared" si="0"/>
        <v>,currency</v>
      </c>
      <c r="D4" t="s">
        <v>27</v>
      </c>
    </row>
    <row r="5" spans="1:4" x14ac:dyDescent="0.25">
      <c r="A5" t="s">
        <v>3</v>
      </c>
      <c r="B5" t="s">
        <v>34</v>
      </c>
      <c r="C5" t="str">
        <f t="shared" si="0"/>
        <v>,fiscal_year</v>
      </c>
      <c r="D5" t="s">
        <v>33</v>
      </c>
    </row>
    <row r="6" spans="1:4" x14ac:dyDescent="0.25">
      <c r="A6" t="s">
        <v>4</v>
      </c>
      <c r="B6" t="s">
        <v>35</v>
      </c>
      <c r="C6" t="str">
        <f t="shared" si="0"/>
        <v>,fiscal_period</v>
      </c>
      <c r="D6" t="s">
        <v>27</v>
      </c>
    </row>
    <row r="7" spans="1:4" x14ac:dyDescent="0.25">
      <c r="A7" t="s">
        <v>5</v>
      </c>
      <c r="B7" t="s">
        <v>37</v>
      </c>
      <c r="C7" t="str">
        <f t="shared" si="0"/>
        <v>,report_date</v>
      </c>
      <c r="D7" t="s">
        <v>29</v>
      </c>
    </row>
    <row r="8" spans="1:4" x14ac:dyDescent="0.25">
      <c r="A8" t="s">
        <v>6</v>
      </c>
      <c r="B8" t="s">
        <v>38</v>
      </c>
      <c r="C8" t="str">
        <f>","&amp;LOWER(B8)</f>
        <v>,publish_date</v>
      </c>
      <c r="D8" t="s">
        <v>29</v>
      </c>
    </row>
    <row r="9" spans="1:4" x14ac:dyDescent="0.25">
      <c r="A9" t="s">
        <v>7</v>
      </c>
      <c r="B9" t="s">
        <v>40</v>
      </c>
      <c r="C9" t="str">
        <f t="shared" ref="C9:C28" si="1">","&amp;LOWER(B9)</f>
        <v>,shares_basic</v>
      </c>
      <c r="D9" t="s">
        <v>97</v>
      </c>
    </row>
    <row r="10" spans="1:4" x14ac:dyDescent="0.25">
      <c r="A10" t="s">
        <v>8</v>
      </c>
      <c r="B10" t="s">
        <v>41</v>
      </c>
      <c r="C10" t="str">
        <f t="shared" si="1"/>
        <v>,shares_diluted</v>
      </c>
      <c r="D10" t="s">
        <v>97</v>
      </c>
    </row>
    <row r="11" spans="1:4" x14ac:dyDescent="0.25">
      <c r="A11" t="s">
        <v>61</v>
      </c>
      <c r="B11" t="s">
        <v>62</v>
      </c>
      <c r="C11" t="str">
        <f t="shared" si="1"/>
        <v>,revenue</v>
      </c>
      <c r="D11" t="s">
        <v>42</v>
      </c>
    </row>
    <row r="12" spans="1:4" x14ac:dyDescent="0.25">
      <c r="A12" t="s">
        <v>63</v>
      </c>
      <c r="B12" t="s">
        <v>64</v>
      </c>
      <c r="C12" t="str">
        <f t="shared" si="1"/>
        <v>,cost_revenue</v>
      </c>
      <c r="D12" t="s">
        <v>42</v>
      </c>
    </row>
    <row r="13" spans="1:4" x14ac:dyDescent="0.25">
      <c r="A13" t="s">
        <v>65</v>
      </c>
      <c r="B13" t="s">
        <v>66</v>
      </c>
      <c r="C13" t="str">
        <f t="shared" si="1"/>
        <v>,gross_profit</v>
      </c>
      <c r="D13" t="s">
        <v>42</v>
      </c>
    </row>
    <row r="14" spans="1:4" x14ac:dyDescent="0.25">
      <c r="A14" t="s">
        <v>67</v>
      </c>
      <c r="B14" t="s">
        <v>68</v>
      </c>
      <c r="C14" t="str">
        <f t="shared" si="1"/>
        <v>,operating_expenses</v>
      </c>
      <c r="D14" t="s">
        <v>42</v>
      </c>
    </row>
    <row r="15" spans="1:4" x14ac:dyDescent="0.25">
      <c r="A15" t="s">
        <v>69</v>
      </c>
      <c r="B15" t="s">
        <v>70</v>
      </c>
      <c r="C15" t="str">
        <f t="shared" si="1"/>
        <v>,selling_gen_admin</v>
      </c>
      <c r="D15" t="s">
        <v>42</v>
      </c>
    </row>
    <row r="16" spans="1:4" x14ac:dyDescent="0.25">
      <c r="A16" t="s">
        <v>71</v>
      </c>
      <c r="B16" t="s">
        <v>72</v>
      </c>
      <c r="C16" t="str">
        <f t="shared" si="1"/>
        <v>,research_dev</v>
      </c>
      <c r="D16" t="s">
        <v>42</v>
      </c>
    </row>
    <row r="17" spans="1:4" x14ac:dyDescent="0.25">
      <c r="A17" t="s">
        <v>73</v>
      </c>
      <c r="B17" t="s">
        <v>74</v>
      </c>
      <c r="C17" t="str">
        <f t="shared" si="1"/>
        <v>,depr_amor</v>
      </c>
      <c r="D17" t="s">
        <v>42</v>
      </c>
    </row>
    <row r="18" spans="1:4" x14ac:dyDescent="0.25">
      <c r="A18" t="s">
        <v>75</v>
      </c>
      <c r="B18" t="s">
        <v>76</v>
      </c>
      <c r="C18" t="str">
        <f t="shared" si="1"/>
        <v>,operating_income</v>
      </c>
      <c r="D18" t="s">
        <v>42</v>
      </c>
    </row>
    <row r="19" spans="1:4" x14ac:dyDescent="0.25">
      <c r="A19" t="s">
        <v>77</v>
      </c>
      <c r="B19" t="s">
        <v>78</v>
      </c>
      <c r="C19" t="str">
        <f t="shared" si="1"/>
        <v>,non_operating_income</v>
      </c>
      <c r="D19" t="s">
        <v>42</v>
      </c>
    </row>
    <row r="20" spans="1:4" x14ac:dyDescent="0.25">
      <c r="A20" t="s">
        <v>79</v>
      </c>
      <c r="B20" t="s">
        <v>80</v>
      </c>
      <c r="C20" t="str">
        <f t="shared" si="1"/>
        <v>,interest_exp_net</v>
      </c>
      <c r="D20" t="s">
        <v>42</v>
      </c>
    </row>
    <row r="21" spans="1:4" x14ac:dyDescent="0.25">
      <c r="A21" t="s">
        <v>81</v>
      </c>
      <c r="B21" t="s">
        <v>82</v>
      </c>
      <c r="C21" t="str">
        <f t="shared" si="1"/>
        <v>,pretax_income_loss_adj</v>
      </c>
      <c r="D21" t="s">
        <v>42</v>
      </c>
    </row>
    <row r="22" spans="1:4" x14ac:dyDescent="0.25">
      <c r="A22" t="s">
        <v>83</v>
      </c>
      <c r="B22" t="s">
        <v>84</v>
      </c>
      <c r="C22" t="str">
        <f t="shared" si="1"/>
        <v>,abnorm_gain_loss</v>
      </c>
      <c r="D22" t="s">
        <v>42</v>
      </c>
    </row>
    <row r="23" spans="1:4" x14ac:dyDescent="0.25">
      <c r="A23" t="s">
        <v>85</v>
      </c>
      <c r="B23" t="s">
        <v>86</v>
      </c>
      <c r="C23" t="str">
        <f t="shared" si="1"/>
        <v>,pretax_income_loss</v>
      </c>
      <c r="D23" t="s">
        <v>42</v>
      </c>
    </row>
    <row r="24" spans="1:4" x14ac:dyDescent="0.25">
      <c r="A24" t="s">
        <v>87</v>
      </c>
      <c r="B24" t="s">
        <v>88</v>
      </c>
      <c r="C24" t="str">
        <f t="shared" si="1"/>
        <v>,income_tax</v>
      </c>
      <c r="D24" t="s">
        <v>42</v>
      </c>
    </row>
    <row r="25" spans="1:4" x14ac:dyDescent="0.25">
      <c r="A25" t="s">
        <v>89</v>
      </c>
      <c r="B25" t="s">
        <v>90</v>
      </c>
      <c r="C25" t="str">
        <f t="shared" si="1"/>
        <v>,income_cont_op</v>
      </c>
      <c r="D25" t="s">
        <v>42</v>
      </c>
    </row>
    <row r="26" spans="1:4" x14ac:dyDescent="0.25">
      <c r="A26" t="s">
        <v>91</v>
      </c>
      <c r="B26" t="s">
        <v>92</v>
      </c>
      <c r="C26" t="str">
        <f t="shared" si="1"/>
        <v>,net_extr_gain_loss</v>
      </c>
      <c r="D26" t="s">
        <v>42</v>
      </c>
    </row>
    <row r="27" spans="1:4" x14ac:dyDescent="0.25">
      <c r="A27" t="s">
        <v>93</v>
      </c>
      <c r="B27" t="s">
        <v>94</v>
      </c>
      <c r="C27" t="str">
        <f t="shared" si="1"/>
        <v>,net_income</v>
      </c>
      <c r="D27" t="s">
        <v>42</v>
      </c>
    </row>
    <row r="28" spans="1:4" x14ac:dyDescent="0.25">
      <c r="A28" t="s">
        <v>95</v>
      </c>
      <c r="B28" t="s">
        <v>96</v>
      </c>
      <c r="C28" t="str">
        <f t="shared" si="1"/>
        <v>,net_income_common</v>
      </c>
      <c r="D28" t="s">
        <v>42</v>
      </c>
    </row>
    <row r="29" spans="1:4" x14ac:dyDescent="0.25">
      <c r="C29" s="1"/>
    </row>
    <row r="30" spans="1:4" x14ac:dyDescent="0.25">
      <c r="C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D149-6AEA-42C0-A32B-63FD5B059473}">
  <dimension ref="A3:L29"/>
  <sheetViews>
    <sheetView zoomScale="80" zoomScaleNormal="80" workbookViewId="0">
      <selection activeCell="B19" sqref="B19"/>
    </sheetView>
  </sheetViews>
  <sheetFormatPr defaultRowHeight="15" x14ac:dyDescent="0.25"/>
  <cols>
    <col min="1" max="1" width="43" bestFit="1" customWidth="1"/>
    <col min="2" max="2" width="27.7109375" bestFit="1" customWidth="1"/>
    <col min="3" max="3" width="27.7109375" customWidth="1"/>
    <col min="10" max="10" width="43" bestFit="1" customWidth="1"/>
    <col min="11" max="11" width="27.7109375" bestFit="1" customWidth="1"/>
  </cols>
  <sheetData>
    <row r="3" spans="1:12" x14ac:dyDescent="0.25">
      <c r="A3" t="s">
        <v>0</v>
      </c>
      <c r="B3" t="s">
        <v>0</v>
      </c>
      <c r="C3" t="str">
        <f t="shared" ref="B3:C18" si="0">","&amp;LOWER(B3)</f>
        <v>,ticker</v>
      </c>
      <c r="D3" t="s">
        <v>27</v>
      </c>
      <c r="L3" s="1"/>
    </row>
    <row r="4" spans="1:12" x14ac:dyDescent="0.25">
      <c r="A4" t="s">
        <v>1</v>
      </c>
      <c r="B4" t="s">
        <v>30</v>
      </c>
      <c r="C4" t="str">
        <f t="shared" si="0"/>
        <v>,simfin_id</v>
      </c>
      <c r="D4" t="s">
        <v>31</v>
      </c>
      <c r="L4" s="1"/>
    </row>
    <row r="5" spans="1:12" x14ac:dyDescent="0.25">
      <c r="A5" t="s">
        <v>2</v>
      </c>
      <c r="B5" t="s">
        <v>2</v>
      </c>
      <c r="C5" t="str">
        <f t="shared" si="0"/>
        <v>,currency</v>
      </c>
      <c r="D5" t="s">
        <v>27</v>
      </c>
      <c r="L5" s="1"/>
    </row>
    <row r="6" spans="1:12" x14ac:dyDescent="0.25">
      <c r="A6" t="s">
        <v>3</v>
      </c>
      <c r="B6" t="s">
        <v>34</v>
      </c>
      <c r="C6" t="str">
        <f t="shared" si="0"/>
        <v>,fiscal_year</v>
      </c>
      <c r="D6" t="s">
        <v>33</v>
      </c>
      <c r="L6" s="1"/>
    </row>
    <row r="7" spans="1:12" x14ac:dyDescent="0.25">
      <c r="A7" t="s">
        <v>4</v>
      </c>
      <c r="B7" t="s">
        <v>35</v>
      </c>
      <c r="C7" t="str">
        <f t="shared" si="0"/>
        <v>,fiscal_period</v>
      </c>
      <c r="D7" t="s">
        <v>27</v>
      </c>
      <c r="L7" s="1"/>
    </row>
    <row r="8" spans="1:12" x14ac:dyDescent="0.25">
      <c r="A8" t="s">
        <v>5</v>
      </c>
      <c r="B8" t="s">
        <v>37</v>
      </c>
      <c r="C8" t="str">
        <f t="shared" si="0"/>
        <v>,report_date</v>
      </c>
      <c r="D8" t="s">
        <v>29</v>
      </c>
      <c r="L8" s="1"/>
    </row>
    <row r="9" spans="1:12" x14ac:dyDescent="0.25">
      <c r="A9" t="s">
        <v>6</v>
      </c>
      <c r="B9" t="s">
        <v>38</v>
      </c>
      <c r="C9" t="str">
        <f t="shared" si="0"/>
        <v>,publish_date</v>
      </c>
      <c r="D9" t="s">
        <v>29</v>
      </c>
      <c r="L9" s="1"/>
    </row>
    <row r="10" spans="1:12" x14ac:dyDescent="0.25">
      <c r="A10" t="s">
        <v>7</v>
      </c>
      <c r="B10" t="s">
        <v>40</v>
      </c>
      <c r="C10" t="str">
        <f t="shared" si="0"/>
        <v>,shares_basic</v>
      </c>
      <c r="D10" t="s">
        <v>97</v>
      </c>
      <c r="L10" s="1"/>
    </row>
    <row r="11" spans="1:12" x14ac:dyDescent="0.25">
      <c r="A11" t="s">
        <v>8</v>
      </c>
      <c r="B11" t="s">
        <v>41</v>
      </c>
      <c r="C11" t="str">
        <f t="shared" si="0"/>
        <v>,shares_diluted</v>
      </c>
      <c r="D11" t="s">
        <v>97</v>
      </c>
      <c r="L11" s="1"/>
    </row>
    <row r="12" spans="1:12" x14ac:dyDescent="0.25">
      <c r="A12" t="s">
        <v>98</v>
      </c>
      <c r="B12" t="s">
        <v>115</v>
      </c>
      <c r="C12" t="str">
        <f t="shared" si="0"/>
        <v>,net_income_start</v>
      </c>
      <c r="D12" t="s">
        <v>42</v>
      </c>
      <c r="L12" s="1"/>
    </row>
    <row r="13" spans="1:12" x14ac:dyDescent="0.25">
      <c r="A13" t="s">
        <v>73</v>
      </c>
      <c r="B13" t="s">
        <v>74</v>
      </c>
      <c r="C13" t="str">
        <f t="shared" si="0"/>
        <v>,depr_amor</v>
      </c>
      <c r="D13" t="s">
        <v>42</v>
      </c>
      <c r="L13" s="1"/>
    </row>
    <row r="14" spans="1:12" x14ac:dyDescent="0.25">
      <c r="A14" t="s">
        <v>99</v>
      </c>
      <c r="B14" t="s">
        <v>116</v>
      </c>
      <c r="C14" t="str">
        <f t="shared" si="0"/>
        <v>,non_cash_items</v>
      </c>
      <c r="D14" t="s">
        <v>42</v>
      </c>
      <c r="L14" s="1"/>
    </row>
    <row r="15" spans="1:12" x14ac:dyDescent="0.25">
      <c r="A15" t="s">
        <v>100</v>
      </c>
      <c r="B15" t="s">
        <v>117</v>
      </c>
      <c r="C15" t="str">
        <f t="shared" si="0"/>
        <v>,chg_working_capital</v>
      </c>
      <c r="D15" t="s">
        <v>42</v>
      </c>
      <c r="L15" s="1"/>
    </row>
    <row r="16" spans="1:12" x14ac:dyDescent="0.25">
      <c r="A16" t="s">
        <v>101</v>
      </c>
      <c r="B16" t="s">
        <v>118</v>
      </c>
      <c r="C16" t="str">
        <f t="shared" si="0"/>
        <v>,chg_accounts_recv</v>
      </c>
      <c r="D16" t="s">
        <v>42</v>
      </c>
      <c r="L16" s="1"/>
    </row>
    <row r="17" spans="1:12" x14ac:dyDescent="0.25">
      <c r="A17" t="s">
        <v>102</v>
      </c>
      <c r="B17" t="s">
        <v>119</v>
      </c>
      <c r="C17" t="str">
        <f t="shared" si="0"/>
        <v>,chg_inventories</v>
      </c>
      <c r="D17" t="s">
        <v>42</v>
      </c>
      <c r="L17" s="1"/>
    </row>
    <row r="18" spans="1:12" x14ac:dyDescent="0.25">
      <c r="A18" t="s">
        <v>103</v>
      </c>
      <c r="B18" t="s">
        <v>120</v>
      </c>
      <c r="C18" t="str">
        <f t="shared" si="0"/>
        <v>,chg_acc_payable</v>
      </c>
      <c r="D18" t="s">
        <v>42</v>
      </c>
      <c r="L18" s="1"/>
    </row>
    <row r="19" spans="1:12" x14ac:dyDescent="0.25">
      <c r="A19" t="s">
        <v>104</v>
      </c>
      <c r="B19" t="s">
        <v>121</v>
      </c>
      <c r="C19" t="str">
        <f t="shared" ref="C19:C29" si="1">","&amp;LOWER(B19)</f>
        <v>,chg_other</v>
      </c>
      <c r="D19" t="s">
        <v>42</v>
      </c>
      <c r="L19" s="1"/>
    </row>
    <row r="20" spans="1:12" x14ac:dyDescent="0.25">
      <c r="A20" t="s">
        <v>105</v>
      </c>
      <c r="B20" t="s">
        <v>122</v>
      </c>
      <c r="C20" t="str">
        <f t="shared" si="1"/>
        <v>,net_cash_ops</v>
      </c>
      <c r="D20" t="s">
        <v>42</v>
      </c>
      <c r="L20" s="1"/>
    </row>
    <row r="21" spans="1:12" x14ac:dyDescent="0.25">
      <c r="A21" t="s">
        <v>106</v>
      </c>
      <c r="B21" t="s">
        <v>123</v>
      </c>
      <c r="C21" t="str">
        <f t="shared" si="1"/>
        <v>,chg_fix_assets_int</v>
      </c>
      <c r="D21" t="s">
        <v>42</v>
      </c>
      <c r="L21" s="1"/>
    </row>
    <row r="22" spans="1:12" x14ac:dyDescent="0.25">
      <c r="A22" t="s">
        <v>107</v>
      </c>
      <c r="B22" t="s">
        <v>124</v>
      </c>
      <c r="C22" t="str">
        <f t="shared" si="1"/>
        <v>,net_chg_lt_invest</v>
      </c>
      <c r="D22" t="s">
        <v>42</v>
      </c>
      <c r="L22" s="1"/>
    </row>
    <row r="23" spans="1:12" x14ac:dyDescent="0.25">
      <c r="A23" t="s">
        <v>108</v>
      </c>
      <c r="B23" t="s">
        <v>125</v>
      </c>
      <c r="C23" t="str">
        <f t="shared" si="1"/>
        <v>,net_cash_acq_divest</v>
      </c>
      <c r="D23" t="s">
        <v>42</v>
      </c>
    </row>
    <row r="24" spans="1:12" x14ac:dyDescent="0.25">
      <c r="A24" t="s">
        <v>109</v>
      </c>
      <c r="B24" t="s">
        <v>126</v>
      </c>
      <c r="C24" t="str">
        <f t="shared" si="1"/>
        <v>,net_cash_inv</v>
      </c>
      <c r="D24" t="s">
        <v>42</v>
      </c>
    </row>
    <row r="25" spans="1:12" x14ac:dyDescent="0.25">
      <c r="A25" t="s">
        <v>110</v>
      </c>
      <c r="B25" t="s">
        <v>127</v>
      </c>
      <c r="C25" t="str">
        <f t="shared" si="1"/>
        <v>,dividends_paid</v>
      </c>
      <c r="D25" t="s">
        <v>42</v>
      </c>
    </row>
    <row r="26" spans="1:12" x14ac:dyDescent="0.25">
      <c r="A26" t="s">
        <v>111</v>
      </c>
      <c r="B26" t="s">
        <v>128</v>
      </c>
      <c r="C26" t="str">
        <f t="shared" si="1"/>
        <v>,cash_repay_debt</v>
      </c>
      <c r="D26" t="s">
        <v>42</v>
      </c>
    </row>
    <row r="27" spans="1:12" x14ac:dyDescent="0.25">
      <c r="A27" t="s">
        <v>112</v>
      </c>
      <c r="B27" t="s">
        <v>129</v>
      </c>
      <c r="C27" t="str">
        <f t="shared" si="1"/>
        <v>,cash_repurchase_equity</v>
      </c>
      <c r="D27" t="s">
        <v>42</v>
      </c>
    </row>
    <row r="28" spans="1:12" x14ac:dyDescent="0.25">
      <c r="A28" t="s">
        <v>113</v>
      </c>
      <c r="B28" t="s">
        <v>130</v>
      </c>
      <c r="C28" t="str">
        <f t="shared" si="1"/>
        <v>,net_cash_fin</v>
      </c>
      <c r="D28" t="s">
        <v>42</v>
      </c>
    </row>
    <row r="29" spans="1:12" x14ac:dyDescent="0.25">
      <c r="A29" t="s">
        <v>114</v>
      </c>
      <c r="B29" t="s">
        <v>131</v>
      </c>
      <c r="C29" t="str">
        <f t="shared" si="1"/>
        <v>,net_chg_cash</v>
      </c>
      <c r="D29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C90A-DB68-4BCA-8FCA-3BB1EBC9966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us-balance-quarterly</vt:lpstr>
      <vt:lpstr>us-income-quarterly</vt:lpstr>
      <vt:lpstr>us-cashflow-quarterly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2020-06-16T21:10:49Z</dcterms:created>
  <dcterms:modified xsi:type="dcterms:W3CDTF">2020-06-16T23:48:59Z</dcterms:modified>
</cp:coreProperties>
</file>