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<sst xmlns="http://schemas.openxmlformats.org/spreadsheetml/2006/main" count="37" uniqueCount="24">
  <si>
    <t>Brent Berghmans</t>
  </si>
  <si>
    <t>Voor sequence nummer 2126 is er nooit een ACK teruggestuurd geweest, en dit segment is ook niet herstuurd, dus de accumulative ACK van segment 3586 heeft dit dus 'satisfied'.</t>
  </si>
  <si>
    <t>Nu wist ik wel niet of ik dit moest mee tellen in de berekeningen of niet, dus ik ze maar beiden gedaan.</t>
  </si>
  <si>
    <t>Sequence Number</t>
  </si>
  <si>
    <t>Time Sent</t>
  </si>
  <si>
    <t>Time ACK Received</t>
  </si>
  <si>
    <t>RTT</t>
  </si>
  <si>
    <t>EstimatedRTT</t>
  </si>
  <si>
    <t>alpha =</t>
  </si>
  <si>
    <t>Zonder de ontbrekende ACK mee te tellen:</t>
  </si>
  <si>
    <t>13:27:15.700526000</t>
  </si>
  <si>
    <t>13:27:15.795099000</t>
  </si>
  <si>
    <t>13:27:15.700675000</t>
  </si>
  <si>
    <t>13:27:15.795936000</t>
  </si>
  <si>
    <t>13:27:15.700684000</t>
  </si>
  <si>
    <t>---------------------------------</t>
  </si>
  <si>
    <t>-----------------------</t>
  </si>
  <si>
    <t>13:27:15.700690000</t>
  </si>
  <si>
    <t>13:27:15.795937000</t>
  </si>
  <si>
    <t>13:27:15.795159000</t>
  </si>
  <si>
    <t>13:27:15.889001000</t>
  </si>
  <si>
    <t>13:27:15.795974000</t>
  </si>
  <si>
    <t>13:27.15:889001000</t>
  </si>
  <si>
    <t>Met de ontbrekende ACK mee te tellen: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</si>
</sst>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1" fillId="3" fontId="1" numFmtId="0" xfId="0" applyAlignment="1" applyBorder="1" applyFill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2" fontId="2" numFmtId="49" xfId="0" applyAlignment="1" applyFont="1" applyNumberFormat="1">
      <alignment horizontal="right" readingOrder="0"/>
    </xf>
    <xf borderId="0" fillId="4" fontId="2" numFmtId="0" xfId="0" applyAlignment="1" applyFill="1" applyFont="1">
      <alignment readingOrder="0"/>
    </xf>
    <xf borderId="0" fillId="4" fontId="2" numFmtId="49" xfId="0" applyAlignment="1" applyFont="1" applyNumberFormat="1">
      <alignment horizontal="right" readingOrder="0"/>
    </xf>
    <xf borderId="0" fillId="4" fontId="2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  <col customWidth="1" min="2" max="2" width="32.71"/>
    <col customWidth="1" min="3" max="3" width="20.43"/>
  </cols>
  <sheetData>
    <row r="1">
      <c r="A1" s="1" t="s">
        <v>0</v>
      </c>
      <c r="B1" s="1">
        <v>1334252.0</v>
      </c>
      <c r="C1" s="1"/>
      <c r="D1" s="1"/>
      <c r="E1" s="1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"/>
      <c r="B2" s="1"/>
      <c r="C2" s="1"/>
      <c r="D2" s="1"/>
      <c r="E2" s="1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1" t="s">
        <v>1</v>
      </c>
      <c r="B3" s="1"/>
      <c r="C3" s="1"/>
      <c r="D3" s="1"/>
      <c r="E3" s="1"/>
      <c r="F3" s="2"/>
      <c r="G3" s="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1" t="s">
        <v>2</v>
      </c>
      <c r="B4" s="1"/>
      <c r="C4" s="1"/>
      <c r="D4" s="1"/>
      <c r="E4" s="1"/>
      <c r="F4" s="2"/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4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5" t="s">
        <v>8</v>
      </c>
      <c r="G5" s="6">
        <v>0.125</v>
      </c>
    </row>
    <row r="6">
      <c r="A6" s="1" t="s">
        <v>9</v>
      </c>
      <c r="B6" s="1"/>
      <c r="C6" s="1"/>
      <c r="D6" s="1"/>
      <c r="E6" s="1"/>
      <c r="G6" s="6"/>
    </row>
    <row r="7">
      <c r="A7" s="3"/>
      <c r="B7" s="7"/>
      <c r="C7" s="7"/>
      <c r="D7" s="3"/>
      <c r="E7" s="3">
        <v>0.094573</v>
      </c>
    </row>
    <row r="8">
      <c r="A8" s="8">
        <v>1.0</v>
      </c>
      <c r="B8" s="9" t="s">
        <v>10</v>
      </c>
      <c r="C8" s="9" t="s">
        <v>11</v>
      </c>
      <c r="D8" s="8">
        <v>0.094573</v>
      </c>
      <c r="E8" s="10">
        <f t="shared" ref="E8:E9" si="1">(1 - $G$5) * E7 + ($G$5 * D8)</f>
        <v>0.094573</v>
      </c>
    </row>
    <row r="9">
      <c r="A9" s="6">
        <v>666.0</v>
      </c>
      <c r="B9" s="7" t="s">
        <v>12</v>
      </c>
      <c r="C9" s="7" t="s">
        <v>13</v>
      </c>
      <c r="D9" s="6">
        <v>0.095261</v>
      </c>
      <c r="E9" s="2">
        <f t="shared" si="1"/>
        <v>0.094659</v>
      </c>
    </row>
    <row r="10">
      <c r="A10" s="8">
        <v>2126.0</v>
      </c>
      <c r="B10" s="9" t="s">
        <v>14</v>
      </c>
      <c r="C10" s="8" t="s">
        <v>15</v>
      </c>
      <c r="D10" s="8" t="s">
        <v>16</v>
      </c>
      <c r="E10" s="8" t="s">
        <v>16</v>
      </c>
    </row>
    <row r="11">
      <c r="A11" s="6">
        <v>3586.0</v>
      </c>
      <c r="B11" s="7" t="s">
        <v>17</v>
      </c>
      <c r="C11" s="7" t="s">
        <v>18</v>
      </c>
      <c r="D11" s="6">
        <v>0.095247</v>
      </c>
      <c r="E11">
        <f>(1 - $G$5) * E9 + $G$5 * D11</f>
        <v>0.0947325</v>
      </c>
    </row>
    <row r="12">
      <c r="A12" s="8">
        <v>5046.0</v>
      </c>
      <c r="B12" s="9" t="s">
        <v>19</v>
      </c>
      <c r="C12" s="9" t="s">
        <v>20</v>
      </c>
      <c r="D12" s="8">
        <v>0.093842</v>
      </c>
      <c r="E12" s="10">
        <f t="shared" ref="E12:E13" si="2">(1 - $G$5) * E11 + $G$5 * D12</f>
        <v>0.0946211875</v>
      </c>
    </row>
    <row r="13">
      <c r="A13" s="6">
        <v>6506.0</v>
      </c>
      <c r="B13" s="7" t="s">
        <v>21</v>
      </c>
      <c r="C13" s="7" t="s">
        <v>22</v>
      </c>
      <c r="D13" s="6">
        <v>0.093027</v>
      </c>
      <c r="E13">
        <f t="shared" si="2"/>
        <v>0.09442191406</v>
      </c>
    </row>
    <row r="14">
      <c r="A14" s="11" t="s">
        <v>23</v>
      </c>
    </row>
    <row r="15">
      <c r="A15" s="3"/>
      <c r="B15" s="7"/>
      <c r="C15" s="7"/>
      <c r="D15" s="3"/>
      <c r="E15" s="3">
        <v>0.094573</v>
      </c>
    </row>
    <row r="16">
      <c r="A16" s="8">
        <v>1.0</v>
      </c>
      <c r="B16" s="9" t="s">
        <v>10</v>
      </c>
      <c r="C16" s="9" t="s">
        <v>11</v>
      </c>
      <c r="D16" s="8">
        <v>0.094573</v>
      </c>
      <c r="E16" s="10">
        <f t="shared" ref="E16:E21" si="3">(1 - $G$5) * E15 + ($G$5 * D16)</f>
        <v>0.094573</v>
      </c>
    </row>
    <row r="17">
      <c r="A17" s="6">
        <v>666.0</v>
      </c>
      <c r="B17" s="7" t="s">
        <v>12</v>
      </c>
      <c r="C17" s="7" t="s">
        <v>13</v>
      </c>
      <c r="D17" s="6">
        <v>0.095261</v>
      </c>
      <c r="E17" s="2">
        <f t="shared" si="3"/>
        <v>0.094659</v>
      </c>
    </row>
    <row r="18">
      <c r="A18" s="8">
        <v>2126.0</v>
      </c>
      <c r="B18" s="9" t="s">
        <v>14</v>
      </c>
      <c r="C18" s="9" t="s">
        <v>18</v>
      </c>
      <c r="D18" s="8">
        <v>0.095253</v>
      </c>
      <c r="E18" s="10">
        <f t="shared" si="3"/>
        <v>0.09473325</v>
      </c>
    </row>
    <row r="19">
      <c r="A19" s="6">
        <v>3586.0</v>
      </c>
      <c r="B19" s="7" t="s">
        <v>17</v>
      </c>
      <c r="C19" s="7" t="s">
        <v>18</v>
      </c>
      <c r="D19" s="6">
        <v>0.095247</v>
      </c>
      <c r="E19" s="2">
        <f t="shared" si="3"/>
        <v>0.09479746875</v>
      </c>
    </row>
    <row r="20">
      <c r="A20" s="8">
        <v>5046.0</v>
      </c>
      <c r="B20" s="9" t="s">
        <v>19</v>
      </c>
      <c r="C20" s="9" t="s">
        <v>20</v>
      </c>
      <c r="D20" s="8">
        <v>0.093842</v>
      </c>
      <c r="E20" s="10">
        <f t="shared" si="3"/>
        <v>0.09467803516</v>
      </c>
    </row>
    <row r="21">
      <c r="A21" s="6">
        <v>6506.0</v>
      </c>
      <c r="B21" s="7" t="s">
        <v>21</v>
      </c>
      <c r="C21" s="7" t="s">
        <v>22</v>
      </c>
      <c r="D21" s="6">
        <v>0.093027</v>
      </c>
      <c r="E21" s="2">
        <f t="shared" si="3"/>
        <v>0.09447165576</v>
      </c>
    </row>
  </sheetData>
  <drawing r:id="rId1"/>
</worksheet>
</file>