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ollybrown/database_files/bioSample/"/>
    </mc:Choice>
  </mc:AlternateContent>
  <xr:revisionPtr revIDLastSave="0" documentId="13_ncr:1_{E2C24908-A6E5-0B47-9A07-467FB74DBA05}" xr6:coauthVersionLast="45" xr6:coauthVersionMax="45" xr10:uidLastSave="{00000000-0000-0000-0000-000000000000}"/>
  <bookViews>
    <workbookView xWindow="3580" yWindow="2560" windowWidth="27240" windowHeight="16440" xr2:uid="{27FF2C4B-DD16-CF4F-8352-39388A42EB26}"/>
  </bookViews>
  <sheets>
    <sheet name="Sheet1" sheetId="1" r:id="rId1"/>
  </sheets>
  <externalReferences>
    <externalReference r:id="rId2"/>
  </externalReferences>
  <calcPr calcId="191029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7" i="1" l="1"/>
  <c r="H27" i="1"/>
  <c r="C27" i="1"/>
  <c r="B27" i="1"/>
  <c r="A27" i="1"/>
  <c r="I26" i="1"/>
  <c r="H26" i="1"/>
  <c r="C26" i="1"/>
  <c r="B26" i="1"/>
  <c r="A26" i="1"/>
  <c r="I25" i="1"/>
  <c r="H25" i="1"/>
  <c r="C25" i="1"/>
  <c r="B25" i="1"/>
  <c r="A25" i="1"/>
  <c r="I24" i="1"/>
  <c r="H24" i="1"/>
  <c r="C24" i="1"/>
  <c r="B24" i="1"/>
  <c r="A24" i="1"/>
  <c r="I23" i="1"/>
  <c r="H23" i="1"/>
  <c r="C23" i="1"/>
  <c r="B23" i="1"/>
  <c r="A23" i="1"/>
  <c r="I22" i="1"/>
  <c r="H22" i="1"/>
  <c r="C22" i="1"/>
  <c r="B22" i="1"/>
  <c r="A22" i="1"/>
  <c r="I21" i="1"/>
  <c r="H21" i="1"/>
  <c r="C21" i="1"/>
  <c r="B21" i="1"/>
  <c r="A21" i="1"/>
  <c r="I20" i="1"/>
  <c r="H20" i="1"/>
  <c r="C20" i="1"/>
  <c r="B20" i="1"/>
  <c r="A20" i="1"/>
  <c r="I19" i="1"/>
  <c r="H19" i="1"/>
  <c r="C19" i="1"/>
  <c r="B19" i="1"/>
  <c r="A19" i="1"/>
  <c r="I18" i="1"/>
  <c r="H18" i="1"/>
  <c r="C18" i="1"/>
  <c r="B18" i="1"/>
  <c r="A18" i="1"/>
  <c r="I17" i="1"/>
  <c r="H17" i="1"/>
  <c r="C17" i="1"/>
  <c r="B17" i="1"/>
  <c r="A17" i="1"/>
  <c r="I16" i="1"/>
  <c r="H16" i="1"/>
  <c r="C16" i="1"/>
  <c r="B16" i="1"/>
  <c r="A16" i="1"/>
  <c r="I15" i="1"/>
  <c r="H15" i="1"/>
  <c r="C15" i="1"/>
  <c r="B15" i="1"/>
  <c r="A15" i="1"/>
  <c r="I14" i="1"/>
  <c r="H14" i="1"/>
  <c r="C14" i="1"/>
  <c r="B14" i="1"/>
  <c r="A14" i="1"/>
  <c r="I13" i="1"/>
  <c r="H13" i="1"/>
  <c r="C13" i="1"/>
  <c r="B13" i="1"/>
  <c r="A13" i="1"/>
  <c r="I12" i="1"/>
  <c r="H12" i="1"/>
  <c r="C12" i="1"/>
  <c r="B12" i="1"/>
  <c r="A12" i="1"/>
  <c r="I11" i="1"/>
  <c r="H11" i="1"/>
  <c r="C11" i="1"/>
  <c r="B11" i="1"/>
  <c r="A11" i="1"/>
  <c r="I10" i="1"/>
  <c r="H10" i="1"/>
  <c r="C10" i="1"/>
  <c r="B10" i="1"/>
  <c r="A10" i="1"/>
  <c r="I9" i="1"/>
  <c r="H9" i="1"/>
  <c r="C9" i="1"/>
  <c r="B9" i="1"/>
  <c r="A9" i="1"/>
  <c r="I8" i="1"/>
  <c r="H8" i="1"/>
  <c r="C8" i="1"/>
  <c r="B8" i="1"/>
  <c r="A8" i="1"/>
  <c r="I7" i="1"/>
  <c r="H7" i="1"/>
  <c r="C7" i="1"/>
  <c r="B7" i="1"/>
  <c r="A7" i="1"/>
  <c r="I6" i="1"/>
  <c r="H6" i="1"/>
  <c r="C6" i="1"/>
  <c r="B6" i="1"/>
  <c r="A6" i="1"/>
  <c r="I5" i="1"/>
  <c r="H5" i="1"/>
  <c r="C5" i="1"/>
  <c r="B5" i="1"/>
  <c r="A5" i="1"/>
  <c r="I4" i="1"/>
  <c r="H4" i="1"/>
  <c r="C4" i="1"/>
  <c r="B4" i="1"/>
  <c r="A4" i="1"/>
  <c r="I3" i="1"/>
  <c r="H3" i="1"/>
  <c r="C3" i="1"/>
  <c r="B3" i="1"/>
  <c r="A3" i="1"/>
  <c r="I2" i="1"/>
  <c r="H2" i="1"/>
  <c r="C2" i="1"/>
  <c r="B2" i="1"/>
  <c r="A2" i="1"/>
</calcChain>
</file>

<file path=xl/sharedStrings.xml><?xml version="1.0" encoding="utf-8"?>
<sst xmlns="http://schemas.openxmlformats.org/spreadsheetml/2006/main" count="113" uniqueCount="19">
  <si>
    <t>harvestDate</t>
  </si>
  <si>
    <t>harvester</t>
  </si>
  <si>
    <t>biosampleNumber</t>
  </si>
  <si>
    <t>experimentDesign</t>
  </si>
  <si>
    <t>strain</t>
  </si>
  <si>
    <t>genotype</t>
  </si>
  <si>
    <t>treatment</t>
  </si>
  <si>
    <t>timePoint</t>
  </si>
  <si>
    <t>replicate</t>
  </si>
  <si>
    <t>Environmental_Perturbation</t>
  </si>
  <si>
    <t>KN99ahpha</t>
  </si>
  <si>
    <t>CNAG_00000</t>
  </si>
  <si>
    <t>PBS</t>
  </si>
  <si>
    <t>DMEM.30C.CO2.pH7</t>
  </si>
  <si>
    <t>DMEM.37C.CO2.pH7</t>
  </si>
  <si>
    <t>RPMI.30C.CO2.pH7</t>
  </si>
  <si>
    <t>RPMI.37C.CO2.pH7</t>
  </si>
  <si>
    <t>YPD.30C.CO2.pH7</t>
  </si>
  <si>
    <t>YPD.37C.CO2.pH7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</si>
</sst>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1" fillId="0" borderId="0" xfId="0" applyNumberFormat="1" applyFont="1"/>
    <xf numFmtId="0" fontId="1" fillId="0" borderId="0" xfId="0" applyFont="1"/>
    <xf numFmtId="14" fontId="2" fillId="0" borderId="0" xfId="0" applyNumberFormat="1" applyFont="1"/>
    <xf numFmtId="0" fontId="2" fillId="0" borderId="0" xfId="0" applyFont="1"/>
    <xf numFmtId="0" fontId="3" fillId="0" borderId="0" xfId="0" applyFont="1" applyAlignment="1">
      <alignment horizontal="right"/>
    </xf>
    <xf numFmtId="0" fontId="4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olumes/doering/Active/lab_members/Holly%20Brown/Capsule%20Imaging/Environmental%20Perturbations%20Capsule%20Imaging-RNA%20Seq%20V2/Experiment%206/6d/6d%20PprepSheet_Autofill_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bjs.Directions"/>
      <sheetName val="Induction"/>
      <sheetName val="Prep"/>
      <sheetName val="Full Run"/>
      <sheetName val="bioSample"/>
      <sheetName val="rnaSample"/>
      <sheetName val="s1CDNASample"/>
      <sheetName val="s2CDNASample"/>
      <sheetName val="library"/>
      <sheetName val="fastq_spikein"/>
      <sheetName val="fastq_fullrun"/>
      <sheetName val="Index 1"/>
      <sheetName val="Index 2"/>
    </sheetNames>
    <sheetDataSet>
      <sheetData sheetId="0"/>
      <sheetData sheetId="1">
        <row r="4">
          <cell r="B4">
            <v>1</v>
          </cell>
          <cell r="F4" t="str">
            <v>PBS</v>
          </cell>
          <cell r="G4">
            <v>0</v>
          </cell>
          <cell r="H4">
            <v>3</v>
          </cell>
          <cell r="I4" t="str">
            <v>02.12.20</v>
          </cell>
          <cell r="J4" t="str">
            <v>H.Brown</v>
          </cell>
        </row>
        <row r="5">
          <cell r="B5">
            <v>2</v>
          </cell>
          <cell r="F5" t="str">
            <v>PBS</v>
          </cell>
          <cell r="G5">
            <v>0</v>
          </cell>
          <cell r="H5">
            <v>3</v>
          </cell>
          <cell r="I5" t="str">
            <v>02.12.20</v>
          </cell>
          <cell r="J5" t="str">
            <v>H.Brown</v>
          </cell>
        </row>
        <row r="6">
          <cell r="B6">
            <v>3</v>
          </cell>
          <cell r="F6" t="str">
            <v>DMEM.30C.CO2.pH7</v>
          </cell>
          <cell r="G6">
            <v>30</v>
          </cell>
          <cell r="H6">
            <v>3</v>
          </cell>
          <cell r="I6" t="str">
            <v>02.12.20</v>
          </cell>
          <cell r="J6" t="str">
            <v>H.Brown</v>
          </cell>
        </row>
        <row r="7">
          <cell r="B7">
            <v>4</v>
          </cell>
          <cell r="F7" t="str">
            <v>DMEM.37C.CO2.pH7</v>
          </cell>
          <cell r="G7">
            <v>30</v>
          </cell>
          <cell r="H7">
            <v>3</v>
          </cell>
          <cell r="I7" t="str">
            <v>02.12.20</v>
          </cell>
          <cell r="J7" t="str">
            <v>H.Brown</v>
          </cell>
        </row>
        <row r="8">
          <cell r="B8">
            <v>5</v>
          </cell>
          <cell r="F8" t="str">
            <v>RPMI.30C.CO2.pH7</v>
          </cell>
          <cell r="G8">
            <v>30</v>
          </cell>
          <cell r="H8">
            <v>3</v>
          </cell>
          <cell r="I8" t="str">
            <v>02.12.20</v>
          </cell>
          <cell r="J8" t="str">
            <v>H.Brown</v>
          </cell>
        </row>
        <row r="9">
          <cell r="B9">
            <v>6</v>
          </cell>
          <cell r="F9" t="str">
            <v>RPMI.37C.CO2.pH7</v>
          </cell>
          <cell r="G9">
            <v>30</v>
          </cell>
          <cell r="H9">
            <v>3</v>
          </cell>
          <cell r="I9" t="str">
            <v>02.12.20</v>
          </cell>
          <cell r="J9" t="str">
            <v>H.Brown</v>
          </cell>
        </row>
        <row r="10">
          <cell r="B10">
            <v>7</v>
          </cell>
          <cell r="F10" t="str">
            <v>YPD.30C.CO2.pH7</v>
          </cell>
          <cell r="G10">
            <v>30</v>
          </cell>
          <cell r="H10">
            <v>3</v>
          </cell>
          <cell r="I10" t="str">
            <v>02.12.20</v>
          </cell>
          <cell r="J10" t="str">
            <v>H.Brown</v>
          </cell>
        </row>
        <row r="11">
          <cell r="B11">
            <v>8</v>
          </cell>
          <cell r="F11" t="str">
            <v>YPD.37C.CO2.pH7</v>
          </cell>
          <cell r="G11">
            <v>30</v>
          </cell>
          <cell r="H11">
            <v>3</v>
          </cell>
          <cell r="I11" t="str">
            <v>02.12.20</v>
          </cell>
          <cell r="J11" t="str">
            <v>H.Brown</v>
          </cell>
        </row>
        <row r="12">
          <cell r="B12">
            <v>9</v>
          </cell>
          <cell r="F12" t="str">
            <v>DMEM.30C.CO2.pH7</v>
          </cell>
          <cell r="G12">
            <v>90</v>
          </cell>
          <cell r="H12">
            <v>3</v>
          </cell>
          <cell r="I12" t="str">
            <v>02.12.20</v>
          </cell>
          <cell r="J12" t="str">
            <v>H.Brown</v>
          </cell>
        </row>
        <row r="13">
          <cell r="B13">
            <v>10</v>
          </cell>
          <cell r="F13" t="str">
            <v>DMEM.37C.CO2.pH7</v>
          </cell>
          <cell r="G13">
            <v>90</v>
          </cell>
          <cell r="H13">
            <v>3</v>
          </cell>
          <cell r="I13" t="str">
            <v>02.12.20</v>
          </cell>
          <cell r="J13" t="str">
            <v>H.Brown</v>
          </cell>
        </row>
        <row r="14">
          <cell r="B14">
            <v>11</v>
          </cell>
          <cell r="F14" t="str">
            <v>RPMI.30C.CO2.pH7</v>
          </cell>
          <cell r="G14">
            <v>90</v>
          </cell>
          <cell r="H14">
            <v>3</v>
          </cell>
          <cell r="I14" t="str">
            <v>02.12.20</v>
          </cell>
          <cell r="J14" t="str">
            <v>H.Brown</v>
          </cell>
        </row>
        <row r="15">
          <cell r="B15">
            <v>12</v>
          </cell>
          <cell r="F15" t="str">
            <v>RPMI.37C.CO2.pH7</v>
          </cell>
          <cell r="G15">
            <v>90</v>
          </cell>
          <cell r="H15">
            <v>3</v>
          </cell>
          <cell r="I15" t="str">
            <v>02.12.20</v>
          </cell>
          <cell r="J15" t="str">
            <v>H.Brown</v>
          </cell>
        </row>
        <row r="16">
          <cell r="B16">
            <v>13</v>
          </cell>
          <cell r="F16" t="str">
            <v>YPD.30C.CO2.pH7</v>
          </cell>
          <cell r="G16">
            <v>90</v>
          </cell>
          <cell r="H16">
            <v>3</v>
          </cell>
          <cell r="I16" t="str">
            <v>02.12.20</v>
          </cell>
          <cell r="J16" t="str">
            <v>H.Brown</v>
          </cell>
        </row>
        <row r="17">
          <cell r="B17">
            <v>14</v>
          </cell>
          <cell r="F17" t="str">
            <v>YPD.37C.CO2.pH7</v>
          </cell>
          <cell r="G17">
            <v>90</v>
          </cell>
          <cell r="H17">
            <v>3</v>
          </cell>
          <cell r="I17" t="str">
            <v>02.12.20</v>
          </cell>
          <cell r="J17" t="str">
            <v>H.Brown</v>
          </cell>
        </row>
        <row r="18">
          <cell r="B18">
            <v>15</v>
          </cell>
          <cell r="F18" t="str">
            <v>DMEM.30C.CO2.pH7</v>
          </cell>
          <cell r="G18">
            <v>180</v>
          </cell>
          <cell r="H18">
            <v>3</v>
          </cell>
          <cell r="I18" t="str">
            <v>02.12.20</v>
          </cell>
          <cell r="J18" t="str">
            <v>H.Brown</v>
          </cell>
        </row>
        <row r="19">
          <cell r="B19">
            <v>16</v>
          </cell>
          <cell r="F19" t="str">
            <v>DMEM.37C.CO2.pH7</v>
          </cell>
          <cell r="G19">
            <v>180</v>
          </cell>
          <cell r="H19">
            <v>3</v>
          </cell>
          <cell r="I19" t="str">
            <v>02.12.20</v>
          </cell>
          <cell r="J19" t="str">
            <v>H.Brown</v>
          </cell>
        </row>
        <row r="20">
          <cell r="B20">
            <v>17</v>
          </cell>
          <cell r="F20" t="str">
            <v>RPMI.30C.CO2.pH7</v>
          </cell>
          <cell r="G20">
            <v>180</v>
          </cell>
          <cell r="H20">
            <v>3</v>
          </cell>
          <cell r="I20" t="str">
            <v>02.12.20</v>
          </cell>
          <cell r="J20" t="str">
            <v>H.Brown</v>
          </cell>
        </row>
        <row r="21">
          <cell r="B21">
            <v>18</v>
          </cell>
          <cell r="F21" t="str">
            <v>RPMI.37C.CO2.pH7</v>
          </cell>
          <cell r="G21">
            <v>180</v>
          </cell>
          <cell r="H21">
            <v>3</v>
          </cell>
          <cell r="I21" t="str">
            <v>02.12.20</v>
          </cell>
          <cell r="J21" t="str">
            <v>H.Brown</v>
          </cell>
        </row>
        <row r="22">
          <cell r="B22">
            <v>19</v>
          </cell>
          <cell r="F22" t="str">
            <v>YPD.30C.CO2.pH7</v>
          </cell>
          <cell r="G22">
            <v>180</v>
          </cell>
          <cell r="H22">
            <v>3</v>
          </cell>
          <cell r="I22" t="str">
            <v>02.12.20</v>
          </cell>
          <cell r="J22" t="str">
            <v>H.Brown</v>
          </cell>
        </row>
        <row r="23">
          <cell r="B23">
            <v>20</v>
          </cell>
          <cell r="F23" t="str">
            <v>YPD.37C.CO2.pH7</v>
          </cell>
          <cell r="G23">
            <v>180</v>
          </cell>
          <cell r="H23">
            <v>3</v>
          </cell>
          <cell r="I23" t="str">
            <v>02.12.20</v>
          </cell>
          <cell r="J23" t="str">
            <v>H.Brown</v>
          </cell>
        </row>
        <row r="24">
          <cell r="B24">
            <v>21</v>
          </cell>
          <cell r="F24" t="str">
            <v>DMEM.30C.CO2.pH7</v>
          </cell>
          <cell r="G24">
            <v>1440</v>
          </cell>
          <cell r="H24">
            <v>3</v>
          </cell>
          <cell r="I24" t="str">
            <v>02.12.20</v>
          </cell>
          <cell r="J24" t="str">
            <v>H.Brown</v>
          </cell>
        </row>
        <row r="25">
          <cell r="B25">
            <v>22</v>
          </cell>
          <cell r="F25" t="str">
            <v>DMEM.37C.CO2.pH7</v>
          </cell>
          <cell r="G25">
            <v>1440</v>
          </cell>
          <cell r="H25">
            <v>3</v>
          </cell>
          <cell r="I25" t="str">
            <v>02.12.20</v>
          </cell>
          <cell r="J25" t="str">
            <v>H.Brown</v>
          </cell>
        </row>
        <row r="26">
          <cell r="B26">
            <v>23</v>
          </cell>
          <cell r="F26" t="str">
            <v>RPMI.30C.CO2.pH7</v>
          </cell>
          <cell r="G26">
            <v>1440</v>
          </cell>
          <cell r="H26">
            <v>3</v>
          </cell>
          <cell r="I26" t="str">
            <v>02.12.20</v>
          </cell>
          <cell r="J26" t="str">
            <v>H.Brown</v>
          </cell>
        </row>
        <row r="27">
          <cell r="B27">
            <v>24</v>
          </cell>
          <cell r="F27" t="str">
            <v>RPMI.37C.CO2.pH7</v>
          </cell>
          <cell r="G27">
            <v>1440</v>
          </cell>
          <cell r="H27">
            <v>3</v>
          </cell>
          <cell r="I27" t="str">
            <v>02.12.20</v>
          </cell>
          <cell r="J27" t="str">
            <v>H.Brown</v>
          </cell>
        </row>
        <row r="28">
          <cell r="B28">
            <v>25</v>
          </cell>
          <cell r="F28" t="str">
            <v>YPD.30C.CO2.pH7</v>
          </cell>
          <cell r="G28">
            <v>1440</v>
          </cell>
          <cell r="H28">
            <v>3</v>
          </cell>
          <cell r="I28" t="str">
            <v>02.12.20</v>
          </cell>
          <cell r="J28" t="str">
            <v>H.Brown</v>
          </cell>
        </row>
        <row r="29">
          <cell r="B29">
            <v>26</v>
          </cell>
          <cell r="F29" t="str">
            <v>YPD.37C.CO2.pH7</v>
          </cell>
          <cell r="G29">
            <v>1440</v>
          </cell>
          <cell r="H29">
            <v>3</v>
          </cell>
          <cell r="I29" t="str">
            <v>02.12.20</v>
          </cell>
          <cell r="J29" t="str">
            <v>H.Brown</v>
          </cell>
        </row>
      </sheetData>
      <sheetData sheetId="2"/>
      <sheetData sheetId="3"/>
      <sheetData sheetId="4">
        <row r="2">
          <cell r="A2">
            <v>1</v>
          </cell>
        </row>
        <row r="3">
          <cell r="A3">
            <v>2</v>
          </cell>
        </row>
        <row r="4">
          <cell r="A4">
            <v>3</v>
          </cell>
        </row>
        <row r="5">
          <cell r="A5">
            <v>4</v>
          </cell>
        </row>
        <row r="6">
          <cell r="A6">
            <v>5</v>
          </cell>
        </row>
        <row r="7">
          <cell r="A7">
            <v>6</v>
          </cell>
        </row>
        <row r="8">
          <cell r="A8">
            <v>7</v>
          </cell>
        </row>
        <row r="9">
          <cell r="A9">
            <v>8</v>
          </cell>
        </row>
        <row r="10">
          <cell r="A10">
            <v>9</v>
          </cell>
        </row>
        <row r="11">
          <cell r="A11">
            <v>10</v>
          </cell>
        </row>
        <row r="12">
          <cell r="A12">
            <v>11</v>
          </cell>
        </row>
        <row r="13">
          <cell r="A13">
            <v>12</v>
          </cell>
        </row>
        <row r="14">
          <cell r="A14">
            <v>13</v>
          </cell>
        </row>
        <row r="15">
          <cell r="A15">
            <v>14</v>
          </cell>
        </row>
        <row r="16">
          <cell r="A16">
            <v>15</v>
          </cell>
        </row>
        <row r="17">
          <cell r="A17">
            <v>16</v>
          </cell>
        </row>
        <row r="18">
          <cell r="A18">
            <v>17</v>
          </cell>
        </row>
        <row r="19">
          <cell r="A19">
            <v>18</v>
          </cell>
        </row>
        <row r="20">
          <cell r="A20">
            <v>19</v>
          </cell>
        </row>
        <row r="21">
          <cell r="A21">
            <v>20</v>
          </cell>
        </row>
        <row r="22">
          <cell r="A22">
            <v>21</v>
          </cell>
        </row>
        <row r="23">
          <cell r="A23">
            <v>22</v>
          </cell>
        </row>
        <row r="24">
          <cell r="A24">
            <v>23</v>
          </cell>
        </row>
        <row r="25">
          <cell r="A25">
            <v>24</v>
          </cell>
        </row>
        <row r="26">
          <cell r="A26">
            <v>25</v>
          </cell>
        </row>
        <row r="27">
          <cell r="A27">
            <v>26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C1909-8402-F642-A6A5-FCDF089B399A}">
  <dimension ref="A1:J27"/>
  <sheetViews>
    <sheetView tabSelected="1" workbookViewId="0">
      <selection sqref="A1:I27"/>
    </sheetView>
  </sheetViews>
  <sheetFormatPr baseColWidth="10" defaultRowHeight="16" x14ac:dyDescent="0.2"/>
  <sheetData>
    <row r="1" spans="1:10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/>
    </row>
    <row r="2" spans="1:10" x14ac:dyDescent="0.2">
      <c r="A2" s="3" t="str">
        <f>VLOOKUP([1]bioSample!A2,[1]Induction!B4:I4,8,FALSE)</f>
        <v>02.12.20</v>
      </c>
      <c r="B2" s="4" t="str">
        <f>VLOOKUP([1]bioSample!A2,[1]Induction!B4:J4,9,FALSE)</f>
        <v>H.Brown</v>
      </c>
      <c r="C2" s="5">
        <f>VLOOKUP([1]bioSample!A2,[1]Induction!B4,1,FALSE)</f>
        <v>1</v>
      </c>
      <c r="D2" s="2" t="s">
        <v>9</v>
      </c>
      <c r="E2" s="2" t="s">
        <v>10</v>
      </c>
      <c r="F2" t="s">
        <v>11</v>
      </c>
      <c r="G2" t="s">
        <v>12</v>
      </c>
      <c r="H2" s="6">
        <f>VLOOKUP([1]bioSample!A2,[1]Induction!B4:G4,6,FALSE)</f>
        <v>0</v>
      </c>
      <c r="I2" s="6">
        <f>VLOOKUP([1]bioSample!A2,[1]Induction!B4:H4,7,FALSE)</f>
        <v>3</v>
      </c>
      <c r="J2" s="2"/>
    </row>
    <row r="3" spans="1:10" x14ac:dyDescent="0.2">
      <c r="A3" s="3" t="str">
        <f>VLOOKUP([1]bioSample!A3,[1]Induction!B5:I5,8,FALSE)</f>
        <v>02.12.20</v>
      </c>
      <c r="B3" s="4" t="str">
        <f>VLOOKUP([1]bioSample!A3,[1]Induction!B5:J5,9,FALSE)</f>
        <v>H.Brown</v>
      </c>
      <c r="C3" s="5">
        <f>VLOOKUP([1]bioSample!A3,[1]Induction!B5,1,FALSE)</f>
        <v>2</v>
      </c>
      <c r="D3" s="2" t="s">
        <v>9</v>
      </c>
      <c r="E3" s="2" t="s">
        <v>10</v>
      </c>
      <c r="F3" t="s">
        <v>11</v>
      </c>
      <c r="G3" t="s">
        <v>12</v>
      </c>
      <c r="H3" s="6">
        <f>VLOOKUP([1]bioSample!A3,[1]Induction!B5:G5,6,FALSE)</f>
        <v>0</v>
      </c>
      <c r="I3" s="6">
        <f>VLOOKUP([1]bioSample!A3,[1]Induction!B5:H5,7,FALSE)</f>
        <v>3</v>
      </c>
    </row>
    <row r="4" spans="1:10" x14ac:dyDescent="0.2">
      <c r="A4" s="3" t="str">
        <f>VLOOKUP([1]bioSample!A4,[1]Induction!B6:I6,8,FALSE)</f>
        <v>02.12.20</v>
      </c>
      <c r="B4" s="4" t="str">
        <f>VLOOKUP([1]bioSample!A4,[1]Induction!B6:J6,9,FALSE)</f>
        <v>H.Brown</v>
      </c>
      <c r="C4" s="5">
        <f>VLOOKUP([1]bioSample!A4,[1]Induction!B6,1,FALSE)</f>
        <v>3</v>
      </c>
      <c r="D4" s="2" t="s">
        <v>9</v>
      </c>
      <c r="E4" s="2" t="s">
        <v>10</v>
      </c>
      <c r="F4" t="s">
        <v>11</v>
      </c>
      <c r="G4" t="s">
        <v>13</v>
      </c>
      <c r="H4" s="6">
        <f>VLOOKUP([1]bioSample!A4,[1]Induction!B6:G6,6,FALSE)</f>
        <v>30</v>
      </c>
      <c r="I4" s="6">
        <f>VLOOKUP([1]bioSample!A4,[1]Induction!B6:H6,7,FALSE)</f>
        <v>3</v>
      </c>
    </row>
    <row r="5" spans="1:10" x14ac:dyDescent="0.2">
      <c r="A5" s="3" t="str">
        <f>VLOOKUP([1]bioSample!A5,[1]Induction!B7:I7,8,FALSE)</f>
        <v>02.12.20</v>
      </c>
      <c r="B5" s="4" t="str">
        <f>VLOOKUP([1]bioSample!A5,[1]Induction!B7:J7,9,FALSE)</f>
        <v>H.Brown</v>
      </c>
      <c r="C5" s="5">
        <f>VLOOKUP([1]bioSample!A5,[1]Induction!B7,1,FALSE)</f>
        <v>4</v>
      </c>
      <c r="D5" s="2" t="s">
        <v>9</v>
      </c>
      <c r="E5" s="2" t="s">
        <v>10</v>
      </c>
      <c r="F5" t="s">
        <v>11</v>
      </c>
      <c r="G5" t="s">
        <v>14</v>
      </c>
      <c r="H5" s="6">
        <f>VLOOKUP([1]bioSample!A5,[1]Induction!B7:G7,6,FALSE)</f>
        <v>30</v>
      </c>
      <c r="I5" s="6">
        <f>VLOOKUP([1]bioSample!A5,[1]Induction!B7:H7,7,FALSE)</f>
        <v>3</v>
      </c>
    </row>
    <row r="6" spans="1:10" x14ac:dyDescent="0.2">
      <c r="A6" s="3" t="str">
        <f>VLOOKUP([1]bioSample!A6,[1]Induction!B8:I8,8,FALSE)</f>
        <v>02.12.20</v>
      </c>
      <c r="B6" s="4" t="str">
        <f>VLOOKUP([1]bioSample!A6,[1]Induction!B8:J8,9,FALSE)</f>
        <v>H.Brown</v>
      </c>
      <c r="C6" s="5">
        <f>VLOOKUP([1]bioSample!A6,[1]Induction!B8,1,FALSE)</f>
        <v>5</v>
      </c>
      <c r="D6" s="2" t="s">
        <v>9</v>
      </c>
      <c r="E6" s="2" t="s">
        <v>10</v>
      </c>
      <c r="F6" t="s">
        <v>11</v>
      </c>
      <c r="G6" t="s">
        <v>15</v>
      </c>
      <c r="H6" s="6">
        <f>VLOOKUP([1]bioSample!A6,[1]Induction!B8:G8,6,FALSE)</f>
        <v>30</v>
      </c>
      <c r="I6" s="6">
        <f>VLOOKUP([1]bioSample!A6,[1]Induction!B8:H8,7,FALSE)</f>
        <v>3</v>
      </c>
    </row>
    <row r="7" spans="1:10" x14ac:dyDescent="0.2">
      <c r="A7" s="3" t="str">
        <f>VLOOKUP([1]bioSample!A7,[1]Induction!B9:I9,8,FALSE)</f>
        <v>02.12.20</v>
      </c>
      <c r="B7" s="4" t="str">
        <f>VLOOKUP([1]bioSample!A7,[1]Induction!B9:J9,9,FALSE)</f>
        <v>H.Brown</v>
      </c>
      <c r="C7" s="5">
        <f>VLOOKUP([1]bioSample!A7,[1]Induction!B9,1,FALSE)</f>
        <v>6</v>
      </c>
      <c r="D7" s="2" t="s">
        <v>9</v>
      </c>
      <c r="E7" s="2" t="s">
        <v>10</v>
      </c>
      <c r="F7" t="s">
        <v>11</v>
      </c>
      <c r="G7" t="s">
        <v>16</v>
      </c>
      <c r="H7" s="6">
        <f>VLOOKUP([1]bioSample!A7,[1]Induction!B9:G9,6,FALSE)</f>
        <v>30</v>
      </c>
      <c r="I7" s="6">
        <f>VLOOKUP([1]bioSample!A7,[1]Induction!B9:H9,7,FALSE)</f>
        <v>3</v>
      </c>
    </row>
    <row r="8" spans="1:10" x14ac:dyDescent="0.2">
      <c r="A8" s="3" t="str">
        <f>VLOOKUP([1]bioSample!A8,[1]Induction!B10:I10,8,FALSE)</f>
        <v>02.12.20</v>
      </c>
      <c r="B8" s="4" t="str">
        <f>VLOOKUP([1]bioSample!A8,[1]Induction!B10:J10,9,FALSE)</f>
        <v>H.Brown</v>
      </c>
      <c r="C8" s="5">
        <f>VLOOKUP([1]bioSample!A8,[1]Induction!B10,1,FALSE)</f>
        <v>7</v>
      </c>
      <c r="D8" s="2" t="s">
        <v>9</v>
      </c>
      <c r="E8" s="2" t="s">
        <v>10</v>
      </c>
      <c r="F8" t="s">
        <v>11</v>
      </c>
      <c r="G8" t="s">
        <v>17</v>
      </c>
      <c r="H8" s="6">
        <f>VLOOKUP([1]bioSample!A8,[1]Induction!B10:G10,6,FALSE)</f>
        <v>30</v>
      </c>
      <c r="I8" s="6">
        <f>VLOOKUP([1]bioSample!A8,[1]Induction!B10:H10,7,FALSE)</f>
        <v>3</v>
      </c>
    </row>
    <row r="9" spans="1:10" x14ac:dyDescent="0.2">
      <c r="A9" s="3" t="str">
        <f>VLOOKUP([1]bioSample!A9,[1]Induction!B11:I11,8,FALSE)</f>
        <v>02.12.20</v>
      </c>
      <c r="B9" s="4" t="str">
        <f>VLOOKUP([1]bioSample!A9,[1]Induction!B11:J11,9,FALSE)</f>
        <v>H.Brown</v>
      </c>
      <c r="C9" s="5">
        <f>VLOOKUP([1]bioSample!A9,[1]Induction!B11,1,FALSE)</f>
        <v>8</v>
      </c>
      <c r="D9" s="2" t="s">
        <v>9</v>
      </c>
      <c r="E9" s="2" t="s">
        <v>10</v>
      </c>
      <c r="F9" t="s">
        <v>11</v>
      </c>
      <c r="G9" t="s">
        <v>18</v>
      </c>
      <c r="H9" s="6">
        <f>VLOOKUP([1]bioSample!A9,[1]Induction!B11:G11,6,FALSE)</f>
        <v>30</v>
      </c>
      <c r="I9" s="6">
        <f>VLOOKUP([1]bioSample!A9,[1]Induction!B11:H11,7,FALSE)</f>
        <v>3</v>
      </c>
    </row>
    <row r="10" spans="1:10" x14ac:dyDescent="0.2">
      <c r="A10" s="3" t="str">
        <f>VLOOKUP([1]bioSample!A10,[1]Induction!B12:I12,8,FALSE)</f>
        <v>02.12.20</v>
      </c>
      <c r="B10" s="4" t="str">
        <f>VLOOKUP([1]bioSample!A10,[1]Induction!B12:J12,9,FALSE)</f>
        <v>H.Brown</v>
      </c>
      <c r="C10" s="5">
        <f>VLOOKUP([1]bioSample!A10,[1]Induction!B12,1,FALSE)</f>
        <v>9</v>
      </c>
      <c r="D10" s="2" t="s">
        <v>9</v>
      </c>
      <c r="E10" s="2" t="s">
        <v>10</v>
      </c>
      <c r="F10" t="s">
        <v>11</v>
      </c>
      <c r="G10" t="s">
        <v>13</v>
      </c>
      <c r="H10" s="6">
        <f>VLOOKUP([1]bioSample!A10,[1]Induction!B12:G12,6,FALSE)</f>
        <v>90</v>
      </c>
      <c r="I10" s="6">
        <f>VLOOKUP([1]bioSample!A10,[1]Induction!B12:H12,7,FALSE)</f>
        <v>3</v>
      </c>
    </row>
    <row r="11" spans="1:10" x14ac:dyDescent="0.2">
      <c r="A11" s="3" t="str">
        <f>VLOOKUP([1]bioSample!A11,[1]Induction!B13:I13,8,FALSE)</f>
        <v>02.12.20</v>
      </c>
      <c r="B11" s="4" t="str">
        <f>VLOOKUP([1]bioSample!A11,[1]Induction!B13:J13,9,FALSE)</f>
        <v>H.Brown</v>
      </c>
      <c r="C11" s="5">
        <f>VLOOKUP([1]bioSample!A11,[1]Induction!B13,1,FALSE)</f>
        <v>10</v>
      </c>
      <c r="D11" s="2" t="s">
        <v>9</v>
      </c>
      <c r="E11" s="2" t="s">
        <v>10</v>
      </c>
      <c r="F11" t="s">
        <v>11</v>
      </c>
      <c r="G11" t="s">
        <v>14</v>
      </c>
      <c r="H11" s="6">
        <f>VLOOKUP([1]bioSample!A11,[1]Induction!B13:G13,6,FALSE)</f>
        <v>90</v>
      </c>
      <c r="I11" s="6">
        <f>VLOOKUP([1]bioSample!A11,[1]Induction!B13:H13,7,FALSE)</f>
        <v>3</v>
      </c>
    </row>
    <row r="12" spans="1:10" x14ac:dyDescent="0.2">
      <c r="A12" s="3" t="str">
        <f>VLOOKUP([1]bioSample!A12,[1]Induction!B14:I14,8,FALSE)</f>
        <v>02.12.20</v>
      </c>
      <c r="B12" s="4" t="str">
        <f>VLOOKUP([1]bioSample!A12,[1]Induction!B14:J14,9,FALSE)</f>
        <v>H.Brown</v>
      </c>
      <c r="C12" s="5">
        <f>VLOOKUP([1]bioSample!A12,[1]Induction!B14,1,FALSE)</f>
        <v>11</v>
      </c>
      <c r="D12" s="2" t="s">
        <v>9</v>
      </c>
      <c r="E12" s="2" t="s">
        <v>10</v>
      </c>
      <c r="F12" t="s">
        <v>11</v>
      </c>
      <c r="G12" t="s">
        <v>15</v>
      </c>
      <c r="H12" s="6">
        <f>VLOOKUP([1]bioSample!A12,[1]Induction!B14:G14,6,FALSE)</f>
        <v>90</v>
      </c>
      <c r="I12" s="6">
        <f>VLOOKUP([1]bioSample!A12,[1]Induction!B14:H14,7,FALSE)</f>
        <v>3</v>
      </c>
    </row>
    <row r="13" spans="1:10" x14ac:dyDescent="0.2">
      <c r="A13" s="3" t="str">
        <f>VLOOKUP([1]bioSample!A13,[1]Induction!B15:I15,8,FALSE)</f>
        <v>02.12.20</v>
      </c>
      <c r="B13" s="4" t="str">
        <f>VLOOKUP([1]bioSample!A13,[1]Induction!B15:J15,9,FALSE)</f>
        <v>H.Brown</v>
      </c>
      <c r="C13" s="5">
        <f>VLOOKUP([1]bioSample!A13,[1]Induction!B15,1,FALSE)</f>
        <v>12</v>
      </c>
      <c r="D13" s="2" t="s">
        <v>9</v>
      </c>
      <c r="E13" s="2" t="s">
        <v>10</v>
      </c>
      <c r="F13" t="s">
        <v>11</v>
      </c>
      <c r="G13" t="s">
        <v>16</v>
      </c>
      <c r="H13" s="6">
        <f>VLOOKUP([1]bioSample!A13,[1]Induction!B15:G15,6,FALSE)</f>
        <v>90</v>
      </c>
      <c r="I13" s="6">
        <f>VLOOKUP([1]bioSample!A13,[1]Induction!B15:H15,7,FALSE)</f>
        <v>3</v>
      </c>
    </row>
    <row r="14" spans="1:10" x14ac:dyDescent="0.2">
      <c r="A14" s="3" t="str">
        <f>VLOOKUP([1]bioSample!A14,[1]Induction!B16:I16,8,FALSE)</f>
        <v>02.12.20</v>
      </c>
      <c r="B14" s="4" t="str">
        <f>VLOOKUP([1]bioSample!A14,[1]Induction!B16:J16,9,FALSE)</f>
        <v>H.Brown</v>
      </c>
      <c r="C14" s="5">
        <f>VLOOKUP([1]bioSample!A14,[1]Induction!B16,1,FALSE)</f>
        <v>13</v>
      </c>
      <c r="D14" s="2" t="s">
        <v>9</v>
      </c>
      <c r="E14" s="2" t="s">
        <v>10</v>
      </c>
      <c r="F14" t="s">
        <v>11</v>
      </c>
      <c r="G14" t="s">
        <v>17</v>
      </c>
      <c r="H14" s="6">
        <f>VLOOKUP([1]bioSample!A14,[1]Induction!B16:G16,6,FALSE)</f>
        <v>90</v>
      </c>
      <c r="I14" s="6">
        <f>VLOOKUP([1]bioSample!A14,[1]Induction!B16:H16,7,FALSE)</f>
        <v>3</v>
      </c>
    </row>
    <row r="15" spans="1:10" x14ac:dyDescent="0.2">
      <c r="A15" s="3" t="str">
        <f>VLOOKUP([1]bioSample!A15,[1]Induction!B17:I17,8,FALSE)</f>
        <v>02.12.20</v>
      </c>
      <c r="B15" s="4" t="str">
        <f>VLOOKUP([1]bioSample!A15,[1]Induction!B17:J17,9,FALSE)</f>
        <v>H.Brown</v>
      </c>
      <c r="C15" s="5">
        <f>VLOOKUP([1]bioSample!A15,[1]Induction!B17,1,FALSE)</f>
        <v>14</v>
      </c>
      <c r="D15" s="2" t="s">
        <v>9</v>
      </c>
      <c r="E15" s="2" t="s">
        <v>10</v>
      </c>
      <c r="F15" t="s">
        <v>11</v>
      </c>
      <c r="G15" t="s">
        <v>18</v>
      </c>
      <c r="H15" s="6">
        <f>VLOOKUP([1]bioSample!A15,[1]Induction!B17:G17,6,FALSE)</f>
        <v>90</v>
      </c>
      <c r="I15" s="6">
        <f>VLOOKUP([1]bioSample!A15,[1]Induction!B17:H17,7,FALSE)</f>
        <v>3</v>
      </c>
    </row>
    <row r="16" spans="1:10" x14ac:dyDescent="0.2">
      <c r="A16" s="3" t="str">
        <f>VLOOKUP([1]bioSample!A16,[1]Induction!B18:I18,8,FALSE)</f>
        <v>02.12.20</v>
      </c>
      <c r="B16" s="4" t="str">
        <f>VLOOKUP([1]bioSample!A16,[1]Induction!B18:J18,9,FALSE)</f>
        <v>H.Brown</v>
      </c>
      <c r="C16" s="5">
        <f>VLOOKUP([1]bioSample!A16,[1]Induction!B18,1,FALSE)</f>
        <v>15</v>
      </c>
      <c r="D16" s="2" t="s">
        <v>9</v>
      </c>
      <c r="E16" s="2" t="s">
        <v>10</v>
      </c>
      <c r="F16" t="s">
        <v>11</v>
      </c>
      <c r="G16" t="s">
        <v>13</v>
      </c>
      <c r="H16" s="6">
        <f>VLOOKUP([1]bioSample!A16,[1]Induction!B18:G18,6,FALSE)</f>
        <v>180</v>
      </c>
      <c r="I16" s="6">
        <f>VLOOKUP([1]bioSample!A16,[1]Induction!B18:H18,7,FALSE)</f>
        <v>3</v>
      </c>
    </row>
    <row r="17" spans="1:9" x14ac:dyDescent="0.2">
      <c r="A17" s="3" t="str">
        <f>VLOOKUP([1]bioSample!A17,[1]Induction!B19:I19,8,FALSE)</f>
        <v>02.12.20</v>
      </c>
      <c r="B17" s="4" t="str">
        <f>VLOOKUP([1]bioSample!A17,[1]Induction!B19:J19,9,FALSE)</f>
        <v>H.Brown</v>
      </c>
      <c r="C17" s="5">
        <f>VLOOKUP([1]bioSample!A17,[1]Induction!B19,1,FALSE)</f>
        <v>16</v>
      </c>
      <c r="D17" s="2" t="s">
        <v>9</v>
      </c>
      <c r="E17" s="2" t="s">
        <v>10</v>
      </c>
      <c r="F17" t="s">
        <v>11</v>
      </c>
      <c r="G17" t="s">
        <v>14</v>
      </c>
      <c r="H17" s="6">
        <f>VLOOKUP([1]bioSample!A17,[1]Induction!B19:G19,6,FALSE)</f>
        <v>180</v>
      </c>
      <c r="I17" s="6">
        <f>VLOOKUP([1]bioSample!A17,[1]Induction!B19:H19,7,FALSE)</f>
        <v>3</v>
      </c>
    </row>
    <row r="18" spans="1:9" x14ac:dyDescent="0.2">
      <c r="A18" s="3" t="str">
        <f>VLOOKUP([1]bioSample!A18,[1]Induction!B20:I20,8,FALSE)</f>
        <v>02.12.20</v>
      </c>
      <c r="B18" s="4" t="str">
        <f>VLOOKUP([1]bioSample!A18,[1]Induction!B20:J20,9,FALSE)</f>
        <v>H.Brown</v>
      </c>
      <c r="C18" s="5">
        <f>VLOOKUP([1]bioSample!A18,[1]Induction!B20,1,FALSE)</f>
        <v>17</v>
      </c>
      <c r="D18" s="2" t="s">
        <v>9</v>
      </c>
      <c r="E18" s="2" t="s">
        <v>10</v>
      </c>
      <c r="F18" t="s">
        <v>11</v>
      </c>
      <c r="G18" t="s">
        <v>15</v>
      </c>
      <c r="H18" s="6">
        <f>VLOOKUP([1]bioSample!A18,[1]Induction!B20:G20,6,FALSE)</f>
        <v>180</v>
      </c>
      <c r="I18" s="6">
        <f>VLOOKUP([1]bioSample!A18,[1]Induction!B20:H20,7,FALSE)</f>
        <v>3</v>
      </c>
    </row>
    <row r="19" spans="1:9" x14ac:dyDescent="0.2">
      <c r="A19" s="3" t="str">
        <f>VLOOKUP([1]bioSample!A19,[1]Induction!B21:I21,8,FALSE)</f>
        <v>02.12.20</v>
      </c>
      <c r="B19" s="4" t="str">
        <f>VLOOKUP([1]bioSample!A19,[1]Induction!B21:J21,9,FALSE)</f>
        <v>H.Brown</v>
      </c>
      <c r="C19" s="5">
        <f>VLOOKUP([1]bioSample!A19,[1]Induction!B21,1,FALSE)</f>
        <v>18</v>
      </c>
      <c r="D19" s="2" t="s">
        <v>9</v>
      </c>
      <c r="E19" s="2" t="s">
        <v>10</v>
      </c>
      <c r="F19" t="s">
        <v>11</v>
      </c>
      <c r="G19" t="s">
        <v>16</v>
      </c>
      <c r="H19" s="6">
        <f>VLOOKUP([1]bioSample!A19,[1]Induction!B21:G21,6,FALSE)</f>
        <v>180</v>
      </c>
      <c r="I19" s="6">
        <f>VLOOKUP([1]bioSample!A19,[1]Induction!B21:H21,7,FALSE)</f>
        <v>3</v>
      </c>
    </row>
    <row r="20" spans="1:9" x14ac:dyDescent="0.2">
      <c r="A20" s="3" t="str">
        <f>VLOOKUP([1]bioSample!A20,[1]Induction!B22:I22,8,FALSE)</f>
        <v>02.12.20</v>
      </c>
      <c r="B20" s="4" t="str">
        <f>VLOOKUP([1]bioSample!A20,[1]Induction!B22:J22,9,FALSE)</f>
        <v>H.Brown</v>
      </c>
      <c r="C20" s="5">
        <f>VLOOKUP([1]bioSample!A20,[1]Induction!B22,1,FALSE)</f>
        <v>19</v>
      </c>
      <c r="D20" s="2" t="s">
        <v>9</v>
      </c>
      <c r="E20" s="2" t="s">
        <v>10</v>
      </c>
      <c r="F20" t="s">
        <v>11</v>
      </c>
      <c r="G20" t="s">
        <v>17</v>
      </c>
      <c r="H20" s="6">
        <f>VLOOKUP([1]bioSample!A20,[1]Induction!B22:G22,6,FALSE)</f>
        <v>180</v>
      </c>
      <c r="I20" s="6">
        <f>VLOOKUP([1]bioSample!A20,[1]Induction!B22:H22,7,FALSE)</f>
        <v>3</v>
      </c>
    </row>
    <row r="21" spans="1:9" x14ac:dyDescent="0.2">
      <c r="A21" s="3" t="str">
        <f>VLOOKUP([1]bioSample!A21,[1]Induction!B23:I23,8,FALSE)</f>
        <v>02.12.20</v>
      </c>
      <c r="B21" s="4" t="str">
        <f>VLOOKUP([1]bioSample!A21,[1]Induction!B23:J23,9,FALSE)</f>
        <v>H.Brown</v>
      </c>
      <c r="C21" s="5">
        <f>VLOOKUP([1]bioSample!A21,[1]Induction!B23,1,FALSE)</f>
        <v>20</v>
      </c>
      <c r="D21" s="2" t="s">
        <v>9</v>
      </c>
      <c r="E21" s="2" t="s">
        <v>10</v>
      </c>
      <c r="F21" t="s">
        <v>11</v>
      </c>
      <c r="G21" t="s">
        <v>18</v>
      </c>
      <c r="H21" s="6">
        <f>VLOOKUP([1]bioSample!A21,[1]Induction!B23:G23,6,FALSE)</f>
        <v>180</v>
      </c>
      <c r="I21" s="6">
        <f>VLOOKUP([1]bioSample!A21,[1]Induction!B23:H23,7,FALSE)</f>
        <v>3</v>
      </c>
    </row>
    <row r="22" spans="1:9" x14ac:dyDescent="0.2">
      <c r="A22" s="3" t="str">
        <f>VLOOKUP([1]bioSample!A22,[1]Induction!B24:I24,8,FALSE)</f>
        <v>02.12.20</v>
      </c>
      <c r="B22" s="4" t="str">
        <f>VLOOKUP([1]bioSample!A22,[1]Induction!B24:J24,9,FALSE)</f>
        <v>H.Brown</v>
      </c>
      <c r="C22" s="5">
        <f>VLOOKUP([1]bioSample!A22,[1]Induction!B24,1,FALSE)</f>
        <v>21</v>
      </c>
      <c r="D22" s="2" t="s">
        <v>9</v>
      </c>
      <c r="E22" s="2" t="s">
        <v>10</v>
      </c>
      <c r="F22" t="s">
        <v>11</v>
      </c>
      <c r="G22" t="s">
        <v>13</v>
      </c>
      <c r="H22" s="6">
        <f>VLOOKUP([1]bioSample!A22,[1]Induction!B24:G24,6,FALSE)</f>
        <v>1440</v>
      </c>
      <c r="I22" s="6">
        <f>VLOOKUP([1]bioSample!A22,[1]Induction!B24:H24,7,FALSE)</f>
        <v>3</v>
      </c>
    </row>
    <row r="23" spans="1:9" x14ac:dyDescent="0.2">
      <c r="A23" s="3" t="str">
        <f>VLOOKUP([1]bioSample!A23,[1]Induction!B25:I25,8,FALSE)</f>
        <v>02.12.20</v>
      </c>
      <c r="B23" s="4" t="str">
        <f>VLOOKUP([1]bioSample!A23,[1]Induction!B25:J25,9,FALSE)</f>
        <v>H.Brown</v>
      </c>
      <c r="C23" s="5">
        <f>VLOOKUP([1]bioSample!A23,[1]Induction!B25,1,FALSE)</f>
        <v>22</v>
      </c>
      <c r="D23" s="2" t="s">
        <v>9</v>
      </c>
      <c r="E23" s="2" t="s">
        <v>10</v>
      </c>
      <c r="F23" t="s">
        <v>11</v>
      </c>
      <c r="G23" t="s">
        <v>14</v>
      </c>
      <c r="H23" s="6">
        <f>VLOOKUP([1]bioSample!A23,[1]Induction!B25:G25,6,FALSE)</f>
        <v>1440</v>
      </c>
      <c r="I23" s="6">
        <f>VLOOKUP([1]bioSample!A23,[1]Induction!B25:H25,7,FALSE)</f>
        <v>3</v>
      </c>
    </row>
    <row r="24" spans="1:9" x14ac:dyDescent="0.2">
      <c r="A24" s="3" t="str">
        <f>VLOOKUP([1]bioSample!A24,[1]Induction!B26:I26,8,FALSE)</f>
        <v>02.12.20</v>
      </c>
      <c r="B24" s="4" t="str">
        <f>VLOOKUP([1]bioSample!A24,[1]Induction!B26:J26,9,FALSE)</f>
        <v>H.Brown</v>
      </c>
      <c r="C24" s="5">
        <f>VLOOKUP([1]bioSample!A24,[1]Induction!B26,1,FALSE)</f>
        <v>23</v>
      </c>
      <c r="D24" s="2" t="s">
        <v>9</v>
      </c>
      <c r="E24" s="2" t="s">
        <v>10</v>
      </c>
      <c r="F24" t="s">
        <v>11</v>
      </c>
      <c r="G24" t="s">
        <v>15</v>
      </c>
      <c r="H24" s="6">
        <f>VLOOKUP([1]bioSample!A24,[1]Induction!B26:G26,6,FALSE)</f>
        <v>1440</v>
      </c>
      <c r="I24" s="6">
        <f>VLOOKUP([1]bioSample!A24,[1]Induction!B26:H26,7,FALSE)</f>
        <v>3</v>
      </c>
    </row>
    <row r="25" spans="1:9" x14ac:dyDescent="0.2">
      <c r="A25" s="3" t="str">
        <f>VLOOKUP([1]bioSample!A25,[1]Induction!B27:I27,8,FALSE)</f>
        <v>02.12.20</v>
      </c>
      <c r="B25" s="4" t="str">
        <f>VLOOKUP([1]bioSample!A25,[1]Induction!B27:J27,9,FALSE)</f>
        <v>H.Brown</v>
      </c>
      <c r="C25" s="5">
        <f>VLOOKUP([1]bioSample!A25,[1]Induction!B27,1,FALSE)</f>
        <v>24</v>
      </c>
      <c r="D25" s="2" t="s">
        <v>9</v>
      </c>
      <c r="E25" s="2" t="s">
        <v>10</v>
      </c>
      <c r="F25" t="s">
        <v>11</v>
      </c>
      <c r="G25" t="s">
        <v>16</v>
      </c>
      <c r="H25" s="6">
        <f>VLOOKUP([1]bioSample!A25,[1]Induction!B27:G27,6,FALSE)</f>
        <v>1440</v>
      </c>
      <c r="I25" s="6">
        <f>VLOOKUP([1]bioSample!A25,[1]Induction!B27:H27,7,FALSE)</f>
        <v>3</v>
      </c>
    </row>
    <row r="26" spans="1:9" x14ac:dyDescent="0.2">
      <c r="A26" s="3" t="str">
        <f>VLOOKUP([1]bioSample!A26,[1]Induction!B28:I28,8,FALSE)</f>
        <v>02.12.20</v>
      </c>
      <c r="B26" s="4" t="str">
        <f>VLOOKUP([1]bioSample!A26,[1]Induction!B28:J28,9,FALSE)</f>
        <v>H.Brown</v>
      </c>
      <c r="C26" s="5">
        <f>VLOOKUP([1]bioSample!A26,[1]Induction!B28,1,FALSE)</f>
        <v>25</v>
      </c>
      <c r="D26" s="2" t="s">
        <v>9</v>
      </c>
      <c r="E26" s="2" t="s">
        <v>10</v>
      </c>
      <c r="F26" t="s">
        <v>11</v>
      </c>
      <c r="G26" t="s">
        <v>17</v>
      </c>
      <c r="H26" s="6">
        <f>VLOOKUP([1]bioSample!A26,[1]Induction!B28:G28,6,FALSE)</f>
        <v>1440</v>
      </c>
      <c r="I26" s="6">
        <f>VLOOKUP([1]bioSample!A26,[1]Induction!B28:H28,7,FALSE)</f>
        <v>3</v>
      </c>
    </row>
    <row r="27" spans="1:9" x14ac:dyDescent="0.2">
      <c r="A27" s="3" t="str">
        <f>VLOOKUP([1]bioSample!A27,[1]Induction!B29:I29,8,FALSE)</f>
        <v>02.12.20</v>
      </c>
      <c r="B27" s="4" t="str">
        <f>VLOOKUP([1]bioSample!A27,[1]Induction!B29:J29,9,FALSE)</f>
        <v>H.Brown</v>
      </c>
      <c r="C27" s="5">
        <f>VLOOKUP([1]bioSample!A27,[1]Induction!B29,1,FALSE)</f>
        <v>26</v>
      </c>
      <c r="D27" s="2" t="s">
        <v>9</v>
      </c>
      <c r="E27" s="2" t="s">
        <v>10</v>
      </c>
      <c r="F27" t="s">
        <v>11</v>
      </c>
      <c r="G27" t="s">
        <v>18</v>
      </c>
      <c r="H27" s="6">
        <f>VLOOKUP([1]bioSample!A27,[1]Induction!B29:G29,6,FALSE)</f>
        <v>1440</v>
      </c>
      <c r="I27" s="6">
        <f>VLOOKUP([1]bioSample!A27,[1]Induction!B29:H29,7,FALSE)</f>
        <v>3</v>
      </c>
    </row>
  </sheetData>
  <dataValidations count="1">
    <dataValidation type="list" allowBlank="1" showInputMessage="1" showErrorMessage="1" sqref="D2:D27" xr:uid="{4CC8C63F-DFFA-9047-9FD2-F5DD7F8B3AC1}">
      <formula1>"ZEV_Induction, Timecourse, Environmental_Perturbation"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2020-07-15T14:53:33Z</dcterms:created>
  <dcterms:modified xsi:type="dcterms:W3CDTF">2020-07-15T19:09:51Z</dcterms:modified>
</cp:coreProperties>
</file>