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_000\Desktop\"/>
    </mc:Choice>
  </mc:AlternateContent>
  <xr:revisionPtr revIDLastSave="0" documentId="13_ncr:1_{FCE3475B-C4F8-496E-8B39-7D10BC1F725A}" xr6:coauthVersionLast="47" xr6:coauthVersionMax="47" xr10:uidLastSave="{00000000-0000-0000-0000-000000000000}"/>
  <bookViews>
    <workbookView xWindow="-120" yWindow="-120" windowWidth="29040" windowHeight="15990" xr2:uid="{581303B7-100D-49E0-AEC2-2CFDF1245C39}"/>
  </bookViews>
  <sheets>
    <sheet name="Sheet1" sheetId="1" r:id="rId1"/>
  </sheets>
  <definedNames>
    <definedName name="UNI_AA_VERSION" hidden="1">"322.1.0"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MSTIME" hidden="1">8192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TAG" hidden="1">1</definedName>
    <definedName name="UNI_RET_TIME" hidden="1">8</definedName>
    <definedName name="UNI_RET_UNIT" hidden="1">2</definedName>
    <definedName name="UNI_RET_VALUE" hidden="1">16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D8" i="1" s="1"/>
  <c r="A11" i="1" l="1"/>
</calcChain>
</file>

<file path=xl/sharedStrings.xml><?xml version="1.0" encoding="utf-8"?>
<sst xmlns="http://schemas.openxmlformats.org/spreadsheetml/2006/main" count="21" uniqueCount="21">
  <si>
    <t>Strike Water calculator</t>
  </si>
  <si>
    <t xml:space="preserve">Lbs. Grain </t>
  </si>
  <si>
    <t>Mash temp</t>
  </si>
  <si>
    <t>Grain temp</t>
  </si>
  <si>
    <t xml:space="preserve">Strike H20 </t>
  </si>
  <si>
    <t>lbs</t>
  </si>
  <si>
    <t>gal</t>
  </si>
  <si>
    <t>Strike Temp</t>
  </si>
  <si>
    <t>Water/mash ratio</t>
  </si>
  <si>
    <t>(qt/lb grain)</t>
  </si>
  <si>
    <t>Large Batches:</t>
  </si>
  <si>
    <t>lb grain</t>
  </si>
  <si>
    <t>ratio</t>
  </si>
  <si>
    <t>*Max</t>
  </si>
  <si>
    <t>94lb h2o</t>
  </si>
  <si>
    <t>95lb h20</t>
  </si>
  <si>
    <t>Good</t>
  </si>
  <si>
    <t>boil start</t>
  </si>
  <si>
    <t>Hop addition</t>
  </si>
  <si>
    <t>Whirlfloc, yeast nutrient</t>
  </si>
  <si>
    <t>Flameout hops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</si>
</sst>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164" fontId="0" fillId="0" borderId="0" xfId="0" applyNumberFormat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DF17-1957-4A3E-9952-E694CB7AB57D}">
  <dimension ref="A1:P14"/>
  <sheetViews>
    <sheetView tabSelected="1" workbookViewId="0">
      <selection activeCell="C8" sqref="C8"/>
    </sheetView>
  </sheetViews>
  <sheetFormatPr defaultRowHeight="15" x14ac:dyDescent="0.25"/>
  <cols>
    <col min="1" max="1" width="21.42578125" bestFit="1" customWidth="1"/>
  </cols>
  <sheetData>
    <row r="1" spans="1:16" ht="23.25" x14ac:dyDescent="0.35">
      <c r="A1" s="6" t="s">
        <v>0</v>
      </c>
      <c r="B1" s="7"/>
      <c r="C1" s="7"/>
      <c r="D1" s="7"/>
      <c r="E1" s="7"/>
      <c r="F1" s="7"/>
      <c r="G1" s="7"/>
      <c r="H1" s="7"/>
      <c r="I1" s="8"/>
      <c r="M1" t="s">
        <v>11</v>
      </c>
      <c r="N1" t="s">
        <v>12</v>
      </c>
    </row>
    <row r="2" spans="1:16" x14ac:dyDescent="0.25">
      <c r="A2" s="1"/>
      <c r="B2" s="2"/>
      <c r="C2" s="2"/>
      <c r="D2" s="2"/>
      <c r="E2" s="2"/>
      <c r="F2" s="2"/>
      <c r="G2" s="2"/>
      <c r="H2" s="2"/>
      <c r="I2" s="3"/>
      <c r="K2" t="s">
        <v>10</v>
      </c>
      <c r="M2">
        <v>30</v>
      </c>
      <c r="N2">
        <v>1.5</v>
      </c>
      <c r="O2" t="s">
        <v>14</v>
      </c>
      <c r="P2" t="s">
        <v>13</v>
      </c>
    </row>
    <row r="3" spans="1:16" x14ac:dyDescent="0.25">
      <c r="A3" s="1" t="s">
        <v>1</v>
      </c>
      <c r="B3" s="4">
        <v>21</v>
      </c>
      <c r="C3" s="2"/>
      <c r="D3" s="2"/>
      <c r="E3" s="2"/>
      <c r="F3" s="2"/>
      <c r="G3" s="2"/>
      <c r="H3" s="2"/>
      <c r="I3" s="3"/>
      <c r="M3">
        <v>26</v>
      </c>
      <c r="N3">
        <v>1.75</v>
      </c>
      <c r="O3" t="s">
        <v>15</v>
      </c>
      <c r="P3" t="s">
        <v>16</v>
      </c>
    </row>
    <row r="4" spans="1:16" x14ac:dyDescent="0.25">
      <c r="A4" s="1" t="s">
        <v>2</v>
      </c>
      <c r="B4" s="4">
        <v>149</v>
      </c>
      <c r="C4" s="2"/>
      <c r="D4" s="2"/>
      <c r="E4" s="2"/>
      <c r="F4" s="2"/>
      <c r="G4" s="2"/>
      <c r="H4" s="2"/>
      <c r="I4" s="3"/>
    </row>
    <row r="5" spans="1:16" x14ac:dyDescent="0.25">
      <c r="A5" s="1" t="s">
        <v>3</v>
      </c>
      <c r="B5" s="4">
        <v>64</v>
      </c>
      <c r="C5" s="2"/>
      <c r="D5" s="2"/>
      <c r="E5" s="2"/>
      <c r="F5" s="2"/>
      <c r="G5" s="2"/>
      <c r="H5" s="2"/>
      <c r="I5" s="3"/>
    </row>
    <row r="6" spans="1:16" x14ac:dyDescent="0.25">
      <c r="A6" s="1" t="s">
        <v>8</v>
      </c>
      <c r="B6" s="4">
        <v>2.0299999999999998</v>
      </c>
      <c r="C6" s="2" t="s">
        <v>9</v>
      </c>
      <c r="D6" s="2"/>
      <c r="E6" s="2"/>
      <c r="F6" s="2"/>
      <c r="G6" s="2"/>
      <c r="H6" s="2"/>
      <c r="I6" s="3"/>
    </row>
    <row r="7" spans="1:16" x14ac:dyDescent="0.25">
      <c r="A7" s="1"/>
      <c r="B7" s="2"/>
      <c r="C7" s="2"/>
      <c r="D7" s="2"/>
      <c r="E7" s="2"/>
      <c r="F7" s="2"/>
      <c r="G7" s="2"/>
      <c r="H7" s="2"/>
      <c r="I7" s="3"/>
    </row>
    <row r="8" spans="1:16" x14ac:dyDescent="0.25">
      <c r="A8" s="1" t="s">
        <v>4</v>
      </c>
      <c r="B8" s="5">
        <f>B3*B6*2.09</f>
        <v>89.096699999999984</v>
      </c>
      <c r="C8" s="2" t="s">
        <v>5</v>
      </c>
      <c r="D8" s="5">
        <f>B8/8.34</f>
        <v>10.683057553956832</v>
      </c>
      <c r="E8" s="2" t="s">
        <v>6</v>
      </c>
      <c r="F8" s="2"/>
      <c r="G8" s="2"/>
      <c r="H8" s="2"/>
      <c r="I8" s="3"/>
    </row>
    <row r="9" spans="1:16" x14ac:dyDescent="0.25">
      <c r="A9" s="1" t="s">
        <v>7</v>
      </c>
      <c r="B9" s="5">
        <f>(0.2/B6)*(B4-B5)+B4</f>
        <v>157.37438423645321</v>
      </c>
      <c r="C9" s="2"/>
      <c r="D9" s="2"/>
      <c r="E9" s="2"/>
      <c r="F9" s="2"/>
      <c r="G9" s="2"/>
      <c r="H9" s="2"/>
      <c r="I9" s="3"/>
    </row>
    <row r="10" spans="1:16" x14ac:dyDescent="0.25">
      <c r="A10" s="1"/>
      <c r="B10" s="2"/>
      <c r="C10" s="2"/>
      <c r="D10" s="2"/>
      <c r="E10" s="2"/>
      <c r="F10" s="2"/>
      <c r="G10" s="2"/>
      <c r="H10" s="2"/>
      <c r="I10" s="3"/>
    </row>
    <row r="11" spans="1:16" ht="36" x14ac:dyDescent="0.55000000000000004">
      <c r="A11" s="9" t="str">
        <f>"Prepare " &amp; ROUND(B8,1) &amp; " lbs water at " &amp; ROUND(B9,1) &amp; " deg"</f>
        <v>Prepare 89.1 lbs water at 157.4 deg</v>
      </c>
      <c r="B11" s="10"/>
      <c r="C11" s="10"/>
      <c r="D11" s="10"/>
      <c r="E11" s="10"/>
      <c r="F11" s="10"/>
      <c r="G11" s="10"/>
      <c r="H11" s="10"/>
      <c r="I11" s="11"/>
      <c r="M11" s="12">
        <v>6.9444444444444434E-2</v>
      </c>
      <c r="N11" t="s">
        <v>17</v>
      </c>
    </row>
    <row r="12" spans="1:16" x14ac:dyDescent="0.25">
      <c r="M12" s="12">
        <v>9.0277777777777776E-2</v>
      </c>
      <c r="N12" t="s">
        <v>18</v>
      </c>
    </row>
    <row r="13" spans="1:16" x14ac:dyDescent="0.25">
      <c r="M13" s="12">
        <v>0.10416666666666667</v>
      </c>
      <c r="N13" t="s">
        <v>19</v>
      </c>
    </row>
    <row r="14" spans="1:16" x14ac:dyDescent="0.25">
      <c r="M14" s="12">
        <v>0.1111111111111111</v>
      </c>
      <c r="N14" t="s">
        <v>20</v>
      </c>
    </row>
  </sheetData>
  <mergeCells count="2">
    <mergeCell ref="A1:I1"/>
    <mergeCell ref="A11:I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Weisz, Mike GRE-CC</dc:creator>
  <cp:lastModifiedBy>Michael Weisz</cp:lastModifiedBy>
  <dcterms:created xsi:type="dcterms:W3CDTF">2019-10-25T15:43:40Z</dcterms:created>
  <dcterms:modified xsi:type="dcterms:W3CDTF">2022-05-24T02:16:39Z</dcterms:modified>
</cp:coreProperties>
</file>