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
    </mc:Choice>
  </mc:AlternateContent>
  <xr:revisionPtr revIDLastSave="0" documentId="13_ncr:1_{BF284C68-AF8C-4E75-8D90-D66657E005A6}" xr6:coauthVersionLast="47" xr6:coauthVersionMax="47" xr10:uidLastSave="{00000000-0000-0000-0000-000000000000}"/>
  <bookViews>
    <workbookView xWindow="-1680" yWindow="-16230" windowWidth="21600" windowHeight="11295" firstSheet="4" activeTab="4"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s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8" l="1"/>
  <c r="F21" i="8"/>
  <c r="F23" i="7"/>
  <c r="F12" i="7"/>
  <c r="B7" i="4"/>
  <c r="A23" i="7"/>
  <c r="E10" i="8"/>
  <c r="E21" i="8"/>
  <c r="A21" i="8"/>
  <c r="A10" i="8"/>
  <c r="E12" i="7"/>
  <c r="A12" i="7"/>
  <c r="E23" i="7"/>
  <c r="B17" i="7" l="1"/>
  <c r="B15" i="8" l="1"/>
  <c r="B6" i="7"/>
  <c r="B4" i="8"/>
</calcChain>
</file>

<file path=xl/sharedStrings.xml><?xml version="1.0" encoding="utf-8"?>
<sst xmlns="http://schemas.openxmlformats.org/spreadsheetml/2006/main" count="215" uniqueCount="96">
  <si>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</si>
  <si>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</si>
  <si>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</si>
  <si>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</si>
  <si>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</si>
  <si>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</si>
  <si>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</si>
  <si>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</si>
  <si>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</si>
  <si>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</si>
  <si>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</si>
  <si>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</si>
  <si>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</si>
  <si>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</si>
  <si>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</si>
  <si>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</si>
  <si>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</si>
  <si>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</si>
  <si>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</si>
  <si>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</si>
  <si>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</si>
  <si>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</si>
  <si>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</si>
  <si>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</si>
  <si>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</si>
  <si>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</si>
  <si>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</si>
  <si>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</si>
  <si>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</si>
  <si>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</si>
  <si>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</si>
  <si>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</si>
  <si>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</si>
  <si>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</si>
  <si>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</si>
  <si>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</si>
  <si>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Database</t>
  </si>
  <si>
    <t>skip</t>
  </si>
  <si>
    <t>Energy per hours RU2</t>
  </si>
  <si>
    <t>Energy per hours RU1</t>
  </si>
  <si>
    <t>climate change no LT</t>
  </si>
  <si>
    <t>global warming potential (GWP100) no LT</t>
  </si>
  <si>
    <t>EF v3.0 no LT</t>
  </si>
  <si>
    <t>GWP</t>
  </si>
  <si>
    <t>Acronym</t>
  </si>
  <si>
    <t>LCA Monte Carlo result filename</t>
  </si>
  <si>
    <t>Method name</t>
  </si>
  <si>
    <t>Impact category</t>
  </si>
  <si>
    <t>Specific context</t>
  </si>
  <si>
    <t>Unit</t>
  </si>
  <si>
    <t>kg CO2 eq</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</si>
  <si>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</si>
  <si>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</si>
  <si>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</si>
  <si>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</si>
  <si>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</si>
  <si>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</si>
  <si>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</si>
  <si>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</si>
  <si>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</si>
  <si>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</si>
  <si>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</si>
  <si>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</si>
  <si>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</si>
  <si>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</si>
  <si>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</si>
  <si>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</si>
  <si>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</si>
  <si>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</si>
  <si>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</si>
  <si>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</si>
  <si>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</si>
  <si>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</si>
  <si>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</si>
  <si>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</si>
  <si>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</si>
  <si>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</si>
  <si>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</si>
  <si>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</si>
  <si>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</si>
  <si>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</si>
  <si>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Name of the database</t>
  </si>
  <si>
    <t>RU1 Manufacturing</t>
  </si>
  <si>
    <t>RU2 Manufacturing</t>
  </si>
  <si>
    <t>reference product</t>
  </si>
  <si>
    <t>RU1 manufacturing</t>
  </si>
  <si>
    <t>RU2 manufacturing</t>
  </si>
  <si>
    <t>energy RU1</t>
  </si>
  <si>
    <t>energy RU2</t>
  </si>
  <si>
    <t>Duration of use of the staircase curve.</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</si>
  <si>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</si>
  <si>
    <t>Maintenance (year)</t>
  </si>
  <si>
    <t>Maintenance</t>
  </si>
  <si>
    <t>Modeling of maintenance of RU: choose 'True' if maintenance is considered, or 'False' if it is not considered.</t>
  </si>
  <si>
    <t>Staircase result filename</t>
  </si>
  <si>
    <t>The Excel file of the LCA staircase at service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</si>
</sst>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cellStyleXfs>
  <cellXfs count="55">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5" fillId="0" borderId="1" xfId="3" applyBorder="1"/>
    <xf numFmtId="0" fontId="6" fillId="0" borderId="5" xfId="3" applyFont="1" applyFill="1" applyBorder="1" applyAlignment="1">
      <alignment wrapText="1"/>
    </xf>
    <xf numFmtId="0" fontId="6" fillId="0" borderId="1" xfId="3" applyFont="1" applyFill="1" applyBorder="1" applyAlignment="1">
      <alignment wrapText="1"/>
    </xf>
    <xf numFmtId="0" fontId="5" fillId="0" borderId="1" xfId="3" applyBorder="1" applyAlignment="1">
      <alignment wrapText="1"/>
    </xf>
    <xf numFmtId="0" fontId="5" fillId="0" borderId="1" xfId="3" applyFill="1" applyBorder="1" applyAlignment="1">
      <alignment wrapText="1"/>
    </xf>
    <xf numFmtId="0" fontId="5" fillId="0" borderId="6" xfId="3" applyBorder="1" applyAlignment="1">
      <alignment wrapText="1"/>
    </xf>
    <xf numFmtId="0" fontId="0" fillId="5" borderId="4" xfId="0" applyFill="1" applyBorder="1" applyAlignment="1">
      <alignment horizontal="right"/>
    </xf>
    <xf numFmtId="0" fontId="0" fillId="5" borderId="4" xfId="0" applyFill="1" applyBorder="1"/>
    <xf numFmtId="0" fontId="0" fillId="6" borderId="1" xfId="0" applyFill="1" applyBorder="1"/>
    <xf numFmtId="0" fontId="0" fillId="0" borderId="0" xfId="0" applyAlignment="1">
      <alignment wrapText="1"/>
    </xf>
    <xf numFmtId="0" fontId="0" fillId="5" borderId="0" xfId="0" applyFill="1"/>
    <xf numFmtId="0" fontId="2" fillId="5" borderId="0" xfId="0" applyFont="1" applyFill="1"/>
    <xf numFmtId="0" fontId="0" fillId="5" borderId="2" xfId="0" applyFill="1" applyBorder="1"/>
    <xf numFmtId="164" fontId="0" fillId="5" borderId="2" xfId="0" applyNumberFormat="1" applyFill="1" applyBorder="1" applyAlignment="1">
      <alignment horizontal="center"/>
    </xf>
    <xf numFmtId="0" fontId="0" fillId="5" borderId="3" xfId="0" applyFill="1" applyBorder="1"/>
    <xf numFmtId="0" fontId="0" fillId="5" borderId="0" xfId="0" applyFill="1" applyBorder="1"/>
    <xf numFmtId="0" fontId="7" fillId="0" borderId="0" xfId="0" applyFont="1"/>
    <xf numFmtId="0" fontId="0" fillId="5" borderId="9" xfId="0" applyFill="1" applyBorder="1"/>
    <xf numFmtId="164" fontId="0" fillId="5" borderId="9" xfId="0" applyNumberFormat="1" applyFill="1" applyBorder="1" applyAlignment="1">
      <alignment horizontal="center"/>
    </xf>
    <xf numFmtId="0" fontId="0" fillId="3" borderId="0" xfId="0" applyFill="1" applyBorder="1" applyAlignment="1">
      <alignment horizontal="right"/>
    </xf>
    <xf numFmtId="0" fontId="5" fillId="0" borderId="10" xfId="3" applyBorder="1"/>
    <xf numFmtId="0" fontId="0" fillId="0" borderId="0" xfId="0"/>
    <xf numFmtId="0" fontId="0" fillId="0" borderId="0" xfId="0" applyBorder="1"/>
    <xf numFmtId="0" fontId="0" fillId="3" borderId="0" xfId="0" applyFill="1" applyBorder="1"/>
    <xf numFmtId="0" fontId="0" fillId="5" borderId="1" xfId="0" applyFill="1" applyBorder="1"/>
    <xf numFmtId="0" fontId="6" fillId="0" borderId="0" xfId="3" applyFont="1" applyFill="1" applyBorder="1" applyAlignment="1">
      <alignment wrapText="1"/>
    </xf>
    <xf numFmtId="0" fontId="6" fillId="0" borderId="1" xfId="3" applyFont="1" applyFill="1" applyBorder="1" applyAlignment="1">
      <alignment wrapText="1"/>
    </xf>
    <xf numFmtId="0" fontId="5" fillId="0" borderId="6" xfId="3" applyBorder="1" applyAlignment="1">
      <alignment wrapText="1"/>
    </xf>
    <xf numFmtId="0" fontId="5" fillId="0" borderId="0" xfId="3" applyAlignment="1">
      <alignment horizontal="left" wrapText="1"/>
    </xf>
    <xf numFmtId="0" fontId="0" fillId="6" borderId="1" xfId="0" applyFill="1" applyBorder="1"/>
    <xf numFmtId="0" fontId="0" fillId="2" borderId="1" xfId="0" applyFill="1" applyBorder="1"/>
    <xf numFmtId="0" fontId="5" fillId="0" borderId="1" xfId="3" applyBorder="1"/>
    <xf numFmtId="0" fontId="0" fillId="5" borderId="1" xfId="0" applyFill="1" applyBorder="1" applyAlignment="1">
      <alignment horizontal="right"/>
    </xf>
    <xf numFmtId="0" fontId="5" fillId="0" borderId="1" xfId="3" applyBorder="1" applyAlignment="1">
      <alignment horizontal="left" wrapText="1"/>
    </xf>
    <xf numFmtId="0" fontId="5" fillId="0" borderId="7" xfId="3" applyBorder="1" applyAlignment="1">
      <alignment horizontal="left" wrapText="1"/>
    </xf>
    <xf numFmtId="0" fontId="5"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M750"/>
  <sheetViews>
    <sheetView zoomScale="85" zoomScaleNormal="85" workbookViewId="0">
      <selection activeCell="B18" sqref="B18"/>
    </sheetView>
  </sheetViews>
  <sheetFormatPr baseColWidth="10" defaultRowHeight="15.75" x14ac:dyDescent="0.25"/>
  <cols>
    <col min="1" max="1" width="48.140625" customWidth="1"/>
    <col min="2" max="2" width="31.28515625" customWidth="1"/>
    <col min="4" max="4" width="11.5703125" bestFit="1" customWidth="1"/>
    <col min="5" max="6" width="18.42578125" customWidth="1"/>
    <col min="7" max="7" width="11.42578125" style="4"/>
    <col min="10" max="13" width="11.5703125" bestFit="1" customWidth="1"/>
  </cols>
  <sheetData>
    <row r="1" spans="1:13" x14ac:dyDescent="0.25">
      <c r="A1" s="4" t="s">
        <v>36</v>
      </c>
      <c r="B1" s="28" t="s">
        <v>81</v>
      </c>
    </row>
    <row r="3" spans="1:13" x14ac:dyDescent="0.25">
      <c r="A3" s="4" t="s">
        <v>17</v>
      </c>
      <c r="B3" s="29" t="s">
        <v>82</v>
      </c>
    </row>
    <row r="4" spans="1:13" x14ac:dyDescent="0.25">
      <c r="A4" t="s">
        <v>18</v>
      </c>
      <c r="B4" s="30" t="s">
        <v>19</v>
      </c>
    </row>
    <row r="5" spans="1:13" x14ac:dyDescent="0.25">
      <c r="A5" t="s">
        <v>20</v>
      </c>
      <c r="B5" s="28" t="s">
        <v>21</v>
      </c>
    </row>
    <row r="6" spans="1:13" x14ac:dyDescent="0.25">
      <c r="A6" t="s">
        <v>22</v>
      </c>
      <c r="B6" s="28">
        <f>1</f>
        <v>1</v>
      </c>
    </row>
    <row r="7" spans="1:13" x14ac:dyDescent="0.25">
      <c r="A7" t="s">
        <v>84</v>
      </c>
      <c r="B7" s="28" t="s">
        <v>85</v>
      </c>
    </row>
    <row r="8" spans="1:13" x14ac:dyDescent="0.25">
      <c r="A8" t="s">
        <v>23</v>
      </c>
      <c r="B8" s="28" t="s">
        <v>24</v>
      </c>
    </row>
    <row r="9" spans="1:13" x14ac:dyDescent="0.25">
      <c r="A9" t="s">
        <v>25</v>
      </c>
      <c r="B9" s="28" t="s">
        <v>25</v>
      </c>
    </row>
    <row r="10" spans="1:13" x14ac:dyDescent="0.25">
      <c r="A10" s="4" t="s">
        <v>26</v>
      </c>
    </row>
    <row r="11" spans="1:13" x14ac:dyDescent="0.25">
      <c r="A11" s="4" t="s">
        <v>27</v>
      </c>
      <c r="B11" s="4" t="s">
        <v>28</v>
      </c>
      <c r="C11" s="4" t="s">
        <v>25</v>
      </c>
      <c r="D11" s="4" t="s">
        <v>29</v>
      </c>
      <c r="E11" s="4" t="s">
        <v>30</v>
      </c>
      <c r="F11" s="34" t="s">
        <v>84</v>
      </c>
      <c r="G11" s="4" t="s">
        <v>31</v>
      </c>
      <c r="H11" s="4" t="s">
        <v>20</v>
      </c>
      <c r="I11" s="4" t="s">
        <v>23</v>
      </c>
      <c r="J11" s="4" t="s">
        <v>32</v>
      </c>
      <c r="K11" s="4" t="s">
        <v>33</v>
      </c>
      <c r="L11" s="4" t="s">
        <v>34</v>
      </c>
      <c r="M11" s="4" t="s">
        <v>35</v>
      </c>
    </row>
    <row r="12" spans="1:13" ht="15" x14ac:dyDescent="0.25">
      <c r="A12" s="35" t="str">
        <f>B3</f>
        <v>RU1 Manufacturing</v>
      </c>
      <c r="B12" s="36">
        <v>0</v>
      </c>
      <c r="C12" s="35" t="s">
        <v>25</v>
      </c>
      <c r="D12" s="35">
        <v>1</v>
      </c>
      <c r="E12" s="35" t="str">
        <f>B1</f>
        <v>Name of the database</v>
      </c>
      <c r="F12" s="35" t="str">
        <f>B7</f>
        <v>RU1 manufacturing</v>
      </c>
      <c r="G12" s="35" t="s">
        <v>19</v>
      </c>
      <c r="H12" s="35" t="s">
        <v>21</v>
      </c>
      <c r="I12" s="35" t="s">
        <v>51</v>
      </c>
      <c r="J12" s="35">
        <v>0</v>
      </c>
      <c r="K12" s="35" t="s">
        <v>19</v>
      </c>
      <c r="L12" s="35" t="s">
        <v>19</v>
      </c>
      <c r="M12" s="35" t="s">
        <v>19</v>
      </c>
    </row>
    <row r="13" spans="1:13" ht="17.25" customHeight="1" x14ac:dyDescent="0.25"/>
    <row r="14" spans="1:13" x14ac:dyDescent="0.25">
      <c r="A14" s="4" t="s">
        <v>17</v>
      </c>
      <c r="B14" s="29" t="s">
        <v>83</v>
      </c>
    </row>
    <row r="15" spans="1:13" x14ac:dyDescent="0.25">
      <c r="A15" t="s">
        <v>18</v>
      </c>
      <c r="B15" s="30" t="s">
        <v>19</v>
      </c>
    </row>
    <row r="16" spans="1:13" x14ac:dyDescent="0.25">
      <c r="A16" t="s">
        <v>20</v>
      </c>
      <c r="B16" s="28" t="s">
        <v>21</v>
      </c>
    </row>
    <row r="17" spans="1:13" x14ac:dyDescent="0.25">
      <c r="A17" t="s">
        <v>22</v>
      </c>
      <c r="B17" s="28">
        <f>1</f>
        <v>1</v>
      </c>
    </row>
    <row r="18" spans="1:13" x14ac:dyDescent="0.25">
      <c r="A18" t="s">
        <v>84</v>
      </c>
      <c r="B18" s="28" t="s">
        <v>86</v>
      </c>
    </row>
    <row r="19" spans="1:13" x14ac:dyDescent="0.25">
      <c r="A19" t="s">
        <v>23</v>
      </c>
      <c r="B19" s="28" t="s">
        <v>24</v>
      </c>
    </row>
    <row r="20" spans="1:13" x14ac:dyDescent="0.25">
      <c r="A20" t="s">
        <v>25</v>
      </c>
      <c r="B20" s="28" t="s">
        <v>25</v>
      </c>
    </row>
    <row r="21" spans="1:13" x14ac:dyDescent="0.25">
      <c r="A21" s="4" t="s">
        <v>26</v>
      </c>
    </row>
    <row r="22" spans="1:13" x14ac:dyDescent="0.25">
      <c r="A22" s="4" t="s">
        <v>27</v>
      </c>
      <c r="B22" s="4" t="s">
        <v>28</v>
      </c>
      <c r="C22" s="4" t="s">
        <v>25</v>
      </c>
      <c r="D22" s="4" t="s">
        <v>29</v>
      </c>
      <c r="E22" s="4" t="s">
        <v>30</v>
      </c>
      <c r="F22" s="34" t="s">
        <v>84</v>
      </c>
      <c r="G22" s="4" t="s">
        <v>31</v>
      </c>
      <c r="H22" s="4" t="s">
        <v>20</v>
      </c>
      <c r="I22" s="4" t="s">
        <v>23</v>
      </c>
      <c r="J22" s="4" t="s">
        <v>32</v>
      </c>
      <c r="K22" s="4" t="s">
        <v>33</v>
      </c>
      <c r="L22" s="4" t="s">
        <v>34</v>
      </c>
      <c r="M22" s="4" t="s">
        <v>35</v>
      </c>
    </row>
    <row r="23" spans="1:13" ht="15" x14ac:dyDescent="0.25">
      <c r="A23" s="35" t="str">
        <f>B14</f>
        <v>RU2 Manufacturing</v>
      </c>
      <c r="B23" s="36">
        <v>0</v>
      </c>
      <c r="C23" s="35" t="s">
        <v>25</v>
      </c>
      <c r="D23" s="35">
        <v>1</v>
      </c>
      <c r="E23" s="35" t="str">
        <f>B1</f>
        <v>Name of the database</v>
      </c>
      <c r="F23" s="35" t="str">
        <f>B18</f>
        <v>RU2 manufacturing</v>
      </c>
      <c r="G23" s="35" t="s">
        <v>19</v>
      </c>
      <c r="H23" s="35" t="s">
        <v>21</v>
      </c>
      <c r="I23" s="35" t="s">
        <v>51</v>
      </c>
      <c r="J23" s="35">
        <v>0</v>
      </c>
      <c r="K23" s="35" t="s">
        <v>19</v>
      </c>
      <c r="L23" s="35" t="s">
        <v>19</v>
      </c>
      <c r="M23" s="35" t="s">
        <v>19</v>
      </c>
    </row>
    <row r="24" spans="1:13" ht="15" x14ac:dyDescent="0.25">
      <c r="G24"/>
    </row>
    <row r="25" spans="1:13" ht="15" x14ac:dyDescent="0.25">
      <c r="G25"/>
    </row>
    <row r="26" spans="1:13" ht="15" x14ac:dyDescent="0.25">
      <c r="G26"/>
    </row>
    <row r="27" spans="1:13" ht="15" x14ac:dyDescent="0.25">
      <c r="G27"/>
    </row>
    <row r="28" spans="1:13" ht="15" x14ac:dyDescent="0.25">
      <c r="G28"/>
    </row>
    <row r="29" spans="1:13" ht="15" x14ac:dyDescent="0.25">
      <c r="G29"/>
    </row>
    <row r="30" spans="1:13" ht="15" x14ac:dyDescent="0.25">
      <c r="G30"/>
    </row>
    <row r="31" spans="1:13" ht="15" x14ac:dyDescent="0.25">
      <c r="G31"/>
    </row>
    <row r="32" spans="1:13" ht="15" x14ac:dyDescent="0.25">
      <c r="G32"/>
    </row>
    <row r="33" spans="7:7" ht="15" x14ac:dyDescent="0.25">
      <c r="G33"/>
    </row>
    <row r="34" spans="7:7" ht="15" x14ac:dyDescent="0.25">
      <c r="G34"/>
    </row>
    <row r="35" spans="7:7" ht="15" x14ac:dyDescent="0.25">
      <c r="G35"/>
    </row>
    <row r="36" spans="7:7" ht="15" x14ac:dyDescent="0.25">
      <c r="G36"/>
    </row>
    <row r="37" spans="7:7" ht="15" x14ac:dyDescent="0.25">
      <c r="G37"/>
    </row>
    <row r="38" spans="7:7" ht="15" x14ac:dyDescent="0.25">
      <c r="G38"/>
    </row>
    <row r="39" spans="7:7" ht="15" x14ac:dyDescent="0.25">
      <c r="G39"/>
    </row>
    <row r="40" spans="7:7" ht="15" x14ac:dyDescent="0.25">
      <c r="G40"/>
    </row>
    <row r="41" spans="7:7" ht="15" x14ac:dyDescent="0.25">
      <c r="G41"/>
    </row>
    <row r="42" spans="7:7" ht="15" x14ac:dyDescent="0.25">
      <c r="G42"/>
    </row>
    <row r="43" spans="7:7" ht="15" x14ac:dyDescent="0.25">
      <c r="G43"/>
    </row>
    <row r="44" spans="7:7" ht="15" x14ac:dyDescent="0.25">
      <c r="G44"/>
    </row>
    <row r="45" spans="7:7" ht="15" x14ac:dyDescent="0.25">
      <c r="G45"/>
    </row>
    <row r="46" spans="7:7" ht="15" x14ac:dyDescent="0.25">
      <c r="G46"/>
    </row>
    <row r="47" spans="7:7" ht="15" x14ac:dyDescent="0.25">
      <c r="G47"/>
    </row>
    <row r="48" spans="7:7" ht="15" x14ac:dyDescent="0.25">
      <c r="G48"/>
    </row>
    <row r="49" spans="7:7" ht="15" x14ac:dyDescent="0.25">
      <c r="G49"/>
    </row>
    <row r="50" spans="7:7" ht="15" x14ac:dyDescent="0.25">
      <c r="G50"/>
    </row>
    <row r="51" spans="7:7" ht="15" x14ac:dyDescent="0.25">
      <c r="G51"/>
    </row>
    <row r="52" spans="7:7" ht="15" x14ac:dyDescent="0.25">
      <c r="G52"/>
    </row>
    <row r="53" spans="7:7" ht="15" x14ac:dyDescent="0.25">
      <c r="G53"/>
    </row>
    <row r="54" spans="7:7" ht="15" x14ac:dyDescent="0.25">
      <c r="G54"/>
    </row>
    <row r="55" spans="7:7" ht="15" x14ac:dyDescent="0.25">
      <c r="G55"/>
    </row>
    <row r="56" spans="7:7" ht="15" x14ac:dyDescent="0.25">
      <c r="G56"/>
    </row>
    <row r="57" spans="7:7" ht="15" x14ac:dyDescent="0.25">
      <c r="G57"/>
    </row>
    <row r="58" spans="7:7" ht="15" x14ac:dyDescent="0.25">
      <c r="G58"/>
    </row>
    <row r="59" spans="7:7" ht="15" x14ac:dyDescent="0.25">
      <c r="G59"/>
    </row>
    <row r="60" spans="7:7" ht="15" x14ac:dyDescent="0.25">
      <c r="G60"/>
    </row>
    <row r="61" spans="7:7" ht="15" x14ac:dyDescent="0.25">
      <c r="G61"/>
    </row>
    <row r="62" spans="7:7" ht="15" x14ac:dyDescent="0.25">
      <c r="G62"/>
    </row>
    <row r="63" spans="7:7" ht="15" x14ac:dyDescent="0.25">
      <c r="G63"/>
    </row>
    <row r="64" spans="7:7" ht="15" x14ac:dyDescent="0.25">
      <c r="G64"/>
    </row>
    <row r="65" spans="7:7" ht="15" x14ac:dyDescent="0.25">
      <c r="G65"/>
    </row>
    <row r="66" spans="7:7" ht="15" x14ac:dyDescent="0.25">
      <c r="G66"/>
    </row>
    <row r="67" spans="7:7" ht="15" x14ac:dyDescent="0.25">
      <c r="G67"/>
    </row>
    <row r="68" spans="7:7" ht="15" x14ac:dyDescent="0.25">
      <c r="G68"/>
    </row>
    <row r="69" spans="7:7" ht="15" x14ac:dyDescent="0.25">
      <c r="G69"/>
    </row>
    <row r="70" spans="7:7" ht="15" x14ac:dyDescent="0.25">
      <c r="G70"/>
    </row>
    <row r="71" spans="7:7" ht="15" x14ac:dyDescent="0.25">
      <c r="G71"/>
    </row>
    <row r="72" spans="7:7" ht="15" x14ac:dyDescent="0.25">
      <c r="G72"/>
    </row>
    <row r="73" spans="7:7" ht="15" x14ac:dyDescent="0.25">
      <c r="G73"/>
    </row>
    <row r="74" spans="7:7" ht="15" x14ac:dyDescent="0.25">
      <c r="G74"/>
    </row>
    <row r="75" spans="7:7" ht="15" x14ac:dyDescent="0.25">
      <c r="G75"/>
    </row>
    <row r="76" spans="7:7" ht="15" x14ac:dyDescent="0.25">
      <c r="G76"/>
    </row>
    <row r="77" spans="7:7" ht="15" x14ac:dyDescent="0.25">
      <c r="G77"/>
    </row>
    <row r="78" spans="7:7" ht="15" x14ac:dyDescent="0.25">
      <c r="G78"/>
    </row>
    <row r="79" spans="7:7" ht="15" x14ac:dyDescent="0.25">
      <c r="G79"/>
    </row>
    <row r="80" spans="7:7" ht="15" x14ac:dyDescent="0.25">
      <c r="G80"/>
    </row>
    <row r="81" spans="7:7" ht="15" x14ac:dyDescent="0.25">
      <c r="G81"/>
    </row>
    <row r="82" spans="7:7" ht="15" x14ac:dyDescent="0.25">
      <c r="G82"/>
    </row>
    <row r="83" spans="7:7" ht="15" x14ac:dyDescent="0.25">
      <c r="G83"/>
    </row>
    <row r="84" spans="7:7" ht="15" x14ac:dyDescent="0.25">
      <c r="G84"/>
    </row>
    <row r="85" spans="7:7" ht="15" x14ac:dyDescent="0.25">
      <c r="G85"/>
    </row>
    <row r="86" spans="7:7" ht="15" x14ac:dyDescent="0.25">
      <c r="G86"/>
    </row>
    <row r="87" spans="7:7" ht="15" x14ac:dyDescent="0.25">
      <c r="G87"/>
    </row>
    <row r="88" spans="7:7" ht="15" x14ac:dyDescent="0.25">
      <c r="G88"/>
    </row>
    <row r="89" spans="7:7" ht="15" x14ac:dyDescent="0.25">
      <c r="G89"/>
    </row>
    <row r="90" spans="7:7" ht="15" x14ac:dyDescent="0.25">
      <c r="G90"/>
    </row>
    <row r="91" spans="7:7" ht="15" x14ac:dyDescent="0.25">
      <c r="G91"/>
    </row>
    <row r="92" spans="7:7" ht="15" x14ac:dyDescent="0.25">
      <c r="G92"/>
    </row>
    <row r="93" spans="7:7" ht="15" x14ac:dyDescent="0.25">
      <c r="G93"/>
    </row>
    <row r="94" spans="7:7" ht="15" x14ac:dyDescent="0.25">
      <c r="G94"/>
    </row>
    <row r="95" spans="7:7" ht="15" x14ac:dyDescent="0.25">
      <c r="G95"/>
    </row>
    <row r="96" spans="7:7" ht="15" x14ac:dyDescent="0.25">
      <c r="G96"/>
    </row>
    <row r="97" spans="7:7" ht="15" x14ac:dyDescent="0.25">
      <c r="G97"/>
    </row>
    <row r="98" spans="7:7" ht="15" x14ac:dyDescent="0.25">
      <c r="G98"/>
    </row>
    <row r="99" spans="7:7" ht="15" x14ac:dyDescent="0.25">
      <c r="G99"/>
    </row>
    <row r="100" spans="7:7" ht="15" x14ac:dyDescent="0.25">
      <c r="G100"/>
    </row>
    <row r="101" spans="7:7" ht="15" x14ac:dyDescent="0.25">
      <c r="G101"/>
    </row>
    <row r="102" spans="7:7" ht="15" x14ac:dyDescent="0.25">
      <c r="G102"/>
    </row>
    <row r="103" spans="7:7" ht="15" x14ac:dyDescent="0.25">
      <c r="G103"/>
    </row>
    <row r="104" spans="7:7" ht="15" x14ac:dyDescent="0.25">
      <c r="G104"/>
    </row>
    <row r="105" spans="7:7" ht="15" x14ac:dyDescent="0.25">
      <c r="G105"/>
    </row>
    <row r="106" spans="7:7" ht="15" x14ac:dyDescent="0.25">
      <c r="G106"/>
    </row>
    <row r="107" spans="7:7" ht="15" x14ac:dyDescent="0.25">
      <c r="G107"/>
    </row>
    <row r="108" spans="7:7" ht="15" x14ac:dyDescent="0.25">
      <c r="G108"/>
    </row>
    <row r="109" spans="7:7" ht="15" x14ac:dyDescent="0.25">
      <c r="G109"/>
    </row>
    <row r="110" spans="7:7" ht="15" x14ac:dyDescent="0.25">
      <c r="G110"/>
    </row>
    <row r="111" spans="7:7" ht="15" x14ac:dyDescent="0.25">
      <c r="G111"/>
    </row>
    <row r="112" spans="7:7" ht="15" x14ac:dyDescent="0.25">
      <c r="G112"/>
    </row>
    <row r="113" spans="7:7" ht="15" x14ac:dyDescent="0.25">
      <c r="G113"/>
    </row>
    <row r="114" spans="7:7" ht="15" x14ac:dyDescent="0.25">
      <c r="G114"/>
    </row>
    <row r="115" spans="7:7" ht="15" x14ac:dyDescent="0.25">
      <c r="G115"/>
    </row>
    <row r="116" spans="7:7" ht="15" x14ac:dyDescent="0.25">
      <c r="G116"/>
    </row>
    <row r="117" spans="7:7" ht="15" x14ac:dyDescent="0.25">
      <c r="G117"/>
    </row>
    <row r="118" spans="7:7" ht="15" x14ac:dyDescent="0.25">
      <c r="G118"/>
    </row>
    <row r="119" spans="7:7" ht="15" x14ac:dyDescent="0.25">
      <c r="G119"/>
    </row>
    <row r="120" spans="7:7" ht="15" x14ac:dyDescent="0.25">
      <c r="G120"/>
    </row>
    <row r="121" spans="7:7" ht="15" x14ac:dyDescent="0.25">
      <c r="G121"/>
    </row>
    <row r="122" spans="7:7" ht="15" x14ac:dyDescent="0.25">
      <c r="G122"/>
    </row>
    <row r="123" spans="7:7" ht="15" x14ac:dyDescent="0.25">
      <c r="G123"/>
    </row>
    <row r="124" spans="7:7" ht="15" x14ac:dyDescent="0.25">
      <c r="G124"/>
    </row>
    <row r="125" spans="7:7" ht="15" x14ac:dyDescent="0.25">
      <c r="G125"/>
    </row>
    <row r="126" spans="7:7" ht="15" x14ac:dyDescent="0.25">
      <c r="G126"/>
    </row>
    <row r="127" spans="7:7" ht="15" x14ac:dyDescent="0.25">
      <c r="G127"/>
    </row>
    <row r="128" spans="7:7" ht="15" x14ac:dyDescent="0.25">
      <c r="G128"/>
    </row>
    <row r="129" spans="7:7" ht="15" x14ac:dyDescent="0.25">
      <c r="G129"/>
    </row>
    <row r="130" spans="7:7" ht="15" x14ac:dyDescent="0.25">
      <c r="G130"/>
    </row>
    <row r="131" spans="7:7" ht="15" x14ac:dyDescent="0.25">
      <c r="G131"/>
    </row>
    <row r="132" spans="7:7" ht="15" x14ac:dyDescent="0.25">
      <c r="G132"/>
    </row>
    <row r="133" spans="7:7" ht="15" x14ac:dyDescent="0.25">
      <c r="G133"/>
    </row>
    <row r="134" spans="7:7" ht="15" x14ac:dyDescent="0.25">
      <c r="G134"/>
    </row>
    <row r="135" spans="7:7" ht="15" x14ac:dyDescent="0.25">
      <c r="G135"/>
    </row>
    <row r="136" spans="7:7" ht="15" x14ac:dyDescent="0.25">
      <c r="G136"/>
    </row>
    <row r="137" spans="7:7" ht="15" x14ac:dyDescent="0.25">
      <c r="G137"/>
    </row>
    <row r="138" spans="7:7" ht="15" x14ac:dyDescent="0.25">
      <c r="G138"/>
    </row>
    <row r="139" spans="7:7" ht="15" x14ac:dyDescent="0.25">
      <c r="G139"/>
    </row>
    <row r="140" spans="7:7" ht="15" x14ac:dyDescent="0.25">
      <c r="G140"/>
    </row>
    <row r="141" spans="7:7" ht="15" x14ac:dyDescent="0.25">
      <c r="G141"/>
    </row>
    <row r="142" spans="7:7" ht="15" x14ac:dyDescent="0.25">
      <c r="G142"/>
    </row>
    <row r="143" spans="7:7" ht="15" x14ac:dyDescent="0.25">
      <c r="G143"/>
    </row>
    <row r="144" spans="7:7" ht="15" x14ac:dyDescent="0.25">
      <c r="G144"/>
    </row>
    <row r="145" spans="7:7" ht="15" x14ac:dyDescent="0.25">
      <c r="G145"/>
    </row>
    <row r="146" spans="7:7" ht="15" x14ac:dyDescent="0.25">
      <c r="G146"/>
    </row>
    <row r="147" spans="7:7" ht="15" x14ac:dyDescent="0.25">
      <c r="G147"/>
    </row>
    <row r="148" spans="7:7" ht="15" x14ac:dyDescent="0.25">
      <c r="G148"/>
    </row>
    <row r="149" spans="7:7" ht="15" x14ac:dyDescent="0.25">
      <c r="G149"/>
    </row>
    <row r="150" spans="7:7" ht="15" x14ac:dyDescent="0.25">
      <c r="G150"/>
    </row>
    <row r="151" spans="7:7" ht="15" x14ac:dyDescent="0.25">
      <c r="G151"/>
    </row>
    <row r="152" spans="7:7" ht="15" x14ac:dyDescent="0.25">
      <c r="G152"/>
    </row>
    <row r="153" spans="7:7" ht="15" x14ac:dyDescent="0.25">
      <c r="G153"/>
    </row>
    <row r="154" spans="7:7" ht="15" x14ac:dyDescent="0.25">
      <c r="G154"/>
    </row>
    <row r="155" spans="7:7" ht="15" x14ac:dyDescent="0.25">
      <c r="G155"/>
    </row>
    <row r="156" spans="7:7" ht="15" x14ac:dyDescent="0.25">
      <c r="G156"/>
    </row>
    <row r="157" spans="7:7" ht="15" x14ac:dyDescent="0.25">
      <c r="G157"/>
    </row>
    <row r="158" spans="7:7" ht="15" x14ac:dyDescent="0.25">
      <c r="G158"/>
    </row>
    <row r="159" spans="7:7" ht="15" x14ac:dyDescent="0.25">
      <c r="G159"/>
    </row>
    <row r="160" spans="7:7" ht="15" x14ac:dyDescent="0.25">
      <c r="G160"/>
    </row>
    <row r="161" spans="7:7" ht="15" x14ac:dyDescent="0.25">
      <c r="G161"/>
    </row>
    <row r="162" spans="7:7" ht="15" x14ac:dyDescent="0.25">
      <c r="G162"/>
    </row>
    <row r="163" spans="7:7" ht="15" x14ac:dyDescent="0.25">
      <c r="G163"/>
    </row>
    <row r="164" spans="7:7" ht="15" x14ac:dyDescent="0.25">
      <c r="G164"/>
    </row>
    <row r="165" spans="7:7" ht="15" x14ac:dyDescent="0.25">
      <c r="G165"/>
    </row>
    <row r="166" spans="7:7" ht="15" x14ac:dyDescent="0.25">
      <c r="G166"/>
    </row>
    <row r="167" spans="7:7" ht="15" x14ac:dyDescent="0.25">
      <c r="G167"/>
    </row>
    <row r="168" spans="7:7" ht="15" x14ac:dyDescent="0.25">
      <c r="G168"/>
    </row>
    <row r="169" spans="7:7" ht="15" x14ac:dyDescent="0.25">
      <c r="G169"/>
    </row>
    <row r="170" spans="7:7" ht="15" x14ac:dyDescent="0.25">
      <c r="G170"/>
    </row>
    <row r="171" spans="7:7" ht="15" x14ac:dyDescent="0.25">
      <c r="G171"/>
    </row>
    <row r="172" spans="7:7" ht="15" x14ac:dyDescent="0.25">
      <c r="G172"/>
    </row>
    <row r="173" spans="7:7" ht="15" x14ac:dyDescent="0.25">
      <c r="G173"/>
    </row>
    <row r="174" spans="7:7" ht="15" x14ac:dyDescent="0.25">
      <c r="G174"/>
    </row>
    <row r="175" spans="7:7" ht="15" x14ac:dyDescent="0.25">
      <c r="G175"/>
    </row>
    <row r="176" spans="7:7" ht="15" x14ac:dyDescent="0.25">
      <c r="G176"/>
    </row>
    <row r="177" spans="7:7" ht="15" x14ac:dyDescent="0.25">
      <c r="G177"/>
    </row>
    <row r="178" spans="7:7" ht="15" x14ac:dyDescent="0.25">
      <c r="G178"/>
    </row>
    <row r="179" spans="7:7" ht="15" x14ac:dyDescent="0.25">
      <c r="G179"/>
    </row>
    <row r="180" spans="7:7" ht="15" x14ac:dyDescent="0.25">
      <c r="G180"/>
    </row>
    <row r="181" spans="7:7" ht="15" x14ac:dyDescent="0.25">
      <c r="G181"/>
    </row>
    <row r="182" spans="7:7" ht="15" x14ac:dyDescent="0.25">
      <c r="G182"/>
    </row>
    <row r="183" spans="7:7" ht="15" x14ac:dyDescent="0.25">
      <c r="G183"/>
    </row>
    <row r="184" spans="7:7" ht="15" x14ac:dyDescent="0.25">
      <c r="G184"/>
    </row>
    <row r="185" spans="7:7" ht="15" x14ac:dyDescent="0.25">
      <c r="G185"/>
    </row>
    <row r="186" spans="7:7" ht="15" x14ac:dyDescent="0.25">
      <c r="G186"/>
    </row>
    <row r="187" spans="7:7" ht="15" x14ac:dyDescent="0.25">
      <c r="G187"/>
    </row>
    <row r="188" spans="7:7" ht="15" x14ac:dyDescent="0.25">
      <c r="G188"/>
    </row>
    <row r="189" spans="7:7" ht="15" x14ac:dyDescent="0.25">
      <c r="G189"/>
    </row>
    <row r="190" spans="7:7" ht="15" x14ac:dyDescent="0.25">
      <c r="G190"/>
    </row>
    <row r="191" spans="7:7" ht="15" x14ac:dyDescent="0.25">
      <c r="G191"/>
    </row>
    <row r="192" spans="7:7"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2"/>
  <sheetViews>
    <sheetView topLeftCell="A4" zoomScale="85" zoomScaleNormal="85" workbookViewId="0">
      <selection activeCell="E13" sqref="E13"/>
    </sheetView>
  </sheetViews>
  <sheetFormatPr baseColWidth="10" defaultRowHeight="15" x14ac:dyDescent="0.25"/>
  <sheetData>
    <row r="1" spans="1:15" ht="15.75" x14ac:dyDescent="0.25">
      <c r="A1" s="4" t="s">
        <v>17</v>
      </c>
      <c r="B1" s="29" t="s">
        <v>39</v>
      </c>
      <c r="G1" s="4"/>
    </row>
    <row r="2" spans="1:15" ht="15.75" x14ac:dyDescent="0.25">
      <c r="A2" t="s">
        <v>18</v>
      </c>
      <c r="B2" s="28" t="s">
        <v>19</v>
      </c>
      <c r="G2" s="4"/>
    </row>
    <row r="3" spans="1:15" ht="15.75" x14ac:dyDescent="0.25">
      <c r="A3" t="s">
        <v>20</v>
      </c>
      <c r="B3" s="28" t="s">
        <v>21</v>
      </c>
      <c r="G3" s="4"/>
    </row>
    <row r="4" spans="1:15" ht="15.75" x14ac:dyDescent="0.25">
      <c r="A4" t="s">
        <v>22</v>
      </c>
      <c r="B4" s="28">
        <f>1</f>
        <v>1</v>
      </c>
      <c r="G4" s="4"/>
    </row>
    <row r="5" spans="1:15" ht="15.75" x14ac:dyDescent="0.25">
      <c r="A5" t="s">
        <v>84</v>
      </c>
      <c r="B5" s="28" t="s">
        <v>87</v>
      </c>
      <c r="G5" s="4"/>
    </row>
    <row r="6" spans="1:15" ht="15.75" x14ac:dyDescent="0.25">
      <c r="A6" t="s">
        <v>23</v>
      </c>
      <c r="B6" s="28" t="s">
        <v>24</v>
      </c>
      <c r="G6" s="4"/>
    </row>
    <row r="7" spans="1:15" ht="15.75" x14ac:dyDescent="0.25">
      <c r="A7" t="s">
        <v>25</v>
      </c>
      <c r="B7" s="28" t="s">
        <v>25</v>
      </c>
      <c r="G7" s="4"/>
    </row>
    <row r="8" spans="1:15" ht="15.75" x14ac:dyDescent="0.25">
      <c r="A8" s="4" t="s">
        <v>26</v>
      </c>
      <c r="G8" s="4"/>
    </row>
    <row r="9" spans="1:15" ht="15.75" x14ac:dyDescent="0.25">
      <c r="A9" s="4" t="s">
        <v>27</v>
      </c>
      <c r="B9" s="4" t="s">
        <v>28</v>
      </c>
      <c r="C9" s="4" t="s">
        <v>25</v>
      </c>
      <c r="D9" s="4" t="s">
        <v>29</v>
      </c>
      <c r="E9" s="4" t="s">
        <v>30</v>
      </c>
      <c r="F9" s="34" t="s">
        <v>84</v>
      </c>
      <c r="G9" s="4" t="s">
        <v>31</v>
      </c>
      <c r="H9" s="4" t="s">
        <v>20</v>
      </c>
      <c r="I9" s="4" t="s">
        <v>23</v>
      </c>
      <c r="J9" s="4" t="s">
        <v>32</v>
      </c>
      <c r="K9" s="4" t="s">
        <v>33</v>
      </c>
      <c r="L9" s="4" t="s">
        <v>34</v>
      </c>
      <c r="M9" s="4" t="s">
        <v>35</v>
      </c>
    </row>
    <row r="10" spans="1:15" x14ac:dyDescent="0.25">
      <c r="A10" s="30" t="str">
        <f>B1</f>
        <v>Energy per hours RU1</v>
      </c>
      <c r="B10" s="31">
        <v>1</v>
      </c>
      <c r="C10" s="30" t="s">
        <v>25</v>
      </c>
      <c r="D10" s="30">
        <v>1</v>
      </c>
      <c r="E10" s="30" t="str">
        <f>'Inventory - Manufacturing'!B1</f>
        <v>Name of the database</v>
      </c>
      <c r="F10" s="33" t="str">
        <f>B5</f>
        <v>energy RU1</v>
      </c>
      <c r="G10" s="28" t="s">
        <v>19</v>
      </c>
      <c r="H10" s="30" t="s">
        <v>21</v>
      </c>
      <c r="I10" s="30" t="s">
        <v>51</v>
      </c>
      <c r="J10" s="30">
        <v>0</v>
      </c>
      <c r="K10" s="32" t="s">
        <v>19</v>
      </c>
      <c r="L10" s="32" t="s">
        <v>19</v>
      </c>
      <c r="M10" s="28" t="s">
        <v>19</v>
      </c>
      <c r="N10" s="8"/>
      <c r="O10" s="9"/>
    </row>
    <row r="11" spans="1:15" x14ac:dyDescent="0.25">
      <c r="A11" s="7"/>
      <c r="B11" s="6"/>
    </row>
    <row r="12" spans="1:15" ht="15.75" x14ac:dyDescent="0.25">
      <c r="A12" s="4" t="s">
        <v>17</v>
      </c>
      <c r="B12" s="29" t="s">
        <v>38</v>
      </c>
      <c r="G12" s="4"/>
    </row>
    <row r="13" spans="1:15" ht="15.75" x14ac:dyDescent="0.25">
      <c r="A13" t="s">
        <v>18</v>
      </c>
      <c r="B13" s="28" t="s">
        <v>19</v>
      </c>
      <c r="G13" s="4"/>
    </row>
    <row r="14" spans="1:15" ht="15.75" x14ac:dyDescent="0.25">
      <c r="A14" t="s">
        <v>20</v>
      </c>
      <c r="B14" s="28" t="s">
        <v>21</v>
      </c>
      <c r="G14" s="4"/>
    </row>
    <row r="15" spans="1:15" ht="15.75" x14ac:dyDescent="0.25">
      <c r="A15" t="s">
        <v>22</v>
      </c>
      <c r="B15" s="28">
        <f>1</f>
        <v>1</v>
      </c>
      <c r="G15" s="4"/>
    </row>
    <row r="16" spans="1:15" ht="15.75" x14ac:dyDescent="0.25">
      <c r="A16" t="s">
        <v>84</v>
      </c>
      <c r="B16" s="28" t="s">
        <v>88</v>
      </c>
      <c r="G16" s="4"/>
    </row>
    <row r="17" spans="1:15" ht="15.75" x14ac:dyDescent="0.25">
      <c r="A17" t="s">
        <v>23</v>
      </c>
      <c r="B17" s="28" t="s">
        <v>24</v>
      </c>
      <c r="G17" s="4"/>
    </row>
    <row r="18" spans="1:15" ht="15.75" x14ac:dyDescent="0.25">
      <c r="A18" t="s">
        <v>25</v>
      </c>
      <c r="B18" s="28" t="s">
        <v>25</v>
      </c>
      <c r="G18" s="4"/>
    </row>
    <row r="19" spans="1:15" ht="15.75" x14ac:dyDescent="0.25">
      <c r="A19" s="4" t="s">
        <v>26</v>
      </c>
      <c r="G19" s="4"/>
    </row>
    <row r="20" spans="1:15" ht="15.75" x14ac:dyDescent="0.25">
      <c r="A20" s="4" t="s">
        <v>27</v>
      </c>
      <c r="B20" s="4" t="s">
        <v>28</v>
      </c>
      <c r="C20" s="4" t="s">
        <v>25</v>
      </c>
      <c r="D20" s="4" t="s">
        <v>29</v>
      </c>
      <c r="E20" s="4" t="s">
        <v>30</v>
      </c>
      <c r="F20" s="34" t="s">
        <v>84</v>
      </c>
      <c r="G20" s="4" t="s">
        <v>31</v>
      </c>
      <c r="H20" s="4" t="s">
        <v>20</v>
      </c>
      <c r="I20" s="4" t="s">
        <v>23</v>
      </c>
      <c r="J20" s="4" t="s">
        <v>32</v>
      </c>
      <c r="K20" s="4" t="s">
        <v>33</v>
      </c>
      <c r="L20" s="4" t="s">
        <v>34</v>
      </c>
      <c r="M20" s="4" t="s">
        <v>35</v>
      </c>
    </row>
    <row r="21" spans="1:15" x14ac:dyDescent="0.25">
      <c r="A21" s="30" t="str">
        <f>B12</f>
        <v>Energy per hours RU2</v>
      </c>
      <c r="B21" s="31">
        <v>1</v>
      </c>
      <c r="C21" s="30" t="s">
        <v>25</v>
      </c>
      <c r="D21" s="30">
        <v>1</v>
      </c>
      <c r="E21" s="30" t="str">
        <f>'Inventory - Manufacturing'!B1</f>
        <v>Name of the database</v>
      </c>
      <c r="F21" s="33" t="str">
        <f>B16</f>
        <v>energy RU2</v>
      </c>
      <c r="G21" s="28" t="s">
        <v>19</v>
      </c>
      <c r="H21" s="30" t="s">
        <v>21</v>
      </c>
      <c r="I21" s="30" t="s">
        <v>51</v>
      </c>
      <c r="J21" s="30">
        <v>0</v>
      </c>
      <c r="K21" s="32" t="s">
        <v>19</v>
      </c>
      <c r="L21" s="32" t="s">
        <v>19</v>
      </c>
      <c r="M21" s="28" t="s">
        <v>19</v>
      </c>
      <c r="N21" s="8"/>
      <c r="O21" s="9"/>
    </row>
    <row r="22" spans="1:15" x14ac:dyDescent="0.25">
      <c r="B22" s="5"/>
      <c r="J22" s="12"/>
      <c r="K22" s="12"/>
      <c r="L22" s="12"/>
      <c r="M22"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8"/>
  <sheetViews>
    <sheetView workbookViewId="0">
      <selection activeCell="C18" sqref="C18"/>
    </sheetView>
  </sheetViews>
  <sheetFormatPr baseColWidth="10" defaultRowHeight="15" x14ac:dyDescent="0.25"/>
  <cols>
    <col min="1" max="1" width="44.5703125" customWidth="1"/>
    <col min="2" max="2" width="28.85546875" customWidth="1"/>
    <col min="3" max="3" width="114.7109375" customWidth="1"/>
  </cols>
  <sheetData>
    <row r="1" spans="1:3" ht="15.75" thickBot="1" x14ac:dyDescent="0.3">
      <c r="A1" t="s">
        <v>37</v>
      </c>
      <c r="C1" s="19" t="s">
        <v>69</v>
      </c>
    </row>
    <row r="2" spans="1:3" ht="30.75" thickTop="1" x14ac:dyDescent="0.25">
      <c r="A2" s="1" t="s">
        <v>6</v>
      </c>
      <c r="B2" s="15"/>
      <c r="C2" s="23" t="s">
        <v>62</v>
      </c>
    </row>
    <row r="3" spans="1:3" x14ac:dyDescent="0.25">
      <c r="A3" s="1" t="s">
        <v>7</v>
      </c>
      <c r="B3" s="15"/>
      <c r="C3" s="21" t="s">
        <v>63</v>
      </c>
    </row>
    <row r="4" spans="1:3" ht="30" x14ac:dyDescent="0.25">
      <c r="A4" s="1" t="s">
        <v>45</v>
      </c>
      <c r="B4" s="15"/>
      <c r="C4" s="21" t="s">
        <v>64</v>
      </c>
    </row>
    <row r="5" spans="1:3" x14ac:dyDescent="0.25">
      <c r="C5" s="21"/>
    </row>
    <row r="6" spans="1:3" ht="30" x14ac:dyDescent="0.25">
      <c r="A6" s="1" t="s">
        <v>3</v>
      </c>
      <c r="B6" s="15"/>
      <c r="C6" s="22" t="s">
        <v>65</v>
      </c>
    </row>
    <row r="7" spans="1:3" ht="45" x14ac:dyDescent="0.25">
      <c r="A7" s="1" t="s">
        <v>9</v>
      </c>
      <c r="B7" s="15" t="str">
        <f>'Inventory - Manufacturing'!B1</f>
        <v>Name of the database</v>
      </c>
      <c r="C7" s="22" t="s">
        <v>66</v>
      </c>
    </row>
    <row r="8" spans="1:3" x14ac:dyDescent="0.25">
      <c r="C8" s="21"/>
    </row>
    <row r="9" spans="1:3" ht="30" x14ac:dyDescent="0.25">
      <c r="A9" s="1" t="s">
        <v>2</v>
      </c>
      <c r="B9" s="15"/>
      <c r="C9" s="21" t="s">
        <v>67</v>
      </c>
    </row>
    <row r="10" spans="1:3" x14ac:dyDescent="0.25">
      <c r="A10" s="1" t="s">
        <v>8</v>
      </c>
      <c r="B10" s="16"/>
      <c r="C10" s="22" t="s">
        <v>68</v>
      </c>
    </row>
    <row r="11" spans="1:3" x14ac:dyDescent="0.25">
      <c r="C11" s="21"/>
    </row>
    <row r="12" spans="1:3" ht="30" x14ac:dyDescent="0.25">
      <c r="A12" s="1" t="s">
        <v>4</v>
      </c>
      <c r="B12" s="15"/>
      <c r="C12" s="21" t="s">
        <v>70</v>
      </c>
    </row>
    <row r="13" spans="1:3" x14ac:dyDescent="0.25">
      <c r="A13" s="1" t="s">
        <v>5</v>
      </c>
      <c r="B13" s="15"/>
      <c r="C13" s="21" t="s">
        <v>71</v>
      </c>
    </row>
    <row r="18" customFormat="1" x14ac:dyDescent="0.25"/>
  </sheetData>
  <dataValidations count="1">
    <dataValidation type="list" allowBlank="1" showInputMessage="1" showErrorMessage="1" sqref="B12" xr:uid="{BD1CB884-F7F1-482C-A965-3940FD0E0BEE}">
      <formula1>"Analysis, Monte Carlo"</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3"/>
  <sheetViews>
    <sheetView workbookViewId="0">
      <selection activeCell="C21" sqref="C21"/>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37</v>
      </c>
      <c r="F1" s="19" t="s">
        <v>69</v>
      </c>
    </row>
    <row r="2" spans="1:6" ht="15.75" thickTop="1" x14ac:dyDescent="0.25">
      <c r="A2" s="10" t="s">
        <v>44</v>
      </c>
      <c r="B2" s="11" t="s">
        <v>46</v>
      </c>
      <c r="C2" s="11" t="s">
        <v>47</v>
      </c>
      <c r="D2" s="11" t="s">
        <v>48</v>
      </c>
      <c r="E2" s="11" t="s">
        <v>49</v>
      </c>
      <c r="F2" s="23" t="s">
        <v>72</v>
      </c>
    </row>
    <row r="3" spans="1:6" x14ac:dyDescent="0.25">
      <c r="A3" s="13" t="s">
        <v>43</v>
      </c>
      <c r="B3" s="13" t="s">
        <v>42</v>
      </c>
      <c r="C3" s="13" t="s">
        <v>40</v>
      </c>
      <c r="D3" s="13" t="s">
        <v>41</v>
      </c>
      <c r="E3" s="1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8"/>
  <sheetViews>
    <sheetView tabSelected="1" zoomScale="70" zoomScaleNormal="70" workbookViewId="0">
      <selection activeCell="B6" sqref="B6"/>
    </sheetView>
  </sheetViews>
  <sheetFormatPr baseColWidth="10" defaultRowHeight="15" x14ac:dyDescent="0.25"/>
  <cols>
    <col min="1" max="1" width="31.7109375" bestFit="1" customWidth="1"/>
    <col min="2" max="2" width="11.7109375" customWidth="1"/>
    <col min="3" max="3" width="138.7109375" customWidth="1"/>
  </cols>
  <sheetData>
    <row r="1" spans="1:3" ht="15.75" thickBot="1" x14ac:dyDescent="0.3">
      <c r="A1" t="s">
        <v>37</v>
      </c>
      <c r="C1" s="19" t="s">
        <v>69</v>
      </c>
    </row>
    <row r="2" spans="1:3" s="39" customFormat="1" ht="15.75" thickTop="1" x14ac:dyDescent="0.25">
      <c r="A2" s="1" t="s">
        <v>94</v>
      </c>
      <c r="B2" s="15"/>
      <c r="C2" s="21" t="s">
        <v>95</v>
      </c>
    </row>
    <row r="3" spans="1:3" s="39" customFormat="1" x14ac:dyDescent="0.25">
      <c r="C3" s="43"/>
    </row>
    <row r="4" spans="1:3" ht="39" customHeight="1" x14ac:dyDescent="0.25">
      <c r="A4" s="2" t="s">
        <v>52</v>
      </c>
      <c r="B4" s="24"/>
      <c r="C4" s="23" t="s">
        <v>73</v>
      </c>
    </row>
    <row r="5" spans="1:3" x14ac:dyDescent="0.25">
      <c r="C5" s="17"/>
    </row>
    <row r="6" spans="1:3" x14ac:dyDescent="0.25">
      <c r="A6" s="2" t="s">
        <v>12</v>
      </c>
      <c r="B6" s="24"/>
      <c r="C6" s="21" t="s">
        <v>89</v>
      </c>
    </row>
    <row r="7" spans="1:3" ht="30" x14ac:dyDescent="0.25">
      <c r="A7" s="2" t="s">
        <v>10</v>
      </c>
      <c r="B7" s="24"/>
      <c r="C7" s="21" t="s">
        <v>74</v>
      </c>
    </row>
    <row r="8" spans="1:3" x14ac:dyDescent="0.25">
      <c r="A8" s="2" t="s">
        <v>11</v>
      </c>
      <c r="B8" s="24"/>
      <c r="C8" s="21" t="s">
        <v>75</v>
      </c>
    </row>
    <row r="9" spans="1:3" x14ac:dyDescent="0.25">
      <c r="C9" s="21"/>
    </row>
    <row r="10" spans="1:3" x14ac:dyDescent="0.25">
      <c r="A10" s="2" t="s">
        <v>61</v>
      </c>
      <c r="B10" s="24"/>
      <c r="C10" s="21" t="s">
        <v>76</v>
      </c>
    </row>
    <row r="11" spans="1:3" x14ac:dyDescent="0.25">
      <c r="A11" s="2" t="s">
        <v>0</v>
      </c>
      <c r="B11" s="24"/>
      <c r="C11" s="18" t="s">
        <v>76</v>
      </c>
    </row>
    <row r="12" spans="1:3" x14ac:dyDescent="0.25">
      <c r="A12" s="2" t="s">
        <v>1</v>
      </c>
      <c r="B12" s="24"/>
      <c r="C12" s="18" t="s">
        <v>76</v>
      </c>
    </row>
    <row r="13" spans="1:3" s="39" customFormat="1" x14ac:dyDescent="0.25">
      <c r="A13" s="41"/>
      <c r="B13" s="37"/>
      <c r="C13" s="38"/>
    </row>
    <row r="14" spans="1:3" s="39" customFormat="1" x14ac:dyDescent="0.25">
      <c r="A14" s="48" t="s">
        <v>92</v>
      </c>
      <c r="B14" s="50"/>
      <c r="C14" s="49" t="s">
        <v>93</v>
      </c>
    </row>
    <row r="15" spans="1:3" x14ac:dyDescent="0.25">
      <c r="C15" s="45"/>
    </row>
    <row r="16" spans="1:3" ht="45" x14ac:dyDescent="0.25">
      <c r="A16" s="2" t="s">
        <v>13</v>
      </c>
      <c r="B16" s="24"/>
      <c r="C16" s="21" t="s">
        <v>80</v>
      </c>
    </row>
    <row r="17" spans="1:3" x14ac:dyDescent="0.25">
      <c r="C17" s="21"/>
    </row>
    <row r="18" spans="1:3" ht="30" x14ac:dyDescent="0.25">
      <c r="A18" s="2" t="s">
        <v>16</v>
      </c>
      <c r="B18" s="25"/>
      <c r="C18" s="21" t="s">
        <v>77</v>
      </c>
    </row>
  </sheetData>
  <dataValidations count="1">
    <dataValidation type="list" allowBlank="1" showInputMessage="1" showErrorMessage="1" sqref="B10:B14"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H6"/>
  <sheetViews>
    <sheetView zoomScale="71" zoomScaleNormal="71" workbookViewId="0">
      <selection activeCell="B5" sqref="B5:H6"/>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8" x14ac:dyDescent="0.25">
      <c r="A1" s="39" t="s">
        <v>37</v>
      </c>
      <c r="B1" s="39"/>
      <c r="C1" s="39"/>
      <c r="D1" s="39"/>
      <c r="E1" s="39"/>
      <c r="F1" s="39"/>
      <c r="G1" s="39"/>
      <c r="H1" s="39"/>
    </row>
    <row r="2" spans="1:8" ht="82.5" customHeight="1" x14ac:dyDescent="0.25">
      <c r="A2" s="44" t="s">
        <v>69</v>
      </c>
      <c r="B2" s="51" t="s">
        <v>90</v>
      </c>
      <c r="C2" s="51"/>
      <c r="D2" s="51"/>
      <c r="E2" s="51"/>
      <c r="F2" s="51"/>
      <c r="G2" s="51"/>
      <c r="H2" s="39"/>
    </row>
    <row r="3" spans="1:8" ht="15" customHeight="1" x14ac:dyDescent="0.25">
      <c r="A3" s="43"/>
      <c r="B3" s="46"/>
      <c r="C3" s="46"/>
      <c r="D3" s="46"/>
      <c r="E3" s="46"/>
      <c r="F3" s="46"/>
      <c r="G3" s="46"/>
      <c r="H3" s="39"/>
    </row>
    <row r="4" spans="1:8" ht="19.5" customHeight="1" x14ac:dyDescent="0.25">
      <c r="A4" s="40"/>
      <c r="B4" s="47" t="s">
        <v>55</v>
      </c>
      <c r="C4" s="47" t="s">
        <v>56</v>
      </c>
      <c r="D4" s="47" t="s">
        <v>57</v>
      </c>
      <c r="E4" s="47" t="s">
        <v>58</v>
      </c>
      <c r="F4" s="47" t="s">
        <v>59</v>
      </c>
      <c r="G4" s="47" t="s">
        <v>60</v>
      </c>
      <c r="H4" s="47" t="s">
        <v>91</v>
      </c>
    </row>
    <row r="5" spans="1:8" x14ac:dyDescent="0.25">
      <c r="A5" s="47" t="s">
        <v>14</v>
      </c>
      <c r="B5" s="42"/>
      <c r="C5" s="42"/>
      <c r="D5" s="42"/>
      <c r="E5" s="42"/>
      <c r="F5" s="42"/>
      <c r="G5" s="42"/>
      <c r="H5" s="42"/>
    </row>
    <row r="6" spans="1:8" x14ac:dyDescent="0.25">
      <c r="A6" s="47" t="s">
        <v>15</v>
      </c>
      <c r="B6" s="42"/>
      <c r="C6" s="42"/>
      <c r="D6" s="42"/>
      <c r="E6" s="42"/>
      <c r="F6" s="42"/>
      <c r="G6" s="42"/>
      <c r="H6" s="42"/>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D20" sqref="D20"/>
    </sheetView>
  </sheetViews>
  <sheetFormatPr baseColWidth="10" defaultRowHeight="15" x14ac:dyDescent="0.25"/>
  <cols>
    <col min="1" max="1" width="15.28515625" customWidth="1"/>
    <col min="2" max="2" width="33" customWidth="1"/>
    <col min="3" max="3" width="32.28515625" customWidth="1"/>
  </cols>
  <sheetData>
    <row r="1" spans="1:18" x14ac:dyDescent="0.25">
      <c r="A1" t="s">
        <v>37</v>
      </c>
    </row>
    <row r="2" spans="1:18" ht="81" customHeight="1" x14ac:dyDescent="0.25">
      <c r="A2" s="20" t="s">
        <v>69</v>
      </c>
      <c r="B2" s="52" t="s">
        <v>78</v>
      </c>
      <c r="C2" s="52"/>
      <c r="D2" s="52"/>
      <c r="E2" s="52"/>
      <c r="F2" s="52"/>
      <c r="G2" s="52"/>
      <c r="H2" s="52"/>
      <c r="I2" s="52"/>
      <c r="J2" s="52"/>
      <c r="K2" s="52"/>
      <c r="L2" s="52"/>
      <c r="M2" s="52"/>
      <c r="N2" s="52"/>
      <c r="O2" s="52"/>
      <c r="P2" s="52"/>
      <c r="Q2" s="52"/>
      <c r="R2" s="53"/>
    </row>
    <row r="4" spans="1:18" x14ac:dyDescent="0.25">
      <c r="A4" s="3"/>
      <c r="B4" s="26" t="s">
        <v>14</v>
      </c>
      <c r="C4" s="26" t="s">
        <v>15</v>
      </c>
    </row>
    <row r="5" spans="1:18" x14ac:dyDescent="0.25">
      <c r="A5" s="26" t="s">
        <v>53</v>
      </c>
      <c r="B5" s="14"/>
      <c r="C5" s="14"/>
    </row>
    <row r="6" spans="1:18" x14ac:dyDescent="0.25">
      <c r="A6" s="26" t="s">
        <v>54</v>
      </c>
      <c r="B6" s="14"/>
      <c r="C6" s="14"/>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zoomScale="55" zoomScaleNormal="55" workbookViewId="0">
      <selection sqref="A1:A168"/>
    </sheetView>
  </sheetViews>
  <sheetFormatPr baseColWidth="10" defaultRowHeight="15" x14ac:dyDescent="0.25"/>
  <cols>
    <col min="1" max="1" width="174" customWidth="1"/>
  </cols>
  <sheetData>
    <row r="1" spans="1:1" ht="12.75" customHeight="1" x14ac:dyDescent="0.25">
      <c r="A1" s="54" t="s">
        <v>79</v>
      </c>
    </row>
    <row r="2" spans="1:1" x14ac:dyDescent="0.25">
      <c r="A2" s="54"/>
    </row>
    <row r="3" spans="1:1" x14ac:dyDescent="0.25">
      <c r="A3" s="54"/>
    </row>
    <row r="4" spans="1:1" x14ac:dyDescent="0.25">
      <c r="A4" s="54"/>
    </row>
    <row r="5" spans="1:1" x14ac:dyDescent="0.25">
      <c r="A5" s="54"/>
    </row>
    <row r="6" spans="1:1" x14ac:dyDescent="0.25">
      <c r="A6" s="54"/>
    </row>
    <row r="7" spans="1:1" x14ac:dyDescent="0.25">
      <c r="A7" s="54"/>
    </row>
    <row r="8" spans="1:1" x14ac:dyDescent="0.25">
      <c r="A8" s="54"/>
    </row>
    <row r="9" spans="1:1" x14ac:dyDescent="0.25">
      <c r="A9" s="54"/>
    </row>
    <row r="10" spans="1:1" x14ac:dyDescent="0.25">
      <c r="A10" s="54"/>
    </row>
    <row r="11" spans="1:1" x14ac:dyDescent="0.25">
      <c r="A11" s="54"/>
    </row>
    <row r="12" spans="1:1" x14ac:dyDescent="0.25">
      <c r="A12" s="54"/>
    </row>
    <row r="13" spans="1:1" x14ac:dyDescent="0.25">
      <c r="A13" s="54"/>
    </row>
    <row r="14" spans="1:1" x14ac:dyDescent="0.25">
      <c r="A14" s="54"/>
    </row>
    <row r="15" spans="1:1" x14ac:dyDescent="0.25">
      <c r="A15" s="54"/>
    </row>
    <row r="16" spans="1:1" x14ac:dyDescent="0.25">
      <c r="A16" s="54"/>
    </row>
    <row r="17" spans="1:1" x14ac:dyDescent="0.25">
      <c r="A17" s="54"/>
    </row>
    <row r="18" spans="1:1" x14ac:dyDescent="0.25">
      <c r="A18" s="54"/>
    </row>
    <row r="19" spans="1:1" x14ac:dyDescent="0.25">
      <c r="A19" s="54"/>
    </row>
    <row r="20" spans="1:1" x14ac:dyDescent="0.25">
      <c r="A20" s="54"/>
    </row>
    <row r="21" spans="1:1" x14ac:dyDescent="0.25">
      <c r="A21" s="54"/>
    </row>
    <row r="22" spans="1:1" x14ac:dyDescent="0.25">
      <c r="A22" s="54"/>
    </row>
    <row r="23" spans="1:1" x14ac:dyDescent="0.25">
      <c r="A23" s="54"/>
    </row>
    <row r="24" spans="1:1" x14ac:dyDescent="0.25">
      <c r="A24" s="54"/>
    </row>
    <row r="25" spans="1:1" x14ac:dyDescent="0.25">
      <c r="A25" s="54"/>
    </row>
    <row r="26" spans="1:1" x14ac:dyDescent="0.25">
      <c r="A26" s="54"/>
    </row>
    <row r="27" spans="1:1" x14ac:dyDescent="0.25">
      <c r="A27" s="54"/>
    </row>
    <row r="28" spans="1:1" x14ac:dyDescent="0.25">
      <c r="A28" s="54"/>
    </row>
    <row r="29" spans="1:1" x14ac:dyDescent="0.25">
      <c r="A29" s="54"/>
    </row>
    <row r="30" spans="1:1" x14ac:dyDescent="0.25">
      <c r="A30" s="54"/>
    </row>
    <row r="31" spans="1:1" x14ac:dyDescent="0.25">
      <c r="A31" s="54"/>
    </row>
    <row r="32" spans="1:1" x14ac:dyDescent="0.25">
      <c r="A32" s="54"/>
    </row>
    <row r="33" spans="1:1" x14ac:dyDescent="0.25">
      <c r="A33" s="54"/>
    </row>
    <row r="34" spans="1:1" x14ac:dyDescent="0.25">
      <c r="A34" s="54"/>
    </row>
    <row r="35" spans="1:1" x14ac:dyDescent="0.25">
      <c r="A35" s="54"/>
    </row>
    <row r="36" spans="1:1" x14ac:dyDescent="0.25">
      <c r="A36" s="54"/>
    </row>
    <row r="37" spans="1:1" x14ac:dyDescent="0.25">
      <c r="A37" s="54"/>
    </row>
    <row r="38" spans="1:1" x14ac:dyDescent="0.25">
      <c r="A38" s="54"/>
    </row>
    <row r="39" spans="1:1" x14ac:dyDescent="0.25">
      <c r="A39" s="54"/>
    </row>
    <row r="40" spans="1:1" x14ac:dyDescent="0.25">
      <c r="A40" s="54"/>
    </row>
    <row r="41" spans="1:1" x14ac:dyDescent="0.25">
      <c r="A41" s="54"/>
    </row>
    <row r="42" spans="1:1" x14ac:dyDescent="0.25">
      <c r="A42" s="54"/>
    </row>
    <row r="43" spans="1:1" x14ac:dyDescent="0.25">
      <c r="A43" s="54"/>
    </row>
    <row r="44" spans="1:1" x14ac:dyDescent="0.25">
      <c r="A44" s="54"/>
    </row>
    <row r="45" spans="1:1" x14ac:dyDescent="0.25">
      <c r="A45" s="54"/>
    </row>
    <row r="46" spans="1:1" x14ac:dyDescent="0.25">
      <c r="A46" s="54"/>
    </row>
    <row r="47" spans="1:1" x14ac:dyDescent="0.25">
      <c r="A47" s="54"/>
    </row>
    <row r="48" spans="1:1" x14ac:dyDescent="0.25">
      <c r="A48" s="54"/>
    </row>
    <row r="49" spans="1:1" x14ac:dyDescent="0.25">
      <c r="A49" s="54"/>
    </row>
    <row r="50" spans="1:1" x14ac:dyDescent="0.25">
      <c r="A50" s="54"/>
    </row>
    <row r="51" spans="1:1" x14ac:dyDescent="0.25">
      <c r="A51" s="54"/>
    </row>
    <row r="52" spans="1:1" x14ac:dyDescent="0.25">
      <c r="A52" s="54"/>
    </row>
    <row r="53" spans="1:1" x14ac:dyDescent="0.25">
      <c r="A53" s="54"/>
    </row>
    <row r="54" spans="1:1" x14ac:dyDescent="0.25">
      <c r="A54" s="54"/>
    </row>
    <row r="55" spans="1:1" x14ac:dyDescent="0.25">
      <c r="A55" s="54"/>
    </row>
    <row r="56" spans="1:1" x14ac:dyDescent="0.25">
      <c r="A56" s="54"/>
    </row>
    <row r="57" spans="1:1" x14ac:dyDescent="0.25">
      <c r="A57" s="54"/>
    </row>
    <row r="58" spans="1:1" x14ac:dyDescent="0.25">
      <c r="A58" s="54"/>
    </row>
    <row r="59" spans="1:1" x14ac:dyDescent="0.25">
      <c r="A59" s="54"/>
    </row>
    <row r="60" spans="1:1" x14ac:dyDescent="0.25">
      <c r="A60" s="54"/>
    </row>
    <row r="61" spans="1:1" x14ac:dyDescent="0.25">
      <c r="A61" s="54"/>
    </row>
    <row r="62" spans="1:1" x14ac:dyDescent="0.25">
      <c r="A62" s="54"/>
    </row>
    <row r="63" spans="1:1" x14ac:dyDescent="0.25">
      <c r="A63" s="54"/>
    </row>
    <row r="64" spans="1:1" x14ac:dyDescent="0.25">
      <c r="A64" s="54"/>
    </row>
    <row r="65" spans="1:1" x14ac:dyDescent="0.25">
      <c r="A65" s="54"/>
    </row>
    <row r="66" spans="1:1" x14ac:dyDescent="0.25">
      <c r="A66" s="54"/>
    </row>
    <row r="67" spans="1:1" x14ac:dyDescent="0.25">
      <c r="A67" s="54"/>
    </row>
    <row r="68" spans="1:1" x14ac:dyDescent="0.25">
      <c r="A68" s="54"/>
    </row>
    <row r="69" spans="1:1" x14ac:dyDescent="0.25">
      <c r="A69" s="54"/>
    </row>
    <row r="70" spans="1:1" x14ac:dyDescent="0.25">
      <c r="A70" s="54"/>
    </row>
    <row r="71" spans="1:1" x14ac:dyDescent="0.25">
      <c r="A71" s="54"/>
    </row>
    <row r="72" spans="1:1" x14ac:dyDescent="0.25">
      <c r="A72" s="54"/>
    </row>
    <row r="73" spans="1:1" x14ac:dyDescent="0.25">
      <c r="A73" s="54"/>
    </row>
    <row r="74" spans="1:1" x14ac:dyDescent="0.25">
      <c r="A74" s="54"/>
    </row>
    <row r="75" spans="1:1" x14ac:dyDescent="0.25">
      <c r="A75" s="54"/>
    </row>
    <row r="76" spans="1:1" x14ac:dyDescent="0.25">
      <c r="A76" s="54"/>
    </row>
    <row r="77" spans="1:1" x14ac:dyDescent="0.25">
      <c r="A77" s="54"/>
    </row>
    <row r="78" spans="1:1" x14ac:dyDescent="0.25">
      <c r="A78" s="54"/>
    </row>
    <row r="79" spans="1:1" x14ac:dyDescent="0.25">
      <c r="A79" s="54"/>
    </row>
    <row r="80" spans="1:1" x14ac:dyDescent="0.25">
      <c r="A80" s="54"/>
    </row>
    <row r="81" spans="1:1" x14ac:dyDescent="0.25">
      <c r="A81" s="54"/>
    </row>
    <row r="82" spans="1:1" x14ac:dyDescent="0.25">
      <c r="A82" s="54"/>
    </row>
    <row r="83" spans="1:1" x14ac:dyDescent="0.25">
      <c r="A83" s="54"/>
    </row>
    <row r="84" spans="1:1" x14ac:dyDescent="0.25">
      <c r="A84" s="54"/>
    </row>
    <row r="85" spans="1:1" x14ac:dyDescent="0.25">
      <c r="A85" s="54"/>
    </row>
    <row r="86" spans="1:1" x14ac:dyDescent="0.25">
      <c r="A86" s="54"/>
    </row>
    <row r="87" spans="1:1" x14ac:dyDescent="0.25">
      <c r="A87" s="54"/>
    </row>
    <row r="88" spans="1:1" x14ac:dyDescent="0.25">
      <c r="A88" s="54"/>
    </row>
    <row r="89" spans="1:1" x14ac:dyDescent="0.25">
      <c r="A89" s="54"/>
    </row>
    <row r="90" spans="1:1" x14ac:dyDescent="0.25">
      <c r="A90" s="54"/>
    </row>
    <row r="91" spans="1:1" x14ac:dyDescent="0.25">
      <c r="A91" s="54"/>
    </row>
    <row r="92" spans="1:1" x14ac:dyDescent="0.25">
      <c r="A92" s="54"/>
    </row>
    <row r="93" spans="1:1" x14ac:dyDescent="0.25">
      <c r="A93" s="54"/>
    </row>
    <row r="94" spans="1:1" x14ac:dyDescent="0.25">
      <c r="A94" s="54"/>
    </row>
    <row r="95" spans="1:1" x14ac:dyDescent="0.25">
      <c r="A95" s="54"/>
    </row>
    <row r="96" spans="1:1" x14ac:dyDescent="0.25">
      <c r="A96" s="54"/>
    </row>
    <row r="97" spans="1:1" x14ac:dyDescent="0.25">
      <c r="A97" s="54"/>
    </row>
    <row r="98" spans="1:1" x14ac:dyDescent="0.25">
      <c r="A98" s="54"/>
    </row>
    <row r="99" spans="1:1" x14ac:dyDescent="0.25">
      <c r="A99" s="54"/>
    </row>
    <row r="100" spans="1:1" x14ac:dyDescent="0.25">
      <c r="A100" s="54"/>
    </row>
    <row r="101" spans="1:1" x14ac:dyDescent="0.25">
      <c r="A101" s="54"/>
    </row>
    <row r="102" spans="1:1" x14ac:dyDescent="0.25">
      <c r="A102" s="54"/>
    </row>
    <row r="103" spans="1:1" x14ac:dyDescent="0.25">
      <c r="A103" s="54"/>
    </row>
    <row r="104" spans="1:1" x14ac:dyDescent="0.25">
      <c r="A104" s="54"/>
    </row>
    <row r="105" spans="1:1" x14ac:dyDescent="0.25">
      <c r="A105" s="54"/>
    </row>
    <row r="106" spans="1:1" x14ac:dyDescent="0.25">
      <c r="A106" s="54"/>
    </row>
    <row r="107" spans="1:1" x14ac:dyDescent="0.25">
      <c r="A107" s="54"/>
    </row>
    <row r="108" spans="1:1" x14ac:dyDescent="0.25">
      <c r="A108" s="54"/>
    </row>
    <row r="109" spans="1:1" x14ac:dyDescent="0.25">
      <c r="A109" s="54"/>
    </row>
    <row r="110" spans="1:1" x14ac:dyDescent="0.25">
      <c r="A110" s="54"/>
    </row>
    <row r="111" spans="1:1" x14ac:dyDescent="0.25">
      <c r="A111" s="54"/>
    </row>
    <row r="112" spans="1:1" x14ac:dyDescent="0.25">
      <c r="A112" s="54"/>
    </row>
    <row r="113" spans="1:1" x14ac:dyDescent="0.25">
      <c r="A113" s="54"/>
    </row>
    <row r="114" spans="1:1" x14ac:dyDescent="0.25">
      <c r="A114" s="54"/>
    </row>
    <row r="115" spans="1:1" x14ac:dyDescent="0.25">
      <c r="A115" s="54"/>
    </row>
    <row r="116" spans="1:1" x14ac:dyDescent="0.25">
      <c r="A116" s="54"/>
    </row>
    <row r="117" spans="1:1" x14ac:dyDescent="0.25">
      <c r="A117" s="54"/>
    </row>
    <row r="118" spans="1:1" x14ac:dyDescent="0.25">
      <c r="A118" s="54"/>
    </row>
    <row r="119" spans="1:1" x14ac:dyDescent="0.25">
      <c r="A119" s="54"/>
    </row>
    <row r="120" spans="1:1" x14ac:dyDescent="0.25">
      <c r="A120" s="54"/>
    </row>
    <row r="121" spans="1:1" x14ac:dyDescent="0.25">
      <c r="A121" s="54"/>
    </row>
    <row r="122" spans="1:1" x14ac:dyDescent="0.25">
      <c r="A122" s="54"/>
    </row>
    <row r="123" spans="1:1" x14ac:dyDescent="0.25">
      <c r="A123" s="54"/>
    </row>
    <row r="124" spans="1:1" x14ac:dyDescent="0.25">
      <c r="A124" s="54"/>
    </row>
    <row r="125" spans="1:1" x14ac:dyDescent="0.25">
      <c r="A125" s="54"/>
    </row>
    <row r="126" spans="1:1" x14ac:dyDescent="0.25">
      <c r="A126" s="54"/>
    </row>
    <row r="127" spans="1:1" x14ac:dyDescent="0.25">
      <c r="A127" s="54"/>
    </row>
    <row r="128" spans="1:1" x14ac:dyDescent="0.25">
      <c r="A128" s="54"/>
    </row>
    <row r="129" spans="1:1" x14ac:dyDescent="0.25">
      <c r="A129" s="54"/>
    </row>
    <row r="130" spans="1:1" x14ac:dyDescent="0.25">
      <c r="A130" s="54"/>
    </row>
    <row r="131" spans="1:1" x14ac:dyDescent="0.25">
      <c r="A131" s="54"/>
    </row>
    <row r="132" spans="1:1" x14ac:dyDescent="0.25">
      <c r="A132" s="54"/>
    </row>
    <row r="133" spans="1:1" x14ac:dyDescent="0.25">
      <c r="A133" s="54"/>
    </row>
    <row r="134" spans="1:1" x14ac:dyDescent="0.25">
      <c r="A134" s="54"/>
    </row>
    <row r="135" spans="1:1" x14ac:dyDescent="0.25">
      <c r="A135" s="54"/>
    </row>
    <row r="136" spans="1:1" x14ac:dyDescent="0.25">
      <c r="A136" s="54"/>
    </row>
    <row r="137" spans="1:1" x14ac:dyDescent="0.25">
      <c r="A137" s="54"/>
    </row>
    <row r="138" spans="1:1" x14ac:dyDescent="0.25">
      <c r="A138" s="54"/>
    </row>
    <row r="139" spans="1:1" x14ac:dyDescent="0.25">
      <c r="A139" s="54"/>
    </row>
    <row r="140" spans="1:1" x14ac:dyDescent="0.25">
      <c r="A140" s="54"/>
    </row>
    <row r="141" spans="1:1" x14ac:dyDescent="0.25">
      <c r="A141" s="54"/>
    </row>
    <row r="142" spans="1:1" x14ac:dyDescent="0.25">
      <c r="A142" s="54"/>
    </row>
    <row r="143" spans="1:1" x14ac:dyDescent="0.25">
      <c r="A143" s="54"/>
    </row>
    <row r="144" spans="1:1" x14ac:dyDescent="0.25">
      <c r="A144" s="54"/>
    </row>
    <row r="145" spans="1:1" x14ac:dyDescent="0.25">
      <c r="A145" s="54"/>
    </row>
    <row r="146" spans="1:1" x14ac:dyDescent="0.25">
      <c r="A146" s="54"/>
    </row>
    <row r="147" spans="1:1" x14ac:dyDescent="0.25">
      <c r="A147" s="54"/>
    </row>
    <row r="148" spans="1:1" x14ac:dyDescent="0.25">
      <c r="A148" s="54"/>
    </row>
    <row r="149" spans="1:1" x14ac:dyDescent="0.25">
      <c r="A149" s="54"/>
    </row>
    <row r="150" spans="1:1" x14ac:dyDescent="0.25">
      <c r="A150" s="54"/>
    </row>
    <row r="151" spans="1:1" x14ac:dyDescent="0.25">
      <c r="A151" s="54"/>
    </row>
    <row r="152" spans="1:1" x14ac:dyDescent="0.25">
      <c r="A152" s="54"/>
    </row>
    <row r="153" spans="1:1" x14ac:dyDescent="0.25">
      <c r="A153" s="54"/>
    </row>
    <row r="154" spans="1:1" x14ac:dyDescent="0.25">
      <c r="A154" s="54"/>
    </row>
    <row r="155" spans="1:1" x14ac:dyDescent="0.25">
      <c r="A155" s="54"/>
    </row>
    <row r="156" spans="1:1" x14ac:dyDescent="0.25">
      <c r="A156" s="54"/>
    </row>
    <row r="157" spans="1:1" x14ac:dyDescent="0.25">
      <c r="A157" s="54"/>
    </row>
    <row r="158" spans="1:1" x14ac:dyDescent="0.25">
      <c r="A158" s="54"/>
    </row>
    <row r="159" spans="1:1" x14ac:dyDescent="0.25">
      <c r="A159" s="54"/>
    </row>
    <row r="160" spans="1:1" x14ac:dyDescent="0.25">
      <c r="A160" s="54"/>
    </row>
    <row r="161" spans="1:1" x14ac:dyDescent="0.25">
      <c r="A161" s="54"/>
    </row>
    <row r="162" spans="1:1" x14ac:dyDescent="0.25">
      <c r="A162" s="54"/>
    </row>
    <row r="163" spans="1:1" x14ac:dyDescent="0.25">
      <c r="A163" s="54"/>
    </row>
    <row r="164" spans="1:1" x14ac:dyDescent="0.25">
      <c r="A164" s="54"/>
    </row>
    <row r="165" spans="1:1" x14ac:dyDescent="0.25">
      <c r="A165" s="54"/>
    </row>
    <row r="166" spans="1:1" x14ac:dyDescent="0.25">
      <c r="A166" s="54"/>
    </row>
    <row r="167" spans="1:1" x14ac:dyDescent="0.25">
      <c r="A167" s="54"/>
    </row>
    <row r="168" spans="1:1" x14ac:dyDescent="0.25">
      <c r="A168" s="54"/>
    </row>
    <row r="169" spans="1:1" x14ac:dyDescent="0.25">
      <c r="A169" s="27"/>
    </row>
    <row r="170" spans="1:1" x14ac:dyDescent="0.25">
      <c r="A170" s="27"/>
    </row>
    <row r="171" spans="1:1" x14ac:dyDescent="0.25">
      <c r="A171" s="27"/>
    </row>
    <row r="172" spans="1:1" x14ac:dyDescent="0.25">
      <c r="A172" s="27"/>
    </row>
    <row r="173" spans="1:1" x14ac:dyDescent="0.25">
      <c r="A173" s="27"/>
    </row>
    <row r="174" spans="1:1" x14ac:dyDescent="0.25">
      <c r="A174" s="27"/>
    </row>
    <row r="175" spans="1:1" x14ac:dyDescent="0.25">
      <c r="A175" s="27"/>
    </row>
    <row r="176" spans="1:1" x14ac:dyDescent="0.25">
      <c r="A176" s="27"/>
    </row>
    <row r="177" spans="1:1" x14ac:dyDescent="0.25">
      <c r="A177" s="27"/>
    </row>
    <row r="178" spans="1:1" x14ac:dyDescent="0.25">
      <c r="A178" s="27"/>
    </row>
    <row r="179" spans="1:1" x14ac:dyDescent="0.25">
      <c r="A179" s="27"/>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License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2024-10-09T10:34:14Z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