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rial Tables" sheetId="1" r:id="rId1"/>
    <sheet name="Comparison Chart" sheetId="2" r:id="rId2"/>
  </sheets>
  <calcPr calcId="152511"/>
</workbook>
</file>

<file path=xl/calcChain.xml><?xml version="1.0" encoding="utf-8"?>
<calcChain xmlns="http://schemas.openxmlformats.org/spreadsheetml/2006/main">
  <c r="G45" i="1" l="1"/>
  <c r="C45" i="1"/>
  <c r="G44" i="1"/>
  <c r="C44" i="1"/>
  <c r="G43" i="1"/>
  <c r="C43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3" i="1" l="1"/>
  <c r="C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</calcChain>
</file>

<file path=xl/sharedStrings.xml><?xml version="1.0" encoding="utf-8"?>
<sst xmlns="http://schemas.openxmlformats.org/spreadsheetml/2006/main" count="16" uniqueCount="7">
  <si>
    <t>Input (Integer)</t>
  </si>
  <si>
    <t>Run Time (Seconds)</t>
  </si>
  <si>
    <t>Difference (# s/5000 i)</t>
  </si>
  <si>
    <t>Fast Method After Optimization - Trial 1</t>
  </si>
  <si>
    <t>Fast Method After Optimization - Trial 2</t>
  </si>
  <si>
    <t>Slow Method Before Optimization - Trial 1</t>
  </si>
  <si>
    <t>Slow Method Before Optimization - Trial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</si>
</sst>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Run Time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Slow Trial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4.8281124529527229E-3"/>
                  <c:y val="0.285784688377738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'Trial Tables'!$A$3:$A$22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'Trial Tables'!$B$3:$B$22</c:f>
              <c:numCache>
                <c:formatCode>General</c:formatCode>
                <c:ptCount val="20"/>
                <c:pt idx="0">
                  <c:v>1.1571025848388601</c:v>
                </c:pt>
                <c:pt idx="1">
                  <c:v>4.5603449344635001</c:v>
                </c:pt>
                <c:pt idx="2">
                  <c:v>10.1997199058532</c:v>
                </c:pt>
                <c:pt idx="3">
                  <c:v>18.084232330322202</c:v>
                </c:pt>
                <c:pt idx="4">
                  <c:v>28.199871778488099</c:v>
                </c:pt>
                <c:pt idx="5">
                  <c:v>40.515607595443697</c:v>
                </c:pt>
                <c:pt idx="6">
                  <c:v>55.155558347701998</c:v>
                </c:pt>
                <c:pt idx="7">
                  <c:v>72.947263956069904</c:v>
                </c:pt>
                <c:pt idx="8">
                  <c:v>92.400329589843693</c:v>
                </c:pt>
                <c:pt idx="9">
                  <c:v>113.461701154708</c:v>
                </c:pt>
                <c:pt idx="10">
                  <c:v>138.796397209167</c:v>
                </c:pt>
                <c:pt idx="11">
                  <c:v>163.48477482795701</c:v>
                </c:pt>
                <c:pt idx="12">
                  <c:v>191.64490795135401</c:v>
                </c:pt>
                <c:pt idx="13">
                  <c:v>219.03656220436</c:v>
                </c:pt>
                <c:pt idx="14">
                  <c:v>251.184356212615</c:v>
                </c:pt>
                <c:pt idx="15">
                  <c:v>286.54905486106799</c:v>
                </c:pt>
                <c:pt idx="16">
                  <c:v>327.32885670661898</c:v>
                </c:pt>
                <c:pt idx="17">
                  <c:v>364.95648980140601</c:v>
                </c:pt>
                <c:pt idx="18">
                  <c:v>403.56834268569901</c:v>
                </c:pt>
                <c:pt idx="19">
                  <c:v>468.91665577888398</c:v>
                </c:pt>
              </c:numCache>
            </c:numRef>
          </c:val>
          <c:smooth val="0"/>
        </c:ser>
        <c:ser>
          <c:idx val="0"/>
          <c:order val="1"/>
          <c:tx>
            <c:v>Slow Trial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7359622610222328"/>
                  <c:y val="0.20327440355338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'Trial Tables'!$A$3:$A$22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'Trial Tables'!$F$3:$F$22</c:f>
              <c:numCache>
                <c:formatCode>General</c:formatCode>
                <c:ptCount val="20"/>
                <c:pt idx="0">
                  <c:v>1.1586308479309</c:v>
                </c:pt>
                <c:pt idx="1">
                  <c:v>4.5823564529418901</c:v>
                </c:pt>
                <c:pt idx="2">
                  <c:v>10.2327668666839</c:v>
                </c:pt>
                <c:pt idx="3">
                  <c:v>18.442205429077099</c:v>
                </c:pt>
                <c:pt idx="4">
                  <c:v>29.472686052322299</c:v>
                </c:pt>
                <c:pt idx="5">
                  <c:v>40.759092569351097</c:v>
                </c:pt>
                <c:pt idx="6">
                  <c:v>55.232992887496899</c:v>
                </c:pt>
                <c:pt idx="7">
                  <c:v>71.851483583450303</c:v>
                </c:pt>
                <c:pt idx="8">
                  <c:v>90.759040355682302</c:v>
                </c:pt>
                <c:pt idx="9">
                  <c:v>113.53616666793801</c:v>
                </c:pt>
                <c:pt idx="10">
                  <c:v>139.021775484085</c:v>
                </c:pt>
                <c:pt idx="11">
                  <c:v>162.462129831314</c:v>
                </c:pt>
                <c:pt idx="12">
                  <c:v>188.95430517196601</c:v>
                </c:pt>
                <c:pt idx="13">
                  <c:v>219.29196333885099</c:v>
                </c:pt>
                <c:pt idx="14">
                  <c:v>253.939595222473</c:v>
                </c:pt>
                <c:pt idx="15">
                  <c:v>307.52621150016699</c:v>
                </c:pt>
                <c:pt idx="16">
                  <c:v>342.34029173851002</c:v>
                </c:pt>
                <c:pt idx="17">
                  <c:v>385.42952251434298</c:v>
                </c:pt>
                <c:pt idx="18">
                  <c:v>424.53839755058198</c:v>
                </c:pt>
                <c:pt idx="19">
                  <c:v>470.020615339279</c:v>
                </c:pt>
              </c:numCache>
            </c:numRef>
          </c:val>
          <c:smooth val="0"/>
        </c:ser>
        <c:ser>
          <c:idx val="2"/>
          <c:order val="2"/>
          <c:tx>
            <c:v>Fast Trial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0239727775336128"/>
                  <c:y val="-1.14290324443979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'Trial Tables'!$B$26:$B$45</c:f>
              <c:numCache>
                <c:formatCode>General</c:formatCode>
                <c:ptCount val="20"/>
                <c:pt idx="0">
                  <c:v>6.5065860748291002E-2</c:v>
                </c:pt>
                <c:pt idx="1">
                  <c:v>0.139129638671875</c:v>
                </c:pt>
                <c:pt idx="2">
                  <c:v>0.22421288490295399</c:v>
                </c:pt>
                <c:pt idx="3">
                  <c:v>0.31329798698425199</c:v>
                </c:pt>
                <c:pt idx="4">
                  <c:v>0.41539525985717701</c:v>
                </c:pt>
                <c:pt idx="5">
                  <c:v>0.50347781181335405</c:v>
                </c:pt>
                <c:pt idx="6">
                  <c:v>0.61358308792114202</c:v>
                </c:pt>
                <c:pt idx="7">
                  <c:v>0.71367788314819303</c:v>
                </c:pt>
                <c:pt idx="8">
                  <c:v>0.80976939201354903</c:v>
                </c:pt>
                <c:pt idx="9">
                  <c:v>0.91787266731262196</c:v>
                </c:pt>
                <c:pt idx="10">
                  <c:v>1.0299780368804901</c:v>
                </c:pt>
                <c:pt idx="11">
                  <c:v>1.1450884342193599</c:v>
                </c:pt>
                <c:pt idx="12">
                  <c:v>1.25018787384033</c:v>
                </c:pt>
                <c:pt idx="13">
                  <c:v>1.3632955551147401</c:v>
                </c:pt>
                <c:pt idx="14">
                  <c:v>1.49141716957092</c:v>
                </c:pt>
                <c:pt idx="15">
                  <c:v>1.59951996803283</c:v>
                </c:pt>
                <c:pt idx="16">
                  <c:v>1.72864246368408</c:v>
                </c:pt>
                <c:pt idx="17">
                  <c:v>1.8437519073486299</c:v>
                </c:pt>
                <c:pt idx="18">
                  <c:v>1.96987152099609</c:v>
                </c:pt>
                <c:pt idx="19">
                  <c:v>2.0889852046966499</c:v>
                </c:pt>
              </c:numCache>
            </c:numRef>
          </c:val>
          <c:smooth val="0"/>
        </c:ser>
        <c:ser>
          <c:idx val="3"/>
          <c:order val="3"/>
          <c:tx>
            <c:v>Fast Trial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494731467062113"/>
                  <c:y val="-9.408110009469693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'Trial Tables'!$F$26:$F$45</c:f>
              <c:numCache>
                <c:formatCode>General</c:formatCode>
                <c:ptCount val="20"/>
                <c:pt idx="0">
                  <c:v>6.3193082809448201E-2</c:v>
                </c:pt>
                <c:pt idx="1">
                  <c:v>0.13813138008117601</c:v>
                </c:pt>
                <c:pt idx="2">
                  <c:v>0.22321152687072701</c:v>
                </c:pt>
                <c:pt idx="3">
                  <c:v>0.31229639053344699</c:v>
                </c:pt>
                <c:pt idx="4">
                  <c:v>0.412393808364868</c:v>
                </c:pt>
                <c:pt idx="5">
                  <c:v>0.50447940826416005</c:v>
                </c:pt>
                <c:pt idx="6">
                  <c:v>0.60357332229614202</c:v>
                </c:pt>
                <c:pt idx="7">
                  <c:v>0.70967435836791903</c:v>
                </c:pt>
                <c:pt idx="8">
                  <c:v>0.82278108596801702</c:v>
                </c:pt>
                <c:pt idx="9">
                  <c:v>0.92087483406066895</c:v>
                </c:pt>
                <c:pt idx="10">
                  <c:v>1.02997946739196</c:v>
                </c:pt>
                <c:pt idx="11">
                  <c:v>1.13807940483093</c:v>
                </c:pt>
                <c:pt idx="12">
                  <c:v>1.25319075584411</c:v>
                </c:pt>
                <c:pt idx="13">
                  <c:v>1.3703036308288501</c:v>
                </c:pt>
                <c:pt idx="14">
                  <c:v>1.4793996810912999</c:v>
                </c:pt>
                <c:pt idx="15">
                  <c:v>1.5995194911956701</c:v>
                </c:pt>
                <c:pt idx="16">
                  <c:v>1.7216312885284399</c:v>
                </c:pt>
                <c:pt idx="17">
                  <c:v>1.8397481441497801</c:v>
                </c:pt>
                <c:pt idx="18">
                  <c:v>1.96486711502075</c:v>
                </c:pt>
                <c:pt idx="19">
                  <c:v>2.0929889678954998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417400"/>
        <c:axId val="245415048"/>
      </c:lineChart>
      <c:catAx>
        <c:axId val="24541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Integers</a:t>
                </a:r>
                <a:r>
                  <a:rPr lang="en-US" sz="1400" baseline="0"/>
                  <a:t> Checked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15048"/>
        <c:crosses val="autoZero"/>
        <c:auto val="1"/>
        <c:lblAlgn val="ctr"/>
        <c:lblOffset val="100"/>
        <c:noMultiLvlLbl val="0"/>
      </c:catAx>
      <c:valAx>
        <c:axId val="24541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1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 title="Run Time Comparison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="115" zoomScaleNormal="115" workbookViewId="0">
      <selection sqref="A1:C1"/>
    </sheetView>
  </sheetViews>
  <sheetFormatPr defaultRowHeight="15.6" x14ac:dyDescent="0.3"/>
  <cols>
    <col min="1" max="1" width="15.77734375" style="1" customWidth="1"/>
    <col min="2" max="3" width="21.77734375" style="1" customWidth="1"/>
    <col min="4" max="4" width="5.77734375" style="1" customWidth="1"/>
    <col min="5" max="5" width="15.77734375" style="1" customWidth="1"/>
    <col min="6" max="7" width="21.77734375" style="1" customWidth="1"/>
    <col min="8" max="9" width="8.88671875" style="1" customWidth="1"/>
    <col min="10" max="16384" width="8.88671875" style="1"/>
  </cols>
  <sheetData>
    <row r="1" spans="1:9" x14ac:dyDescent="0.3">
      <c r="A1" s="6" t="s">
        <v>5</v>
      </c>
      <c r="B1" s="6"/>
      <c r="C1" s="6"/>
      <c r="D1" s="2"/>
      <c r="E1" s="6" t="s">
        <v>6</v>
      </c>
      <c r="F1" s="6"/>
      <c r="G1" s="6"/>
      <c r="I1" s="2"/>
    </row>
    <row r="2" spans="1:9" x14ac:dyDescent="0.3">
      <c r="A2" s="1" t="s">
        <v>0</v>
      </c>
      <c r="B2" s="3" t="s">
        <v>1</v>
      </c>
      <c r="C2" s="4" t="s">
        <v>2</v>
      </c>
      <c r="D2" s="5"/>
      <c r="E2" s="1" t="s">
        <v>0</v>
      </c>
      <c r="F2" s="3" t="s">
        <v>1</v>
      </c>
      <c r="G2" s="4" t="s">
        <v>2</v>
      </c>
      <c r="I2" s="5"/>
    </row>
    <row r="3" spans="1:9" x14ac:dyDescent="0.3">
      <c r="A3" s="1">
        <v>5000</v>
      </c>
      <c r="B3" s="3">
        <v>1.1571025848388601</v>
      </c>
      <c r="C3" s="4">
        <f>B3</f>
        <v>1.1571025848388601</v>
      </c>
      <c r="D3" s="5"/>
      <c r="E3" s="1">
        <v>5000</v>
      </c>
      <c r="F3" s="3">
        <v>1.1586308479309</v>
      </c>
      <c r="G3" s="4">
        <f>F3</f>
        <v>1.1586308479309</v>
      </c>
      <c r="I3" s="5"/>
    </row>
    <row r="4" spans="1:9" x14ac:dyDescent="0.3">
      <c r="A4" s="1">
        <v>10000</v>
      </c>
      <c r="B4" s="3">
        <v>4.5603449344635001</v>
      </c>
      <c r="C4" s="4">
        <f t="shared" ref="C4:C22" si="0">(B4-B3)</f>
        <v>3.40324234962464</v>
      </c>
      <c r="D4" s="5"/>
      <c r="E4" s="1">
        <v>10000</v>
      </c>
      <c r="F4" s="3">
        <v>4.5823564529418901</v>
      </c>
      <c r="G4" s="4">
        <f>(F4-F3)</f>
        <v>3.4237256050109899</v>
      </c>
      <c r="I4" s="5"/>
    </row>
    <row r="5" spans="1:9" x14ac:dyDescent="0.3">
      <c r="A5" s="1">
        <v>15000</v>
      </c>
      <c r="B5" s="3">
        <v>10.1997199058532</v>
      </c>
      <c r="C5" s="4">
        <f t="shared" si="0"/>
        <v>5.6393749713897003</v>
      </c>
      <c r="D5" s="5"/>
      <c r="E5" s="1">
        <v>15000</v>
      </c>
      <c r="F5" s="3">
        <v>10.2327668666839</v>
      </c>
      <c r="G5" s="4">
        <f t="shared" ref="G5:G22" si="1">(F5-F4)</f>
        <v>5.6504104137420095</v>
      </c>
      <c r="I5" s="5"/>
    </row>
    <row r="6" spans="1:9" x14ac:dyDescent="0.3">
      <c r="A6" s="1">
        <v>20000</v>
      </c>
      <c r="B6" s="3">
        <v>18.084232330322202</v>
      </c>
      <c r="C6" s="4">
        <f t="shared" si="0"/>
        <v>7.8845124244690012</v>
      </c>
      <c r="D6" s="5"/>
      <c r="E6" s="1">
        <v>20000</v>
      </c>
      <c r="F6" s="3">
        <v>18.442205429077099</v>
      </c>
      <c r="G6" s="4">
        <f t="shared" si="1"/>
        <v>8.2094385623931991</v>
      </c>
      <c r="I6" s="5"/>
    </row>
    <row r="7" spans="1:9" x14ac:dyDescent="0.3">
      <c r="A7" s="1">
        <v>25000</v>
      </c>
      <c r="B7" s="3">
        <v>28.199871778488099</v>
      </c>
      <c r="C7" s="4">
        <f t="shared" si="0"/>
        <v>10.115639448165897</v>
      </c>
      <c r="D7" s="5"/>
      <c r="E7" s="1">
        <v>25000</v>
      </c>
      <c r="F7" s="3">
        <v>29.472686052322299</v>
      </c>
      <c r="G7" s="4">
        <f t="shared" si="1"/>
        <v>11.0304806232452</v>
      </c>
      <c r="I7" s="5"/>
    </row>
    <row r="8" spans="1:9" x14ac:dyDescent="0.3">
      <c r="A8" s="1">
        <v>30000</v>
      </c>
      <c r="B8" s="3">
        <v>40.515607595443697</v>
      </c>
      <c r="C8" s="4">
        <f t="shared" si="0"/>
        <v>12.315735816955598</v>
      </c>
      <c r="D8" s="5"/>
      <c r="E8" s="1">
        <v>30000</v>
      </c>
      <c r="F8" s="3">
        <v>40.759092569351097</v>
      </c>
      <c r="G8" s="4">
        <f t="shared" si="1"/>
        <v>11.286406517028798</v>
      </c>
      <c r="I8" s="5"/>
    </row>
    <row r="9" spans="1:9" x14ac:dyDescent="0.3">
      <c r="A9" s="1">
        <v>35000</v>
      </c>
      <c r="B9" s="3">
        <v>55.155558347701998</v>
      </c>
      <c r="C9" s="4">
        <f t="shared" si="0"/>
        <v>14.639950752258301</v>
      </c>
      <c r="D9" s="5"/>
      <c r="E9" s="1">
        <v>35000</v>
      </c>
      <c r="F9" s="3">
        <v>55.232992887496899</v>
      </c>
      <c r="G9" s="4">
        <f t="shared" si="1"/>
        <v>14.473900318145802</v>
      </c>
      <c r="I9" s="5"/>
    </row>
    <row r="10" spans="1:9" x14ac:dyDescent="0.3">
      <c r="A10" s="1">
        <v>40000</v>
      </c>
      <c r="B10" s="3">
        <v>72.947263956069904</v>
      </c>
      <c r="C10" s="4">
        <f t="shared" si="0"/>
        <v>17.791705608367906</v>
      </c>
      <c r="D10" s="5"/>
      <c r="E10" s="1">
        <v>40000</v>
      </c>
      <c r="F10" s="3">
        <v>71.851483583450303</v>
      </c>
      <c r="G10" s="4">
        <f t="shared" si="1"/>
        <v>16.618490695953405</v>
      </c>
      <c r="I10" s="5"/>
    </row>
    <row r="11" spans="1:9" x14ac:dyDescent="0.3">
      <c r="A11" s="1">
        <v>45000</v>
      </c>
      <c r="B11" s="3">
        <v>92.400329589843693</v>
      </c>
      <c r="C11" s="4">
        <f t="shared" si="0"/>
        <v>19.45306563377379</v>
      </c>
      <c r="D11" s="5"/>
      <c r="E11" s="1">
        <v>45000</v>
      </c>
      <c r="F11" s="3">
        <v>90.759040355682302</v>
      </c>
      <c r="G11" s="4">
        <f t="shared" si="1"/>
        <v>18.907556772231999</v>
      </c>
      <c r="I11" s="5"/>
    </row>
    <row r="12" spans="1:9" x14ac:dyDescent="0.3">
      <c r="A12" s="1">
        <v>50000</v>
      </c>
      <c r="B12" s="3">
        <v>113.461701154708</v>
      </c>
      <c r="C12" s="4">
        <f t="shared" si="0"/>
        <v>21.061371564864302</v>
      </c>
      <c r="D12" s="5"/>
      <c r="E12" s="1">
        <v>50000</v>
      </c>
      <c r="F12" s="3">
        <v>113.53616666793801</v>
      </c>
      <c r="G12" s="4">
        <f t="shared" si="1"/>
        <v>22.777126312255703</v>
      </c>
      <c r="I12" s="5"/>
    </row>
    <row r="13" spans="1:9" x14ac:dyDescent="0.3">
      <c r="A13" s="1">
        <v>55000</v>
      </c>
      <c r="B13" s="3">
        <v>138.796397209167</v>
      </c>
      <c r="C13" s="4">
        <f t="shared" si="0"/>
        <v>25.334696054459002</v>
      </c>
      <c r="D13" s="5"/>
      <c r="E13" s="1">
        <v>55000</v>
      </c>
      <c r="F13" s="3">
        <v>139.021775484085</v>
      </c>
      <c r="G13" s="4">
        <f t="shared" si="1"/>
        <v>25.485608816146993</v>
      </c>
      <c r="I13" s="5"/>
    </row>
    <row r="14" spans="1:9" x14ac:dyDescent="0.3">
      <c r="A14" s="1">
        <v>60000</v>
      </c>
      <c r="B14" s="3">
        <v>163.48477482795701</v>
      </c>
      <c r="C14" s="4">
        <f t="shared" si="0"/>
        <v>24.688377618790014</v>
      </c>
      <c r="D14" s="5"/>
      <c r="E14" s="1">
        <v>60000</v>
      </c>
      <c r="F14" s="3">
        <v>162.462129831314</v>
      </c>
      <c r="G14" s="4">
        <f t="shared" si="1"/>
        <v>23.440354347229004</v>
      </c>
      <c r="I14" s="5"/>
    </row>
    <row r="15" spans="1:9" x14ac:dyDescent="0.3">
      <c r="A15" s="1">
        <v>65000</v>
      </c>
      <c r="B15" s="3">
        <v>191.64490795135401</v>
      </c>
      <c r="C15" s="4">
        <f t="shared" si="0"/>
        <v>28.160133123397003</v>
      </c>
      <c r="D15" s="5"/>
      <c r="E15" s="1">
        <v>65000</v>
      </c>
      <c r="F15" s="3">
        <v>188.95430517196601</v>
      </c>
      <c r="G15" s="4">
        <f t="shared" si="1"/>
        <v>26.492175340652011</v>
      </c>
      <c r="I15" s="5"/>
    </row>
    <row r="16" spans="1:9" x14ac:dyDescent="0.3">
      <c r="A16" s="1">
        <v>70000</v>
      </c>
      <c r="B16" s="3">
        <v>219.03656220436</v>
      </c>
      <c r="C16" s="4">
        <f t="shared" si="0"/>
        <v>27.391654253005981</v>
      </c>
      <c r="D16" s="5"/>
      <c r="E16" s="1">
        <v>70000</v>
      </c>
      <c r="F16" s="3">
        <v>219.29196333885099</v>
      </c>
      <c r="G16" s="4">
        <f t="shared" si="1"/>
        <v>30.337658166884978</v>
      </c>
      <c r="I16" s="5"/>
    </row>
    <row r="17" spans="1:9" x14ac:dyDescent="0.3">
      <c r="A17" s="1">
        <v>75000</v>
      </c>
      <c r="B17" s="3">
        <v>251.184356212615</v>
      </c>
      <c r="C17" s="4">
        <f t="shared" si="0"/>
        <v>32.147794008255005</v>
      </c>
      <c r="D17" s="5"/>
      <c r="E17" s="1">
        <v>75000</v>
      </c>
      <c r="F17" s="3">
        <v>253.939595222473</v>
      </c>
      <c r="G17" s="4">
        <f t="shared" si="1"/>
        <v>34.647631883622012</v>
      </c>
      <c r="I17" s="5"/>
    </row>
    <row r="18" spans="1:9" x14ac:dyDescent="0.3">
      <c r="A18" s="1">
        <v>80000</v>
      </c>
      <c r="B18" s="3">
        <v>286.54905486106799</v>
      </c>
      <c r="C18" s="4">
        <f t="shared" si="0"/>
        <v>35.364698648452986</v>
      </c>
      <c r="D18" s="5"/>
      <c r="E18" s="1">
        <v>80000</v>
      </c>
      <c r="F18" s="3">
        <v>307.52621150016699</v>
      </c>
      <c r="G18" s="4">
        <f t="shared" si="1"/>
        <v>53.586616277693992</v>
      </c>
      <c r="I18" s="5"/>
    </row>
    <row r="19" spans="1:9" x14ac:dyDescent="0.3">
      <c r="A19" s="1">
        <v>85000</v>
      </c>
      <c r="B19" s="3">
        <v>327.32885670661898</v>
      </c>
      <c r="C19" s="4">
        <f t="shared" si="0"/>
        <v>40.779801845550992</v>
      </c>
      <c r="D19" s="5"/>
      <c r="E19" s="1">
        <v>85000</v>
      </c>
      <c r="F19" s="3">
        <v>342.34029173851002</v>
      </c>
      <c r="G19" s="4">
        <f t="shared" si="1"/>
        <v>34.814080238343024</v>
      </c>
      <c r="I19" s="5"/>
    </row>
    <row r="20" spans="1:9" x14ac:dyDescent="0.3">
      <c r="A20" s="1">
        <v>90000</v>
      </c>
      <c r="B20" s="3">
        <v>364.95648980140601</v>
      </c>
      <c r="C20" s="4">
        <f t="shared" si="0"/>
        <v>37.627633094787029</v>
      </c>
      <c r="D20" s="5"/>
      <c r="E20" s="1">
        <v>90000</v>
      </c>
      <c r="F20" s="3">
        <v>385.42952251434298</v>
      </c>
      <c r="G20" s="4">
        <f t="shared" si="1"/>
        <v>43.089230775832959</v>
      </c>
      <c r="I20" s="5"/>
    </row>
    <row r="21" spans="1:9" x14ac:dyDescent="0.3">
      <c r="A21" s="1">
        <v>95000</v>
      </c>
      <c r="B21" s="3">
        <v>403.56834268569901</v>
      </c>
      <c r="C21" s="4">
        <f t="shared" si="0"/>
        <v>38.611852884293</v>
      </c>
      <c r="D21" s="5"/>
      <c r="E21" s="1">
        <v>95000</v>
      </c>
      <c r="F21" s="3">
        <v>424.53839755058198</v>
      </c>
      <c r="G21" s="4">
        <f t="shared" si="1"/>
        <v>39.108875036238999</v>
      </c>
      <c r="I21" s="5"/>
    </row>
    <row r="22" spans="1:9" x14ac:dyDescent="0.3">
      <c r="A22" s="1">
        <v>100000</v>
      </c>
      <c r="B22" s="3">
        <v>468.91665577888398</v>
      </c>
      <c r="C22" s="4">
        <f t="shared" si="0"/>
        <v>65.34831309318497</v>
      </c>
      <c r="D22" s="5"/>
      <c r="E22" s="1">
        <v>100000</v>
      </c>
      <c r="F22" s="3">
        <v>470.020615339279</v>
      </c>
      <c r="G22" s="4">
        <f t="shared" si="1"/>
        <v>45.482217788697028</v>
      </c>
      <c r="I22" s="5"/>
    </row>
    <row r="24" spans="1:9" x14ac:dyDescent="0.3">
      <c r="A24" s="7" t="s">
        <v>3</v>
      </c>
      <c r="B24" s="7"/>
      <c r="C24" s="7"/>
      <c r="D24" s="2"/>
      <c r="E24" s="7" t="s">
        <v>4</v>
      </c>
      <c r="F24" s="7"/>
      <c r="G24" s="7"/>
    </row>
    <row r="25" spans="1:9" x14ac:dyDescent="0.3">
      <c r="A25" s="1" t="s">
        <v>0</v>
      </c>
      <c r="B25" s="3" t="s">
        <v>1</v>
      </c>
      <c r="C25" s="4" t="s">
        <v>2</v>
      </c>
      <c r="D25" s="5"/>
      <c r="E25" s="1" t="s">
        <v>0</v>
      </c>
      <c r="F25" s="3" t="s">
        <v>1</v>
      </c>
      <c r="G25" s="4" t="s">
        <v>2</v>
      </c>
    </row>
    <row r="26" spans="1:9" x14ac:dyDescent="0.3">
      <c r="A26" s="1">
        <v>5000</v>
      </c>
      <c r="B26" s="3">
        <v>6.5065860748291002E-2</v>
      </c>
      <c r="C26" s="4">
        <f>B26</f>
        <v>6.5065860748291002E-2</v>
      </c>
      <c r="D26" s="5"/>
      <c r="E26" s="1">
        <v>5000</v>
      </c>
      <c r="F26" s="3">
        <v>6.3193082809448201E-2</v>
      </c>
      <c r="G26" s="4">
        <f>F26</f>
        <v>6.3193082809448201E-2</v>
      </c>
    </row>
    <row r="27" spans="1:9" x14ac:dyDescent="0.3">
      <c r="A27" s="1">
        <v>10000</v>
      </c>
      <c r="B27" s="3">
        <v>0.139129638671875</v>
      </c>
      <c r="C27" s="4">
        <f t="shared" ref="C27:C45" si="2">(B27-B26)</f>
        <v>7.4063777923583998E-2</v>
      </c>
      <c r="D27" s="5"/>
      <c r="E27" s="1">
        <v>10000</v>
      </c>
      <c r="F27" s="3">
        <v>0.13813138008117601</v>
      </c>
      <c r="G27" s="4">
        <f>(F27-F26)</f>
        <v>7.4938297271727808E-2</v>
      </c>
    </row>
    <row r="28" spans="1:9" x14ac:dyDescent="0.3">
      <c r="A28" s="1">
        <v>15000</v>
      </c>
      <c r="B28" s="3">
        <v>0.22421288490295399</v>
      </c>
      <c r="C28" s="4">
        <f t="shared" si="2"/>
        <v>8.5083246231078991E-2</v>
      </c>
      <c r="D28" s="5"/>
      <c r="E28" s="1">
        <v>15000</v>
      </c>
      <c r="F28" s="3">
        <v>0.22321152687072701</v>
      </c>
      <c r="G28" s="4">
        <f t="shared" ref="G28:G45" si="3">(F28-F27)</f>
        <v>8.5080146789551003E-2</v>
      </c>
    </row>
    <row r="29" spans="1:9" x14ac:dyDescent="0.3">
      <c r="A29" s="1">
        <v>20000</v>
      </c>
      <c r="B29" s="3">
        <v>0.31329798698425199</v>
      </c>
      <c r="C29" s="4">
        <f t="shared" si="2"/>
        <v>8.9085102081297995E-2</v>
      </c>
      <c r="D29" s="5"/>
      <c r="E29" s="1">
        <v>20000</v>
      </c>
      <c r="F29" s="3">
        <v>0.31229639053344699</v>
      </c>
      <c r="G29" s="4">
        <f t="shared" si="3"/>
        <v>8.9084863662719976E-2</v>
      </c>
    </row>
    <row r="30" spans="1:9" x14ac:dyDescent="0.3">
      <c r="A30" s="1">
        <v>25000</v>
      </c>
      <c r="B30" s="3">
        <v>0.41539525985717701</v>
      </c>
      <c r="C30" s="4">
        <f t="shared" si="2"/>
        <v>0.10209727287292503</v>
      </c>
      <c r="D30" s="5"/>
      <c r="E30" s="1">
        <v>25000</v>
      </c>
      <c r="F30" s="3">
        <v>0.412393808364868</v>
      </c>
      <c r="G30" s="4">
        <f t="shared" si="3"/>
        <v>0.10009741783142101</v>
      </c>
    </row>
    <row r="31" spans="1:9" x14ac:dyDescent="0.3">
      <c r="A31" s="1">
        <v>30000</v>
      </c>
      <c r="B31" s="3">
        <v>0.50347781181335405</v>
      </c>
      <c r="C31" s="4">
        <f t="shared" si="2"/>
        <v>8.8082551956177035E-2</v>
      </c>
      <c r="D31" s="5"/>
      <c r="E31" s="1">
        <v>30000</v>
      </c>
      <c r="F31" s="3">
        <v>0.50447940826416005</v>
      </c>
      <c r="G31" s="4">
        <f t="shared" si="3"/>
        <v>9.2085599899292048E-2</v>
      </c>
    </row>
    <row r="32" spans="1:9" x14ac:dyDescent="0.3">
      <c r="A32" s="1">
        <v>35000</v>
      </c>
      <c r="B32" s="3">
        <v>0.61358308792114202</v>
      </c>
      <c r="C32" s="4">
        <f t="shared" si="2"/>
        <v>0.11010527610778797</v>
      </c>
      <c r="D32" s="5"/>
      <c r="E32" s="1">
        <v>35000</v>
      </c>
      <c r="F32" s="3">
        <v>0.60357332229614202</v>
      </c>
      <c r="G32" s="4">
        <f t="shared" si="3"/>
        <v>9.9093914031981978E-2</v>
      </c>
    </row>
    <row r="33" spans="1:7" x14ac:dyDescent="0.3">
      <c r="A33" s="1">
        <v>40000</v>
      </c>
      <c r="B33" s="3">
        <v>0.71367788314819303</v>
      </c>
      <c r="C33" s="4">
        <f t="shared" si="2"/>
        <v>0.100094795227051</v>
      </c>
      <c r="D33" s="5"/>
      <c r="E33" s="1">
        <v>40000</v>
      </c>
      <c r="F33" s="3">
        <v>0.70967435836791903</v>
      </c>
      <c r="G33" s="4">
        <f t="shared" si="3"/>
        <v>0.10610103607177701</v>
      </c>
    </row>
    <row r="34" spans="1:7" x14ac:dyDescent="0.3">
      <c r="A34" s="1">
        <v>45000</v>
      </c>
      <c r="B34" s="3">
        <v>0.80976939201354903</v>
      </c>
      <c r="C34" s="4">
        <f t="shared" si="2"/>
        <v>9.6091508865356001E-2</v>
      </c>
      <c r="D34" s="5"/>
      <c r="E34" s="1">
        <v>45000</v>
      </c>
      <c r="F34" s="3">
        <v>0.82278108596801702</v>
      </c>
      <c r="G34" s="4">
        <f t="shared" si="3"/>
        <v>0.11310672760009799</v>
      </c>
    </row>
    <row r="35" spans="1:7" x14ac:dyDescent="0.3">
      <c r="A35" s="1">
        <v>50000</v>
      </c>
      <c r="B35" s="3">
        <v>0.91787266731262196</v>
      </c>
      <c r="C35" s="4">
        <f t="shared" si="2"/>
        <v>0.10810327529907293</v>
      </c>
      <c r="D35" s="5"/>
      <c r="E35" s="1">
        <v>50000</v>
      </c>
      <c r="F35" s="3">
        <v>0.92087483406066895</v>
      </c>
      <c r="G35" s="4">
        <f t="shared" si="3"/>
        <v>9.8093748092651922E-2</v>
      </c>
    </row>
    <row r="36" spans="1:7" x14ac:dyDescent="0.3">
      <c r="A36" s="1">
        <v>55000</v>
      </c>
      <c r="B36" s="3">
        <v>1.0299780368804901</v>
      </c>
      <c r="C36" s="4">
        <f t="shared" si="2"/>
        <v>0.1121053695678681</v>
      </c>
      <c r="D36" s="5"/>
      <c r="E36" s="1">
        <v>55000</v>
      </c>
      <c r="F36" s="3">
        <v>1.02997946739196</v>
      </c>
      <c r="G36" s="4">
        <f t="shared" si="3"/>
        <v>0.10910463333129106</v>
      </c>
    </row>
    <row r="37" spans="1:7" x14ac:dyDescent="0.3">
      <c r="A37" s="1">
        <v>60000</v>
      </c>
      <c r="B37" s="3">
        <v>1.1450884342193599</v>
      </c>
      <c r="C37" s="4">
        <f t="shared" si="2"/>
        <v>0.11511039733886985</v>
      </c>
      <c r="D37" s="5"/>
      <c r="E37" s="1">
        <v>60000</v>
      </c>
      <c r="F37" s="3">
        <v>1.13807940483093</v>
      </c>
      <c r="G37" s="4">
        <f t="shared" si="3"/>
        <v>0.10809993743896995</v>
      </c>
    </row>
    <row r="38" spans="1:7" x14ac:dyDescent="0.3">
      <c r="A38" s="1">
        <v>65000</v>
      </c>
      <c r="B38" s="3">
        <v>1.25018787384033</v>
      </c>
      <c r="C38" s="4">
        <f t="shared" si="2"/>
        <v>0.10509943962097013</v>
      </c>
      <c r="D38" s="5"/>
      <c r="E38" s="1">
        <v>65000</v>
      </c>
      <c r="F38" s="3">
        <v>1.25319075584411</v>
      </c>
      <c r="G38" s="4">
        <f t="shared" si="3"/>
        <v>0.11511135101318004</v>
      </c>
    </row>
    <row r="39" spans="1:7" x14ac:dyDescent="0.3">
      <c r="A39" s="1">
        <v>70000</v>
      </c>
      <c r="B39" s="3">
        <v>1.3632955551147401</v>
      </c>
      <c r="C39" s="4">
        <f t="shared" si="2"/>
        <v>0.11310768127441007</v>
      </c>
      <c r="D39" s="5"/>
      <c r="E39" s="1">
        <v>70000</v>
      </c>
      <c r="F39" s="3">
        <v>1.3703036308288501</v>
      </c>
      <c r="G39" s="4">
        <f t="shared" si="3"/>
        <v>0.1171128749847401</v>
      </c>
    </row>
    <row r="40" spans="1:7" x14ac:dyDescent="0.3">
      <c r="A40" s="1">
        <v>75000</v>
      </c>
      <c r="B40" s="3">
        <v>1.49141716957092</v>
      </c>
      <c r="C40" s="4">
        <f t="shared" si="2"/>
        <v>0.12812161445617987</v>
      </c>
      <c r="D40" s="5"/>
      <c r="E40" s="1">
        <v>75000</v>
      </c>
      <c r="F40" s="3">
        <v>1.4793996810912999</v>
      </c>
      <c r="G40" s="4">
        <f t="shared" si="3"/>
        <v>0.10909605026244984</v>
      </c>
    </row>
    <row r="41" spans="1:7" x14ac:dyDescent="0.3">
      <c r="A41" s="1">
        <v>80000</v>
      </c>
      <c r="B41" s="3">
        <v>1.59951996803283</v>
      </c>
      <c r="C41" s="4">
        <f t="shared" si="2"/>
        <v>0.10810279846191007</v>
      </c>
      <c r="D41" s="5"/>
      <c r="E41" s="1">
        <v>80000</v>
      </c>
      <c r="F41" s="3">
        <v>1.5995194911956701</v>
      </c>
      <c r="G41" s="4">
        <f t="shared" si="3"/>
        <v>0.12011981010437012</v>
      </c>
    </row>
    <row r="42" spans="1:7" x14ac:dyDescent="0.3">
      <c r="A42" s="1">
        <v>85000</v>
      </c>
      <c r="B42" s="3">
        <v>1.72864246368408</v>
      </c>
      <c r="C42" s="4">
        <f t="shared" si="2"/>
        <v>0.12912249565125</v>
      </c>
      <c r="D42" s="5"/>
      <c r="E42" s="1">
        <v>85000</v>
      </c>
      <c r="F42" s="3">
        <v>1.7216312885284399</v>
      </c>
      <c r="G42" s="4">
        <f t="shared" si="3"/>
        <v>0.12211179733276989</v>
      </c>
    </row>
    <row r="43" spans="1:7" x14ac:dyDescent="0.3">
      <c r="A43" s="1">
        <v>90000</v>
      </c>
      <c r="B43" s="3">
        <v>1.8437519073486299</v>
      </c>
      <c r="C43" s="4">
        <f t="shared" si="2"/>
        <v>0.11510944366454989</v>
      </c>
      <c r="D43" s="5"/>
      <c r="E43" s="1">
        <v>90000</v>
      </c>
      <c r="F43" s="3">
        <v>1.8397481441497801</v>
      </c>
      <c r="G43" s="4">
        <f t="shared" si="3"/>
        <v>0.11811685562134011</v>
      </c>
    </row>
    <row r="44" spans="1:7" x14ac:dyDescent="0.3">
      <c r="A44" s="1">
        <v>95000</v>
      </c>
      <c r="B44" s="3">
        <v>1.96987152099609</v>
      </c>
      <c r="C44" s="4">
        <f t="shared" si="2"/>
        <v>0.12611961364746005</v>
      </c>
      <c r="D44" s="5"/>
      <c r="E44" s="1">
        <v>95000</v>
      </c>
      <c r="F44" s="3">
        <v>1.96486711502075</v>
      </c>
      <c r="G44" s="4">
        <f t="shared" si="3"/>
        <v>0.1251189708709699</v>
      </c>
    </row>
    <row r="45" spans="1:7" x14ac:dyDescent="0.3">
      <c r="A45" s="1">
        <v>100000</v>
      </c>
      <c r="B45" s="3">
        <v>2.0889852046966499</v>
      </c>
      <c r="C45" s="4">
        <f t="shared" si="2"/>
        <v>0.11911368370055997</v>
      </c>
      <c r="D45" s="5"/>
      <c r="E45" s="1">
        <v>100000</v>
      </c>
      <c r="F45" s="3">
        <v>2.0929889678954998</v>
      </c>
      <c r="G45" s="4">
        <f t="shared" si="3"/>
        <v>0.12812185287474986</v>
      </c>
    </row>
  </sheetData>
  <mergeCells count="4">
    <mergeCell ref="A1:C1"/>
    <mergeCell ref="E1:G1"/>
    <mergeCell ref="A24:C24"/>
    <mergeCell ref="E24:G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Trial Tables</vt:lpstr>
      <vt:lpstr>Comparison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2015-12-18T11:51:05Z</dcterms:modified>
</cp:coreProperties>
</file>