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Brian/UT/CNN-Classification/data/"/>
    </mc:Choice>
  </mc:AlternateContent>
  <xr:revisionPtr revIDLastSave="0" documentId="13_ncr:1_{3D7FB839-CE9E-3241-8BEC-2AA4147A6A28}" xr6:coauthVersionLast="36" xr6:coauthVersionMax="36" xr10:uidLastSave="{00000000-0000-0000-0000-000000000000}"/>
  <bookViews>
    <workbookView xWindow="2360" yWindow="7640" windowWidth="33160" windowHeight="16060" xr2:uid="{AAB8EDB6-74A6-DE48-A2D1-49E31C498C8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29" i="1" l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3" i="1"/>
  <c r="AB4" i="1"/>
  <c r="AB5" i="1"/>
  <c r="AB6" i="1"/>
  <c r="AB7" i="1"/>
  <c r="AB8" i="1"/>
  <c r="AB9" i="1"/>
  <c r="AB10" i="1"/>
  <c r="AB11" i="1"/>
  <c r="AB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2" i="1"/>
</calcChain>
</file>

<file path=xl/sharedStrings.xml><?xml version="1.0" encoding="utf-8"?>
<sst xmlns="http://schemas.openxmlformats.org/spreadsheetml/2006/main" count="879" uniqueCount="257">
  <si>
    <t>id</t>
  </si>
  <si>
    <t>class</t>
  </si>
  <si>
    <t>position</t>
  </si>
  <si>
    <t>file</t>
  </si>
  <si>
    <t>horizontal_symmetry</t>
  </si>
  <si>
    <t>vertical_symmetry</t>
  </si>
  <si>
    <t>vgg_pixels</t>
  </si>
  <si>
    <t>vgg1</t>
  </si>
  <si>
    <t>vgg1_conf</t>
  </si>
  <si>
    <t>vgg1_correct</t>
  </si>
  <si>
    <t>vgg2</t>
  </si>
  <si>
    <t>vgg2_conf</t>
  </si>
  <si>
    <t>vgg2_correct</t>
  </si>
  <si>
    <t>vgg3</t>
  </si>
  <si>
    <t>vgg3_conf</t>
  </si>
  <si>
    <t>vgg3_correct</t>
  </si>
  <si>
    <t>incep_pixels</t>
  </si>
  <si>
    <t>incep1</t>
  </si>
  <si>
    <t>incep1_conf</t>
  </si>
  <si>
    <t>incep1_correct</t>
  </si>
  <si>
    <t>incep2</t>
  </si>
  <si>
    <t>incep2_conf</t>
  </si>
  <si>
    <t>incep2_correct</t>
  </si>
  <si>
    <t>incep3</t>
  </si>
  <si>
    <t>incep3_conf</t>
  </si>
  <si>
    <t>incep3_correct</t>
  </si>
  <si>
    <t>NAS_pixels</t>
  </si>
  <si>
    <t>NAS1</t>
  </si>
  <si>
    <t>NAS1_conf</t>
  </si>
  <si>
    <t>NAS1_correct</t>
  </si>
  <si>
    <t>NAS2</t>
  </si>
  <si>
    <t>NAS2_conf</t>
  </si>
  <si>
    <t>NAS2_correct</t>
  </si>
  <si>
    <t>NAS3</t>
  </si>
  <si>
    <t>NAS3_conf</t>
  </si>
  <si>
    <t>NAS3_correct</t>
  </si>
  <si>
    <t>coffee_mug</t>
  </si>
  <si>
    <t>back</t>
  </si>
  <si>
    <t>coffee_mug-back.jpg</t>
  </si>
  <si>
    <t>cup</t>
  </si>
  <si>
    <t>pitcher</t>
  </si>
  <si>
    <t>espresso</t>
  </si>
  <si>
    <t>from_left</t>
  </si>
  <si>
    <t>coffee_mug-from_left.jpg</t>
  </si>
  <si>
    <t>thimble</t>
  </si>
  <si>
    <t>bucket</t>
  </si>
  <si>
    <t>from_right</t>
  </si>
  <si>
    <t>coffee_mug-from_right.jpg</t>
  </si>
  <si>
    <t>on_its_side</t>
  </si>
  <si>
    <t>coffee_mug-on_its_side.jpg</t>
  </si>
  <si>
    <t>toilet_tissue</t>
  </si>
  <si>
    <t>teapot</t>
  </si>
  <si>
    <t>piggy_bank</t>
  </si>
  <si>
    <t>water_jug</t>
  </si>
  <si>
    <t>overhead</t>
  </si>
  <si>
    <t>coffee_mug-overhead.jpg</t>
  </si>
  <si>
    <t>bottlecap</t>
  </si>
  <si>
    <t>water_bottle</t>
  </si>
  <si>
    <t>bubble</t>
  </si>
  <si>
    <t>washbin</t>
  </si>
  <si>
    <t>soap_dispenser</t>
  </si>
  <si>
    <t>strainer</t>
  </si>
  <si>
    <t>soup_bowl</t>
  </si>
  <si>
    <t>rotated_from_side</t>
  </si>
  <si>
    <t>coffee_mug-rotated_from_side.jpg</t>
  </si>
  <si>
    <t>rotated_upside_down</t>
  </si>
  <si>
    <t>coffee_mug-rotated_upside_down.jpg</t>
  </si>
  <si>
    <t>straight_45</t>
  </si>
  <si>
    <t>coffee_mug-straight_45.jpg</t>
  </si>
  <si>
    <t>cofeepot</t>
  </si>
  <si>
    <t>coffeepot</t>
  </si>
  <si>
    <t>straight_on</t>
  </si>
  <si>
    <t>coffee_mug-straight_on.jpg</t>
  </si>
  <si>
    <t>upside_down</t>
  </si>
  <si>
    <t>coffee_mug-upside_down.jpg</t>
  </si>
  <si>
    <t>hammer</t>
  </si>
  <si>
    <t>hammer-back.jpg</t>
  </si>
  <si>
    <t>nail</t>
  </si>
  <si>
    <t>hatchet</t>
  </si>
  <si>
    <t>crutch</t>
  </si>
  <si>
    <t>screwdriver</t>
  </si>
  <si>
    <t>hammer-from_left.jpg</t>
  </si>
  <si>
    <t>pole</t>
  </si>
  <si>
    <t>parking_meter</t>
  </si>
  <si>
    <t>vacuum</t>
  </si>
  <si>
    <t>hammer-from_right.jpg</t>
  </si>
  <si>
    <t>spatula</t>
  </si>
  <si>
    <t>microphone</t>
  </si>
  <si>
    <t>shovel</t>
  </si>
  <si>
    <t>hammer-on_its_side.jpg</t>
  </si>
  <si>
    <t>unicycle</t>
  </si>
  <si>
    <t>reel</t>
  </si>
  <si>
    <t>hammer-overhead.jpg</t>
  </si>
  <si>
    <t>screw</t>
  </si>
  <si>
    <t>perfume</t>
  </si>
  <si>
    <t>hammer-rotated_from_side.jpg</t>
  </si>
  <si>
    <t>scabbard</t>
  </si>
  <si>
    <t>hammer-rotated_upside_down.jpg</t>
  </si>
  <si>
    <t>can_opener</t>
  </si>
  <si>
    <t>hammer-straight_45.jpg</t>
  </si>
  <si>
    <t>hammer-straight_on.jpg</t>
  </si>
  <si>
    <t>hammer-upside_down.jpg</t>
  </si>
  <si>
    <t>Indian_cobra</t>
  </si>
  <si>
    <t>torch</t>
  </si>
  <si>
    <t>quill</t>
  </si>
  <si>
    <t>notebook</t>
  </si>
  <si>
    <t>notebook-back.jpg</t>
  </si>
  <si>
    <t>iPod</t>
  </si>
  <si>
    <t>loudspeaker</t>
  </si>
  <si>
    <t>modem</t>
  </si>
  <si>
    <t>notebook-from_left.jpg</t>
  </si>
  <si>
    <t>letter_opener</t>
  </si>
  <si>
    <t>fountain_pen</t>
  </si>
  <si>
    <t>ladle</t>
  </si>
  <si>
    <t>notebook-from_right.jpg</t>
  </si>
  <si>
    <t>space_bar</t>
  </si>
  <si>
    <t>notebook-on_its_side.jpg</t>
  </si>
  <si>
    <t>wallet</t>
  </si>
  <si>
    <t>lighter</t>
  </si>
  <si>
    <t>binder</t>
  </si>
  <si>
    <t>book_jacket</t>
  </si>
  <si>
    <t>desktop_computer</t>
  </si>
  <si>
    <t>notebook-overhead.jpg</t>
  </si>
  <si>
    <t>space_heater</t>
  </si>
  <si>
    <t>brass</t>
  </si>
  <si>
    <t>manhole_cover</t>
  </si>
  <si>
    <t>scale</t>
  </si>
  <si>
    <t>library</t>
  </si>
  <si>
    <t>computer_keyboard</t>
  </si>
  <si>
    <t>notebook-rotated_from_side.jpg</t>
  </si>
  <si>
    <t>table_lamp</t>
  </si>
  <si>
    <t>switch</t>
  </si>
  <si>
    <t>mouse</t>
  </si>
  <si>
    <t>desk</t>
  </si>
  <si>
    <t>notebook-rotated_upside_down.jpg</t>
  </si>
  <si>
    <t>notebook-straight_45.jpg</t>
  </si>
  <si>
    <t>notebook-straight_on.jpg</t>
  </si>
  <si>
    <t>notebook-upside_down.jpg</t>
  </si>
  <si>
    <t>washbasin</t>
  </si>
  <si>
    <t>pedestal</t>
  </si>
  <si>
    <t>ashcan</t>
  </si>
  <si>
    <t>chest</t>
  </si>
  <si>
    <t>spotlight</t>
  </si>
  <si>
    <t>soap_dispenser-back.jpg</t>
  </si>
  <si>
    <t>lotion</t>
  </si>
  <si>
    <t>sunscreen</t>
  </si>
  <si>
    <t>soap_dispenser-from_left.jpg</t>
  </si>
  <si>
    <t>hair_spray</t>
  </si>
  <si>
    <t>soap_dispenser-from_right.jpg</t>
  </si>
  <si>
    <t>soap_dispenser-on_its_side.jpg</t>
  </si>
  <si>
    <t>pill_bottle</t>
  </si>
  <si>
    <t>oil_filter</t>
  </si>
  <si>
    <t>syringe</t>
  </si>
  <si>
    <t>nipple</t>
  </si>
  <si>
    <t>soap_dispenser-overhead.jpg</t>
  </si>
  <si>
    <t>hook</t>
  </si>
  <si>
    <t>safety_pin</t>
  </si>
  <si>
    <t>ping_pong_ball</t>
  </si>
  <si>
    <t>hair_slide</t>
  </si>
  <si>
    <t>dumbbell</t>
  </si>
  <si>
    <t>soap_dispenser-rotated_from_side.jpg</t>
  </si>
  <si>
    <t>soap_dispenser-rotated_upside_down.jpg</t>
  </si>
  <si>
    <t>medicine_chest</t>
  </si>
  <si>
    <t>soap_dispenser-straight_45.jpg</t>
  </si>
  <si>
    <t>soap_dispenser-straight_on.jpg</t>
  </si>
  <si>
    <t>soap_dispenser-upside_down.jpg</t>
  </si>
  <si>
    <t>goblet</t>
  </si>
  <si>
    <t>sunglasses</t>
  </si>
  <si>
    <t>sunglasses-back.jpg</t>
  </si>
  <si>
    <t>puck</t>
  </si>
  <si>
    <t>basketball</t>
  </si>
  <si>
    <t>tick</t>
  </si>
  <si>
    <t>sunglass</t>
  </si>
  <si>
    <t>sandbar</t>
  </si>
  <si>
    <t>sunglasses-from_left.jpg</t>
  </si>
  <si>
    <t>mousetrap</t>
  </si>
  <si>
    <t>barbell</t>
  </si>
  <si>
    <t>racer</t>
  </si>
  <si>
    <t>spindle</t>
  </si>
  <si>
    <t>loupe</t>
  </si>
  <si>
    <t>sunglasses-from_right.jpg</t>
  </si>
  <si>
    <t>walking_stick</t>
  </si>
  <si>
    <t>tricycle</t>
  </si>
  <si>
    <t>sunglasses-on_its_side.jpg</t>
  </si>
  <si>
    <t>window_screen</t>
  </si>
  <si>
    <t>lens_cap</t>
  </si>
  <si>
    <t>sunglasses-overhead.jpg</t>
  </si>
  <si>
    <t>mantis</t>
  </si>
  <si>
    <t>harvestman</t>
  </si>
  <si>
    <t>yawl</t>
  </si>
  <si>
    <t>schooner</t>
  </si>
  <si>
    <t>bow</t>
  </si>
  <si>
    <t>sunglasses-rotated_from_side.jpg</t>
  </si>
  <si>
    <t>pick</t>
  </si>
  <si>
    <t>sunglasses-rotated_upside_down.jpg</t>
  </si>
  <si>
    <t>sunglasses-straight_45.jpg</t>
  </si>
  <si>
    <t>wok</t>
  </si>
  <si>
    <t>sunglasses-straight_on.jpg</t>
  </si>
  <si>
    <t>balloon</t>
  </si>
  <si>
    <t>soccer_ball</t>
  </si>
  <si>
    <t>sunglasses-upside_down.jpg</t>
  </si>
  <si>
    <t>American_coot</t>
  </si>
  <si>
    <t>umbrella</t>
  </si>
  <si>
    <t>umbrella-back.jpg</t>
  </si>
  <si>
    <t>mortarboard</t>
  </si>
  <si>
    <t>mountain_tent</t>
  </si>
  <si>
    <t>parachute</t>
  </si>
  <si>
    <t>kimono</t>
  </si>
  <si>
    <t>tripod</t>
  </si>
  <si>
    <t>umbrella-from_left.jpg</t>
  </si>
  <si>
    <t>carton</t>
  </si>
  <si>
    <t>umbrella-from_right.jpg</t>
  </si>
  <si>
    <t>lampshade</t>
  </si>
  <si>
    <t>umbrella-on_its_side.jpg</t>
  </si>
  <si>
    <t>swab</t>
  </si>
  <si>
    <t>umbrella-overhead.jpg</t>
  </si>
  <si>
    <t>wall_clock</t>
  </si>
  <si>
    <t>doormat</t>
  </si>
  <si>
    <t>umbrella-rotated_from_side.jpg</t>
  </si>
  <si>
    <t>printer</t>
  </si>
  <si>
    <t>umbrella-rotated_upside_down.jpg</t>
  </si>
  <si>
    <t>miniskirt</t>
  </si>
  <si>
    <t>umbrella-straight_45.jpg</t>
  </si>
  <si>
    <t>barn</t>
  </si>
  <si>
    <t>quilt</t>
  </si>
  <si>
    <t>umbrella-straight_on.jpg</t>
  </si>
  <si>
    <t>umbrella-upside_down.jpg</t>
  </si>
  <si>
    <t>wreck</t>
  </si>
  <si>
    <t>pirate</t>
  </si>
  <si>
    <t>aircraft_carrier</t>
  </si>
  <si>
    <t>barrow</t>
  </si>
  <si>
    <t>speedboat</t>
  </si>
  <si>
    <t>washbsin</t>
  </si>
  <si>
    <t>wine_bottle</t>
  </si>
  <si>
    <t>wine_bottle-back.jpg</t>
  </si>
  <si>
    <t>beer_bottle</t>
  </si>
  <si>
    <t>pop_bottle</t>
  </si>
  <si>
    <t>red_wine</t>
  </si>
  <si>
    <t>beer_botte</t>
  </si>
  <si>
    <t>wine_bottle-from_left.jpg</t>
  </si>
  <si>
    <t>wine_bottle-from_right.jpg</t>
  </si>
  <si>
    <t>wine_bottle-on_its_side.jpg</t>
  </si>
  <si>
    <t>beer_glass</t>
  </si>
  <si>
    <t>wine_bottle-overhead.jpg</t>
  </si>
  <si>
    <t>ballpoint</t>
  </si>
  <si>
    <t>plunger</t>
  </si>
  <si>
    <t>wine_bottle-rotated_from_side.jpg</t>
  </si>
  <si>
    <t>wine_bottle-rotated_upside_down.jpg</t>
  </si>
  <si>
    <t>wine_bottle-straight_45.jpg</t>
  </si>
  <si>
    <t>wine_bottle-straight_on.jpg</t>
  </si>
  <si>
    <t>wine_bottle-upside_down.jpg</t>
  </si>
  <si>
    <t>vgg_correct</t>
  </si>
  <si>
    <t>incep_correct</t>
  </si>
  <si>
    <t>NAS_correct</t>
  </si>
  <si>
    <t>projector</t>
  </si>
  <si>
    <t>monitor</t>
  </si>
  <si>
    <t>birdhouse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</si>
</sst>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71B2E-F442-4841-9FF4-361F2181A229}">
  <sheetPr codeName="Sheet1"/>
  <dimension ref="A1:AM71"/>
  <sheetViews>
    <sheetView tabSelected="1" workbookViewId="0">
      <pane ySplit="1" topLeftCell="A2" activePane="bottomLeft" state="frozen"/>
      <selection pane="bottomLeft"/>
    </sheetView>
  </sheetViews>
  <sheetFormatPr baseColWidth="10" defaultRowHeight="16"/>
  <cols>
    <col min="1" max="1" width="3.1640625" bestFit="1" customWidth="1"/>
    <col min="2" max="2" width="13.83203125" bestFit="1" customWidth="1"/>
    <col min="3" max="3" width="19.1640625" bestFit="1" customWidth="1"/>
    <col min="4" max="4" width="36" bestFit="1" customWidth="1"/>
    <col min="5" max="5" width="18.6640625" bestFit="1" customWidth="1"/>
    <col min="6" max="6" width="16.5" bestFit="1" customWidth="1"/>
    <col min="7" max="7" width="9.6640625" bestFit="1" customWidth="1"/>
    <col min="8" max="8" width="13.83203125" bestFit="1" customWidth="1"/>
    <col min="9" max="9" width="9.5" style="1" bestFit="1" customWidth="1"/>
    <col min="10" max="10" width="11.6640625" bestFit="1" customWidth="1"/>
    <col min="11" max="11" width="17.1640625" bestFit="1" customWidth="1"/>
    <col min="12" max="12" width="9.5" style="1" bestFit="1" customWidth="1"/>
    <col min="13" max="13" width="11.6640625" bestFit="1" customWidth="1"/>
    <col min="14" max="14" width="14.5" bestFit="1" customWidth="1"/>
    <col min="15" max="15" width="9.5" style="1" bestFit="1" customWidth="1"/>
    <col min="16" max="16" width="11.6640625" bestFit="1" customWidth="1"/>
    <col min="17" max="17" width="10.6640625" bestFit="1" customWidth="1"/>
    <col min="18" max="18" width="11.1640625" bestFit="1" customWidth="1"/>
    <col min="19" max="19" width="13.83203125" bestFit="1" customWidth="1"/>
    <col min="20" max="20" width="11" style="1" bestFit="1" customWidth="1"/>
    <col min="21" max="21" width="13.1640625" bestFit="1" customWidth="1"/>
    <col min="22" max="22" width="17.5" bestFit="1" customWidth="1"/>
    <col min="23" max="23" width="11" style="1" bestFit="1" customWidth="1"/>
    <col min="24" max="24" width="13.1640625" bestFit="1" customWidth="1"/>
    <col min="25" max="25" width="17.5" bestFit="1" customWidth="1"/>
    <col min="26" max="26" width="11" style="1" bestFit="1" customWidth="1"/>
    <col min="27" max="27" width="13.1640625" bestFit="1" customWidth="1"/>
    <col min="28" max="28" width="12.1640625" bestFit="1" customWidth="1"/>
    <col min="29" max="29" width="10.33203125" bestFit="1" customWidth="1"/>
    <col min="30" max="30" width="16.5" bestFit="1" customWidth="1"/>
    <col min="31" max="31" width="10.1640625" style="1" bestFit="1" customWidth="1"/>
    <col min="32" max="32" width="12.33203125" bestFit="1" customWidth="1"/>
    <col min="33" max="33" width="17.5" bestFit="1" customWidth="1"/>
    <col min="34" max="34" width="10.1640625" style="1" bestFit="1" customWidth="1"/>
    <col min="35" max="35" width="12.33203125" bestFit="1" customWidth="1"/>
    <col min="36" max="36" width="17.5" bestFit="1" customWidth="1"/>
    <col min="37" max="37" width="10.1640625" style="1" bestFit="1" customWidth="1"/>
    <col min="38" max="38" width="12.33203125" bestFit="1" customWidth="1"/>
  </cols>
  <sheetData>
    <row r="1" spans="1:3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s="1" t="s">
        <v>14</v>
      </c>
      <c r="P1" t="s">
        <v>15</v>
      </c>
      <c r="Q1" t="s">
        <v>251</v>
      </c>
      <c r="R1" t="s">
        <v>16</v>
      </c>
      <c r="S1" t="s">
        <v>17</v>
      </c>
      <c r="T1" s="1" t="s">
        <v>18</v>
      </c>
      <c r="U1" t="s">
        <v>19</v>
      </c>
      <c r="V1" t="s">
        <v>20</v>
      </c>
      <c r="W1" s="1" t="s">
        <v>21</v>
      </c>
      <c r="X1" t="s">
        <v>22</v>
      </c>
      <c r="Y1" t="s">
        <v>23</v>
      </c>
      <c r="Z1" s="1" t="s">
        <v>24</v>
      </c>
      <c r="AA1" t="s">
        <v>25</v>
      </c>
      <c r="AB1" t="s">
        <v>252</v>
      </c>
      <c r="AC1" t="s">
        <v>26</v>
      </c>
      <c r="AD1" t="s">
        <v>27</v>
      </c>
      <c r="AE1" s="1" t="s">
        <v>28</v>
      </c>
      <c r="AF1" t="s">
        <v>29</v>
      </c>
      <c r="AG1" t="s">
        <v>30</v>
      </c>
      <c r="AH1" s="1" t="s">
        <v>31</v>
      </c>
      <c r="AI1" t="s">
        <v>32</v>
      </c>
      <c r="AJ1" t="s">
        <v>33</v>
      </c>
      <c r="AK1" s="1" t="s">
        <v>34</v>
      </c>
      <c r="AL1" t="s">
        <v>35</v>
      </c>
      <c r="AM1" t="s">
        <v>253</v>
      </c>
    </row>
    <row r="2" spans="1:39">
      <c r="A2">
        <v>1</v>
      </c>
      <c r="B2" t="s">
        <v>36</v>
      </c>
      <c r="C2" t="s">
        <v>37</v>
      </c>
      <c r="D2" t="s">
        <v>38</v>
      </c>
      <c r="E2" s="2">
        <v>0</v>
      </c>
      <c r="F2" s="2">
        <v>0</v>
      </c>
      <c r="G2" s="2">
        <v>224</v>
      </c>
      <c r="H2" t="s">
        <v>39</v>
      </c>
      <c r="I2" s="1">
        <v>0.54</v>
      </c>
      <c r="J2" s="2">
        <v>0</v>
      </c>
      <c r="K2" t="s">
        <v>36</v>
      </c>
      <c r="L2" s="1">
        <v>0.45</v>
      </c>
      <c r="M2" s="2">
        <v>1</v>
      </c>
      <c r="N2" t="s">
        <v>40</v>
      </c>
      <c r="O2" s="1">
        <v>0</v>
      </c>
      <c r="P2" s="2">
        <v>0</v>
      </c>
      <c r="Q2" s="2">
        <f>IF(OR(J2=1, M2=1, P2=1), 1, 0)</f>
        <v>1</v>
      </c>
      <c r="R2" s="2">
        <v>299</v>
      </c>
      <c r="S2" t="s">
        <v>36</v>
      </c>
      <c r="T2" s="1">
        <v>0.73</v>
      </c>
      <c r="U2" s="2">
        <v>1</v>
      </c>
      <c r="V2" t="s">
        <v>39</v>
      </c>
      <c r="W2" s="1">
        <v>0.19</v>
      </c>
      <c r="X2" s="2">
        <v>0</v>
      </c>
      <c r="Y2" t="s">
        <v>40</v>
      </c>
      <c r="Z2" s="1">
        <v>0</v>
      </c>
      <c r="AA2" s="2">
        <v>0</v>
      </c>
      <c r="AB2" s="2">
        <f>IF(OR(U2=1, X2=1, AA2=1), 1, 0)</f>
        <v>1</v>
      </c>
      <c r="AC2" s="2">
        <v>331</v>
      </c>
      <c r="AD2" t="s">
        <v>36</v>
      </c>
      <c r="AE2" s="1">
        <v>0.83</v>
      </c>
      <c r="AF2" s="2">
        <v>1</v>
      </c>
      <c r="AG2" t="s">
        <v>39</v>
      </c>
      <c r="AH2" s="1">
        <v>0.03</v>
      </c>
      <c r="AI2" s="2">
        <v>0</v>
      </c>
      <c r="AJ2" t="s">
        <v>41</v>
      </c>
      <c r="AK2" s="1">
        <v>0</v>
      </c>
      <c r="AL2" s="2">
        <v>0</v>
      </c>
      <c r="AM2" s="2">
        <f>IF(OR(AF2=1, AI2=1, AL2=1), 1, 0)</f>
        <v>1</v>
      </c>
    </row>
    <row r="3" spans="1:39">
      <c r="A3">
        <v>2</v>
      </c>
      <c r="B3" t="s">
        <v>36</v>
      </c>
      <c r="C3" t="s">
        <v>42</v>
      </c>
      <c r="D3" t="s">
        <v>43</v>
      </c>
      <c r="E3" s="2">
        <v>0</v>
      </c>
      <c r="F3" s="2">
        <v>0</v>
      </c>
      <c r="G3" s="2">
        <v>224</v>
      </c>
      <c r="H3" t="s">
        <v>36</v>
      </c>
      <c r="I3" s="1">
        <v>0.62</v>
      </c>
      <c r="J3" s="2">
        <v>1</v>
      </c>
      <c r="K3" t="s">
        <v>39</v>
      </c>
      <c r="L3" s="1">
        <v>0.35</v>
      </c>
      <c r="M3" s="2">
        <v>0</v>
      </c>
      <c r="N3" t="s">
        <v>44</v>
      </c>
      <c r="O3" s="1">
        <v>0.01</v>
      </c>
      <c r="P3" s="2">
        <v>0</v>
      </c>
      <c r="Q3" s="2">
        <f t="shared" ref="Q3:Q66" si="0">IF(OR(J3=1, M3=1, P3=1), 1, 0)</f>
        <v>1</v>
      </c>
      <c r="R3" s="2">
        <v>299</v>
      </c>
      <c r="S3" t="s">
        <v>36</v>
      </c>
      <c r="T3" s="1">
        <v>0.57999999999999996</v>
      </c>
      <c r="U3" s="2">
        <v>1</v>
      </c>
      <c r="V3" t="s">
        <v>39</v>
      </c>
      <c r="W3" s="1">
        <v>0.28999999999999998</v>
      </c>
      <c r="X3" s="2">
        <v>0</v>
      </c>
      <c r="Y3" t="s">
        <v>45</v>
      </c>
      <c r="Z3" s="1">
        <v>0.01</v>
      </c>
      <c r="AA3" s="2">
        <v>0</v>
      </c>
      <c r="AB3" s="2">
        <f t="shared" ref="AB3:AB66" si="1">IF(OR(U3=1, X3=1, AA3=1), 1, 0)</f>
        <v>1</v>
      </c>
      <c r="AC3" s="2">
        <v>331</v>
      </c>
      <c r="AD3" t="s">
        <v>36</v>
      </c>
      <c r="AE3" s="1">
        <v>0.78</v>
      </c>
      <c r="AF3" s="2">
        <v>1</v>
      </c>
      <c r="AG3" t="s">
        <v>39</v>
      </c>
      <c r="AH3" s="1">
        <v>0.06</v>
      </c>
      <c r="AI3" s="2">
        <v>0</v>
      </c>
      <c r="AJ3" t="s">
        <v>41</v>
      </c>
      <c r="AK3" s="1">
        <v>0</v>
      </c>
      <c r="AL3" s="2">
        <v>0</v>
      </c>
      <c r="AM3" s="2">
        <f t="shared" ref="AM3:AM66" si="2">IF(OR(AF3=1, AI3=1, AL3=1), 1, 0)</f>
        <v>1</v>
      </c>
    </row>
    <row r="4" spans="1:39">
      <c r="A4">
        <v>3</v>
      </c>
      <c r="B4" t="s">
        <v>36</v>
      </c>
      <c r="C4" t="s">
        <v>46</v>
      </c>
      <c r="D4" t="s">
        <v>47</v>
      </c>
      <c r="E4" s="2">
        <v>0</v>
      </c>
      <c r="F4" s="2">
        <v>0</v>
      </c>
      <c r="G4" s="2">
        <v>224</v>
      </c>
      <c r="H4" t="s">
        <v>36</v>
      </c>
      <c r="I4" s="1">
        <v>0.45</v>
      </c>
      <c r="J4" s="2">
        <v>1</v>
      </c>
      <c r="K4" t="s">
        <v>39</v>
      </c>
      <c r="L4" s="1">
        <v>0.32</v>
      </c>
      <c r="M4" s="2">
        <v>0</v>
      </c>
      <c r="N4" t="s">
        <v>44</v>
      </c>
      <c r="O4" s="1">
        <v>0.06</v>
      </c>
      <c r="P4" s="2">
        <v>0</v>
      </c>
      <c r="Q4" s="2">
        <f t="shared" si="0"/>
        <v>1</v>
      </c>
      <c r="R4" s="2">
        <v>299</v>
      </c>
      <c r="S4" t="s">
        <v>36</v>
      </c>
      <c r="T4" s="1">
        <v>0.71</v>
      </c>
      <c r="U4" s="2">
        <v>1</v>
      </c>
      <c r="V4" t="s">
        <v>39</v>
      </c>
      <c r="W4" s="1">
        <v>0.16</v>
      </c>
      <c r="X4" s="2">
        <v>0</v>
      </c>
      <c r="Y4" t="s">
        <v>40</v>
      </c>
      <c r="Z4" s="1">
        <v>0.02</v>
      </c>
      <c r="AA4" s="2">
        <v>0</v>
      </c>
      <c r="AB4" s="2">
        <f t="shared" si="1"/>
        <v>1</v>
      </c>
      <c r="AC4" s="2">
        <v>331</v>
      </c>
      <c r="AD4" t="s">
        <v>36</v>
      </c>
      <c r="AE4" s="1">
        <v>0.71</v>
      </c>
      <c r="AF4" s="2">
        <v>1</v>
      </c>
      <c r="AG4" t="s">
        <v>39</v>
      </c>
      <c r="AH4" s="1">
        <v>0.11</v>
      </c>
      <c r="AI4" s="2">
        <v>0</v>
      </c>
      <c r="AJ4" t="s">
        <v>41</v>
      </c>
      <c r="AK4" s="1">
        <v>0.02</v>
      </c>
      <c r="AL4" s="2">
        <v>0</v>
      </c>
      <c r="AM4" s="2">
        <f t="shared" si="2"/>
        <v>1</v>
      </c>
    </row>
    <row r="5" spans="1:39">
      <c r="A5">
        <v>4</v>
      </c>
      <c r="B5" t="s">
        <v>36</v>
      </c>
      <c r="C5" t="s">
        <v>48</v>
      </c>
      <c r="D5" t="s">
        <v>49</v>
      </c>
      <c r="E5" s="2">
        <v>0</v>
      </c>
      <c r="F5" s="2">
        <v>0</v>
      </c>
      <c r="G5" s="2">
        <v>224</v>
      </c>
      <c r="H5" t="s">
        <v>50</v>
      </c>
      <c r="I5" s="1">
        <v>0.16</v>
      </c>
      <c r="J5" s="2">
        <v>0</v>
      </c>
      <c r="K5" t="s">
        <v>36</v>
      </c>
      <c r="L5" s="1">
        <v>0.09</v>
      </c>
      <c r="M5" s="2">
        <v>1</v>
      </c>
      <c r="N5" t="s">
        <v>51</v>
      </c>
      <c r="O5" s="1">
        <v>0.05</v>
      </c>
      <c r="P5" s="2">
        <v>0</v>
      </c>
      <c r="Q5" s="2">
        <f t="shared" si="0"/>
        <v>1</v>
      </c>
      <c r="R5" s="2">
        <v>299</v>
      </c>
      <c r="S5" t="s">
        <v>40</v>
      </c>
      <c r="T5" s="1">
        <v>0.26</v>
      </c>
      <c r="U5" s="2">
        <v>0</v>
      </c>
      <c r="V5" t="s">
        <v>51</v>
      </c>
      <c r="W5" s="1">
        <v>0.21</v>
      </c>
      <c r="X5" s="2">
        <v>0</v>
      </c>
      <c r="Y5" t="s">
        <v>52</v>
      </c>
      <c r="Z5" s="1">
        <v>0.11</v>
      </c>
      <c r="AA5" s="2">
        <v>0</v>
      </c>
      <c r="AB5" s="2">
        <f t="shared" si="1"/>
        <v>0</v>
      </c>
      <c r="AC5" s="2">
        <v>331</v>
      </c>
      <c r="AD5" t="s">
        <v>36</v>
      </c>
      <c r="AE5" s="1">
        <v>0.51</v>
      </c>
      <c r="AF5" s="2">
        <v>1</v>
      </c>
      <c r="AG5" t="s">
        <v>53</v>
      </c>
      <c r="AH5" s="1">
        <v>0.09</v>
      </c>
      <c r="AI5" s="2">
        <v>0</v>
      </c>
      <c r="AJ5" t="s">
        <v>40</v>
      </c>
      <c r="AK5" s="1">
        <v>7.0000000000000007E-2</v>
      </c>
      <c r="AL5" s="2">
        <v>0</v>
      </c>
      <c r="AM5" s="2">
        <f t="shared" si="2"/>
        <v>1</v>
      </c>
    </row>
    <row r="6" spans="1:39">
      <c r="A6">
        <v>5</v>
      </c>
      <c r="B6" t="s">
        <v>36</v>
      </c>
      <c r="C6" t="s">
        <v>54</v>
      </c>
      <c r="D6" t="s">
        <v>55</v>
      </c>
      <c r="E6" s="2">
        <v>0</v>
      </c>
      <c r="F6" s="2">
        <v>0</v>
      </c>
      <c r="G6" s="2">
        <v>224</v>
      </c>
      <c r="H6" t="s">
        <v>56</v>
      </c>
      <c r="I6" s="1">
        <v>0.16</v>
      </c>
      <c r="J6" s="2">
        <v>0</v>
      </c>
      <c r="K6" t="s">
        <v>57</v>
      </c>
      <c r="L6" s="1">
        <v>0.13</v>
      </c>
      <c r="M6" s="2">
        <v>0</v>
      </c>
      <c r="N6" t="s">
        <v>58</v>
      </c>
      <c r="O6" s="1">
        <v>0.13</v>
      </c>
      <c r="P6" s="2">
        <v>0</v>
      </c>
      <c r="Q6" s="2">
        <f t="shared" si="0"/>
        <v>0</v>
      </c>
      <c r="R6" s="2">
        <v>299</v>
      </c>
      <c r="S6" t="s">
        <v>59</v>
      </c>
      <c r="T6" s="1">
        <v>0.11</v>
      </c>
      <c r="U6" s="2">
        <v>0</v>
      </c>
      <c r="V6" t="s">
        <v>60</v>
      </c>
      <c r="W6" s="1">
        <v>0.08</v>
      </c>
      <c r="X6" s="2">
        <v>0</v>
      </c>
      <c r="Y6" t="s">
        <v>61</v>
      </c>
      <c r="Z6" s="1">
        <v>0.08</v>
      </c>
      <c r="AA6" s="2">
        <v>0</v>
      </c>
      <c r="AB6" s="2">
        <f t="shared" si="1"/>
        <v>0</v>
      </c>
      <c r="AC6" s="2">
        <v>331</v>
      </c>
      <c r="AD6" t="s">
        <v>62</v>
      </c>
      <c r="AE6" s="1">
        <v>0.47</v>
      </c>
      <c r="AF6" s="2">
        <v>0</v>
      </c>
      <c r="AG6" t="s">
        <v>39</v>
      </c>
      <c r="AH6" s="1">
        <v>0.27</v>
      </c>
      <c r="AI6" s="2">
        <v>0</v>
      </c>
      <c r="AJ6" t="s">
        <v>36</v>
      </c>
      <c r="AK6" s="1">
        <v>0.08</v>
      </c>
      <c r="AL6" s="2">
        <v>1</v>
      </c>
      <c r="AM6" s="2">
        <f t="shared" si="2"/>
        <v>1</v>
      </c>
    </row>
    <row r="7" spans="1:39">
      <c r="A7">
        <v>6</v>
      </c>
      <c r="B7" t="s">
        <v>36</v>
      </c>
      <c r="C7" t="s">
        <v>63</v>
      </c>
      <c r="D7" t="s">
        <v>64</v>
      </c>
      <c r="E7" s="2">
        <v>0</v>
      </c>
      <c r="F7" s="2">
        <v>0</v>
      </c>
      <c r="G7" s="2">
        <v>224</v>
      </c>
      <c r="H7" t="s">
        <v>36</v>
      </c>
      <c r="I7" s="1">
        <v>0.66</v>
      </c>
      <c r="J7" s="2">
        <v>1</v>
      </c>
      <c r="K7" t="s">
        <v>39</v>
      </c>
      <c r="L7" s="1">
        <v>0.22</v>
      </c>
      <c r="M7" s="2">
        <v>0</v>
      </c>
      <c r="N7" t="s">
        <v>41</v>
      </c>
      <c r="O7" s="1">
        <v>0.01</v>
      </c>
      <c r="P7" s="2">
        <v>0</v>
      </c>
      <c r="Q7" s="2">
        <f t="shared" si="0"/>
        <v>1</v>
      </c>
      <c r="R7" s="2">
        <v>299</v>
      </c>
      <c r="S7" t="s">
        <v>36</v>
      </c>
      <c r="T7" s="1">
        <v>0.85</v>
      </c>
      <c r="U7" s="2">
        <v>1</v>
      </c>
      <c r="V7" t="s">
        <v>39</v>
      </c>
      <c r="W7" s="1">
        <v>0.12</v>
      </c>
      <c r="X7" s="2">
        <v>0</v>
      </c>
      <c r="Y7" t="s">
        <v>40</v>
      </c>
      <c r="Z7" s="1">
        <v>0.01</v>
      </c>
      <c r="AA7" s="2">
        <v>0</v>
      </c>
      <c r="AB7" s="2">
        <f t="shared" si="1"/>
        <v>1</v>
      </c>
      <c r="AC7" s="2">
        <v>331</v>
      </c>
      <c r="AD7" t="s">
        <v>36</v>
      </c>
      <c r="AE7" s="1">
        <v>0.83</v>
      </c>
      <c r="AF7" s="2">
        <v>1</v>
      </c>
      <c r="AG7" t="s">
        <v>39</v>
      </c>
      <c r="AH7" s="1">
        <v>0.02</v>
      </c>
      <c r="AI7" s="2">
        <v>0</v>
      </c>
      <c r="AJ7" t="s">
        <v>41</v>
      </c>
      <c r="AK7" s="1">
        <v>0</v>
      </c>
      <c r="AL7" s="2">
        <v>0</v>
      </c>
      <c r="AM7" s="2">
        <f t="shared" si="2"/>
        <v>1</v>
      </c>
    </row>
    <row r="8" spans="1:39">
      <c r="A8">
        <v>7</v>
      </c>
      <c r="B8" t="s">
        <v>36</v>
      </c>
      <c r="C8" t="s">
        <v>65</v>
      </c>
      <c r="D8" t="s">
        <v>66</v>
      </c>
      <c r="E8" s="2">
        <v>0</v>
      </c>
      <c r="F8" s="2">
        <v>0</v>
      </c>
      <c r="G8" s="2">
        <v>224</v>
      </c>
      <c r="H8" t="s">
        <v>36</v>
      </c>
      <c r="I8" s="1">
        <v>0.66</v>
      </c>
      <c r="J8" s="2">
        <v>1</v>
      </c>
      <c r="K8" t="s">
        <v>39</v>
      </c>
      <c r="L8" s="1">
        <v>0.32</v>
      </c>
      <c r="M8" s="2">
        <v>0</v>
      </c>
      <c r="N8" t="s">
        <v>51</v>
      </c>
      <c r="O8" s="1">
        <v>0</v>
      </c>
      <c r="P8" s="2">
        <v>0</v>
      </c>
      <c r="Q8" s="2">
        <f t="shared" si="0"/>
        <v>1</v>
      </c>
      <c r="R8" s="2">
        <v>299</v>
      </c>
      <c r="S8" t="s">
        <v>36</v>
      </c>
      <c r="T8" s="1">
        <v>0.8</v>
      </c>
      <c r="U8" s="2">
        <v>1</v>
      </c>
      <c r="V8" t="s">
        <v>39</v>
      </c>
      <c r="W8" s="1">
        <v>0.09</v>
      </c>
      <c r="X8" s="2">
        <v>0</v>
      </c>
      <c r="Y8" t="s">
        <v>40</v>
      </c>
      <c r="Z8" s="1">
        <v>0</v>
      </c>
      <c r="AA8" s="2">
        <v>0</v>
      </c>
      <c r="AB8" s="2">
        <f t="shared" si="1"/>
        <v>1</v>
      </c>
      <c r="AC8" s="2">
        <v>331</v>
      </c>
      <c r="AD8" t="s">
        <v>36</v>
      </c>
      <c r="AE8" s="1">
        <v>0.84</v>
      </c>
      <c r="AF8" s="2">
        <v>1</v>
      </c>
      <c r="AG8" t="s">
        <v>39</v>
      </c>
      <c r="AH8" s="1">
        <v>0.02</v>
      </c>
      <c r="AI8" s="2">
        <v>0</v>
      </c>
      <c r="AJ8" t="s">
        <v>41</v>
      </c>
      <c r="AK8" s="1">
        <v>0</v>
      </c>
      <c r="AL8" s="2">
        <v>0</v>
      </c>
      <c r="AM8" s="2">
        <f t="shared" si="2"/>
        <v>1</v>
      </c>
    </row>
    <row r="9" spans="1:39">
      <c r="A9">
        <v>8</v>
      </c>
      <c r="B9" t="s">
        <v>36</v>
      </c>
      <c r="C9" t="s">
        <v>67</v>
      </c>
      <c r="D9" t="s">
        <v>68</v>
      </c>
      <c r="E9" s="2">
        <v>0</v>
      </c>
      <c r="F9" s="2">
        <v>0</v>
      </c>
      <c r="G9" s="2">
        <v>224</v>
      </c>
      <c r="H9" t="s">
        <v>39</v>
      </c>
      <c r="I9" s="1">
        <v>0.5</v>
      </c>
      <c r="J9" s="2">
        <v>0</v>
      </c>
      <c r="K9" t="s">
        <v>36</v>
      </c>
      <c r="L9" s="1">
        <v>0.3</v>
      </c>
      <c r="M9" s="2">
        <v>1</v>
      </c>
      <c r="N9" t="s">
        <v>41</v>
      </c>
      <c r="O9" s="1">
        <v>0.1</v>
      </c>
      <c r="P9" s="2">
        <v>0</v>
      </c>
      <c r="Q9" s="2">
        <f t="shared" si="0"/>
        <v>1</v>
      </c>
      <c r="R9" s="2">
        <v>299</v>
      </c>
      <c r="S9" t="s">
        <v>36</v>
      </c>
      <c r="T9" s="1">
        <v>0.77</v>
      </c>
      <c r="U9" s="2">
        <v>1</v>
      </c>
      <c r="V9" t="s">
        <v>39</v>
      </c>
      <c r="W9" s="1">
        <v>0.18</v>
      </c>
      <c r="X9" s="2">
        <v>0</v>
      </c>
      <c r="Y9" t="s">
        <v>69</v>
      </c>
      <c r="Z9" s="1">
        <v>0</v>
      </c>
      <c r="AA9" s="2">
        <v>0</v>
      </c>
      <c r="AB9" s="2">
        <f t="shared" si="1"/>
        <v>1</v>
      </c>
      <c r="AC9" s="2">
        <v>331</v>
      </c>
      <c r="AD9" t="s">
        <v>36</v>
      </c>
      <c r="AE9" s="1">
        <v>0.77</v>
      </c>
      <c r="AF9" s="2">
        <v>1</v>
      </c>
      <c r="AG9" t="s">
        <v>39</v>
      </c>
      <c r="AH9" s="1">
        <v>0.13</v>
      </c>
      <c r="AI9" s="2">
        <v>0</v>
      </c>
      <c r="AJ9" t="s">
        <v>70</v>
      </c>
      <c r="AK9" s="1">
        <v>0</v>
      </c>
      <c r="AL9" s="2">
        <v>0</v>
      </c>
      <c r="AM9" s="2">
        <f t="shared" si="2"/>
        <v>1</v>
      </c>
    </row>
    <row r="10" spans="1:39">
      <c r="A10">
        <v>9</v>
      </c>
      <c r="B10" t="s">
        <v>36</v>
      </c>
      <c r="C10" t="s">
        <v>71</v>
      </c>
      <c r="D10" t="s">
        <v>72</v>
      </c>
      <c r="E10" s="2">
        <v>0</v>
      </c>
      <c r="F10" s="2">
        <v>0</v>
      </c>
      <c r="G10" s="2">
        <v>224</v>
      </c>
      <c r="H10" t="s">
        <v>36</v>
      </c>
      <c r="I10" s="1">
        <v>0.55000000000000004</v>
      </c>
      <c r="J10" s="2">
        <v>1</v>
      </c>
      <c r="K10" t="s">
        <v>39</v>
      </c>
      <c r="L10" s="1">
        <v>0.4</v>
      </c>
      <c r="M10" s="2">
        <v>0</v>
      </c>
      <c r="N10" t="s">
        <v>40</v>
      </c>
      <c r="O10" s="1">
        <v>0.02</v>
      </c>
      <c r="P10" s="2">
        <v>0</v>
      </c>
      <c r="Q10" s="2">
        <f t="shared" si="0"/>
        <v>1</v>
      </c>
      <c r="R10" s="2">
        <v>299</v>
      </c>
      <c r="S10" t="s">
        <v>36</v>
      </c>
      <c r="T10" s="1">
        <v>0.9</v>
      </c>
      <c r="U10" s="2">
        <v>1</v>
      </c>
      <c r="V10" t="s">
        <v>39</v>
      </c>
      <c r="W10" s="1">
        <v>7.0000000000000007E-2</v>
      </c>
      <c r="X10" s="2">
        <v>0</v>
      </c>
      <c r="Y10" t="s">
        <v>40</v>
      </c>
      <c r="Z10" s="1">
        <v>0.01</v>
      </c>
      <c r="AA10" s="2">
        <v>0</v>
      </c>
      <c r="AB10" s="2">
        <f t="shared" si="1"/>
        <v>1</v>
      </c>
      <c r="AC10" s="2">
        <v>331</v>
      </c>
      <c r="AD10" t="s">
        <v>36</v>
      </c>
      <c r="AE10" s="1">
        <v>0.8</v>
      </c>
      <c r="AF10" s="2">
        <v>1</v>
      </c>
      <c r="AG10" t="s">
        <v>39</v>
      </c>
      <c r="AH10" s="1">
        <v>0.05</v>
      </c>
      <c r="AI10" s="2">
        <v>0</v>
      </c>
      <c r="AJ10" t="s">
        <v>41</v>
      </c>
      <c r="AK10" s="1">
        <v>0</v>
      </c>
      <c r="AL10" s="2">
        <v>0</v>
      </c>
      <c r="AM10" s="2">
        <f t="shared" si="2"/>
        <v>1</v>
      </c>
    </row>
    <row r="11" spans="1:39">
      <c r="A11">
        <v>10</v>
      </c>
      <c r="B11" t="s">
        <v>36</v>
      </c>
      <c r="C11" t="s">
        <v>73</v>
      </c>
      <c r="D11" t="s">
        <v>74</v>
      </c>
      <c r="E11" s="2">
        <v>0</v>
      </c>
      <c r="F11" s="2">
        <v>0</v>
      </c>
      <c r="G11" s="2">
        <v>224</v>
      </c>
      <c r="H11" t="s">
        <v>36</v>
      </c>
      <c r="I11" s="1">
        <v>0.84</v>
      </c>
      <c r="J11" s="2">
        <v>1</v>
      </c>
      <c r="K11" t="s">
        <v>39</v>
      </c>
      <c r="L11" s="1">
        <v>0.14000000000000001</v>
      </c>
      <c r="M11" s="2">
        <v>0</v>
      </c>
      <c r="N11" t="s">
        <v>44</v>
      </c>
      <c r="O11" s="1">
        <v>0.01</v>
      </c>
      <c r="P11" s="2">
        <v>0</v>
      </c>
      <c r="Q11" s="2">
        <f t="shared" si="0"/>
        <v>1</v>
      </c>
      <c r="R11" s="2">
        <v>299</v>
      </c>
      <c r="S11" t="s">
        <v>36</v>
      </c>
      <c r="T11" s="1">
        <v>0.9</v>
      </c>
      <c r="U11" s="2">
        <v>1</v>
      </c>
      <c r="V11" t="s">
        <v>39</v>
      </c>
      <c r="W11" s="1">
        <v>0.02</v>
      </c>
      <c r="X11" s="2">
        <v>0</v>
      </c>
      <c r="Y11" t="s">
        <v>40</v>
      </c>
      <c r="Z11" s="1">
        <v>0.01</v>
      </c>
      <c r="AA11" s="2">
        <v>0</v>
      </c>
      <c r="AB11" s="2">
        <f t="shared" si="1"/>
        <v>1</v>
      </c>
      <c r="AC11" s="2">
        <v>331</v>
      </c>
      <c r="AD11" t="s">
        <v>36</v>
      </c>
      <c r="AE11" s="1">
        <v>0.84</v>
      </c>
      <c r="AF11" s="2">
        <v>1</v>
      </c>
      <c r="AG11" t="s">
        <v>39</v>
      </c>
      <c r="AH11" s="1">
        <v>0.03</v>
      </c>
      <c r="AI11" s="2">
        <v>0</v>
      </c>
      <c r="AJ11" t="s">
        <v>41</v>
      </c>
      <c r="AK11" s="1">
        <v>0</v>
      </c>
      <c r="AL11" s="2">
        <v>0</v>
      </c>
      <c r="AM11" s="2">
        <f t="shared" si="2"/>
        <v>1</v>
      </c>
    </row>
    <row r="12" spans="1:39">
      <c r="A12">
        <v>11</v>
      </c>
      <c r="B12" t="s">
        <v>75</v>
      </c>
      <c r="C12" t="s">
        <v>37</v>
      </c>
      <c r="D12" t="s">
        <v>76</v>
      </c>
      <c r="E12" s="2">
        <v>0</v>
      </c>
      <c r="F12" s="2">
        <v>0</v>
      </c>
      <c r="G12" s="2">
        <v>224</v>
      </c>
      <c r="H12" t="s">
        <v>75</v>
      </c>
      <c r="I12" s="1">
        <v>0.89</v>
      </c>
      <c r="J12" s="2">
        <v>1</v>
      </c>
      <c r="K12" t="s">
        <v>77</v>
      </c>
      <c r="L12" s="1">
        <v>0.08</v>
      </c>
      <c r="M12" s="2">
        <v>0</v>
      </c>
      <c r="N12" t="s">
        <v>78</v>
      </c>
      <c r="O12" s="1">
        <v>0.01</v>
      </c>
      <c r="P12" s="2">
        <v>0</v>
      </c>
      <c r="Q12" s="2">
        <f t="shared" si="0"/>
        <v>1</v>
      </c>
      <c r="R12" s="2">
        <v>299</v>
      </c>
      <c r="S12" t="s">
        <v>75</v>
      </c>
      <c r="T12" s="1">
        <v>0.99</v>
      </c>
      <c r="U12" s="2">
        <v>1</v>
      </c>
      <c r="V12" t="s">
        <v>79</v>
      </c>
      <c r="W12" s="1">
        <v>0</v>
      </c>
      <c r="X12" s="2">
        <v>0</v>
      </c>
      <c r="Y12" t="s">
        <v>80</v>
      </c>
      <c r="Z12" s="1">
        <v>0</v>
      </c>
      <c r="AA12" s="2">
        <v>0</v>
      </c>
      <c r="AB12" s="2">
        <f t="shared" si="1"/>
        <v>1</v>
      </c>
      <c r="AC12" s="2">
        <v>331</v>
      </c>
      <c r="AD12" t="s">
        <v>75</v>
      </c>
      <c r="AE12" s="1">
        <v>0.95</v>
      </c>
      <c r="AF12" s="2">
        <v>1</v>
      </c>
      <c r="AG12" t="s">
        <v>77</v>
      </c>
      <c r="AH12" s="1">
        <v>0</v>
      </c>
      <c r="AI12" s="2">
        <v>0</v>
      </c>
      <c r="AJ12" t="s">
        <v>52</v>
      </c>
      <c r="AK12" s="1">
        <v>0</v>
      </c>
      <c r="AL12" s="2">
        <v>0</v>
      </c>
      <c r="AM12" s="2">
        <f t="shared" si="2"/>
        <v>1</v>
      </c>
    </row>
    <row r="13" spans="1:39">
      <c r="A13">
        <v>12</v>
      </c>
      <c r="B13" t="s">
        <v>75</v>
      </c>
      <c r="C13" t="s">
        <v>42</v>
      </c>
      <c r="D13" t="s">
        <v>81</v>
      </c>
      <c r="E13" s="2">
        <v>0</v>
      </c>
      <c r="F13" s="2">
        <v>0</v>
      </c>
      <c r="G13" s="2">
        <v>224</v>
      </c>
      <c r="H13" t="s">
        <v>77</v>
      </c>
      <c r="I13" s="1">
        <v>0.24</v>
      </c>
      <c r="J13" s="2">
        <v>0</v>
      </c>
      <c r="K13" t="s">
        <v>79</v>
      </c>
      <c r="L13" s="1">
        <v>0.14000000000000001</v>
      </c>
      <c r="M13" s="2">
        <v>0</v>
      </c>
      <c r="N13" t="s">
        <v>82</v>
      </c>
      <c r="O13" s="1">
        <v>0.1</v>
      </c>
      <c r="P13" s="2">
        <v>0</v>
      </c>
      <c r="Q13" s="2">
        <f t="shared" si="0"/>
        <v>0</v>
      </c>
      <c r="R13" s="2">
        <v>299</v>
      </c>
      <c r="S13" t="s">
        <v>83</v>
      </c>
      <c r="T13" s="1">
        <v>0.16</v>
      </c>
      <c r="U13" s="2">
        <v>0</v>
      </c>
      <c r="V13" t="s">
        <v>80</v>
      </c>
      <c r="W13" s="1">
        <v>0.09</v>
      </c>
      <c r="X13" s="2">
        <v>0</v>
      </c>
      <c r="Y13" t="s">
        <v>84</v>
      </c>
      <c r="Z13" s="1">
        <v>0.04</v>
      </c>
      <c r="AA13" s="2">
        <v>0</v>
      </c>
      <c r="AB13" s="2">
        <f t="shared" si="1"/>
        <v>0</v>
      </c>
      <c r="AC13" s="2">
        <v>331</v>
      </c>
      <c r="AD13" t="s">
        <v>75</v>
      </c>
      <c r="AE13" s="1">
        <v>0.93</v>
      </c>
      <c r="AF13" s="2">
        <v>1</v>
      </c>
      <c r="AG13" t="s">
        <v>78</v>
      </c>
      <c r="AH13" s="1">
        <v>0</v>
      </c>
      <c r="AI13" s="2">
        <v>0</v>
      </c>
      <c r="AJ13" t="s">
        <v>83</v>
      </c>
      <c r="AK13" s="1">
        <v>0</v>
      </c>
      <c r="AL13" s="2">
        <v>0</v>
      </c>
      <c r="AM13" s="2">
        <f t="shared" si="2"/>
        <v>1</v>
      </c>
    </row>
    <row r="14" spans="1:39">
      <c r="A14">
        <v>13</v>
      </c>
      <c r="B14" t="s">
        <v>75</v>
      </c>
      <c r="C14" t="s">
        <v>46</v>
      </c>
      <c r="D14" t="s">
        <v>85</v>
      </c>
      <c r="E14" s="2">
        <v>0</v>
      </c>
      <c r="F14" s="2">
        <v>0</v>
      </c>
      <c r="G14" s="2">
        <v>224</v>
      </c>
      <c r="H14" t="s">
        <v>75</v>
      </c>
      <c r="I14" s="1">
        <v>0.14000000000000001</v>
      </c>
      <c r="J14" s="2">
        <v>1</v>
      </c>
      <c r="K14" t="s">
        <v>82</v>
      </c>
      <c r="L14" s="1">
        <v>0.1</v>
      </c>
      <c r="M14" s="2">
        <v>0</v>
      </c>
      <c r="N14" t="s">
        <v>86</v>
      </c>
      <c r="O14" s="1">
        <v>7.0000000000000007E-2</v>
      </c>
      <c r="P14" s="2">
        <v>0</v>
      </c>
      <c r="Q14" s="2">
        <f t="shared" si="0"/>
        <v>1</v>
      </c>
      <c r="R14" s="2">
        <v>299</v>
      </c>
      <c r="S14" t="s">
        <v>82</v>
      </c>
      <c r="T14" s="1">
        <v>0.39</v>
      </c>
      <c r="U14" s="2">
        <v>0</v>
      </c>
      <c r="V14" t="s">
        <v>75</v>
      </c>
      <c r="W14" s="1">
        <v>0.06</v>
      </c>
      <c r="X14" s="2">
        <v>1</v>
      </c>
      <c r="Y14" t="s">
        <v>87</v>
      </c>
      <c r="Z14" s="1">
        <v>0.05</v>
      </c>
      <c r="AA14" s="2">
        <v>0</v>
      </c>
      <c r="AB14" s="2">
        <f t="shared" si="1"/>
        <v>1</v>
      </c>
      <c r="AC14" s="2">
        <v>331</v>
      </c>
      <c r="AD14" t="s">
        <v>75</v>
      </c>
      <c r="AE14" s="1">
        <v>0.92</v>
      </c>
      <c r="AF14" s="2">
        <v>1</v>
      </c>
      <c r="AG14" t="s">
        <v>78</v>
      </c>
      <c r="AH14" s="1">
        <v>0</v>
      </c>
      <c r="AI14" s="2">
        <v>0</v>
      </c>
      <c r="AJ14" t="s">
        <v>88</v>
      </c>
      <c r="AK14" s="1">
        <v>0</v>
      </c>
      <c r="AL14" s="2">
        <v>0</v>
      </c>
      <c r="AM14" s="2">
        <f t="shared" si="2"/>
        <v>1</v>
      </c>
    </row>
    <row r="15" spans="1:39">
      <c r="A15">
        <v>14</v>
      </c>
      <c r="B15" t="s">
        <v>75</v>
      </c>
      <c r="C15" t="s">
        <v>48</v>
      </c>
      <c r="D15" t="s">
        <v>89</v>
      </c>
      <c r="E15" s="2">
        <v>0</v>
      </c>
      <c r="F15" s="2">
        <v>0</v>
      </c>
      <c r="G15" s="2">
        <v>224</v>
      </c>
      <c r="H15" t="s">
        <v>77</v>
      </c>
      <c r="I15" s="1">
        <v>0.32</v>
      </c>
      <c r="J15" s="2">
        <v>0</v>
      </c>
      <c r="K15" t="s">
        <v>84</v>
      </c>
      <c r="L15" s="1">
        <v>0.1</v>
      </c>
      <c r="M15" s="2">
        <v>0</v>
      </c>
      <c r="N15" t="s">
        <v>90</v>
      </c>
      <c r="O15" s="1">
        <v>0.08</v>
      </c>
      <c r="P15" s="2">
        <v>0</v>
      </c>
      <c r="Q15" s="2">
        <f t="shared" si="0"/>
        <v>0</v>
      </c>
      <c r="R15" s="2">
        <v>299</v>
      </c>
      <c r="S15" t="s">
        <v>75</v>
      </c>
      <c r="T15" s="1">
        <v>0.96</v>
      </c>
      <c r="U15" s="2">
        <v>1</v>
      </c>
      <c r="V15" t="s">
        <v>78</v>
      </c>
      <c r="W15" s="1">
        <v>0.01</v>
      </c>
      <c r="X15" s="2">
        <v>0</v>
      </c>
      <c r="Y15" t="s">
        <v>91</v>
      </c>
      <c r="Z15" s="1">
        <v>0.01</v>
      </c>
      <c r="AA15" s="2">
        <v>0</v>
      </c>
      <c r="AB15" s="2">
        <f t="shared" si="1"/>
        <v>1</v>
      </c>
      <c r="AC15" s="2">
        <v>331</v>
      </c>
      <c r="AD15" t="s">
        <v>75</v>
      </c>
      <c r="AE15" s="1">
        <v>0.9</v>
      </c>
      <c r="AF15" s="2">
        <v>1</v>
      </c>
      <c r="AG15" t="s">
        <v>77</v>
      </c>
      <c r="AH15" s="1">
        <v>0.01</v>
      </c>
      <c r="AI15" s="2">
        <v>0</v>
      </c>
      <c r="AJ15" t="s">
        <v>78</v>
      </c>
      <c r="AK15" s="1">
        <v>0</v>
      </c>
      <c r="AL15" s="2">
        <v>0</v>
      </c>
      <c r="AM15" s="2">
        <f t="shared" si="2"/>
        <v>1</v>
      </c>
    </row>
    <row r="16" spans="1:39">
      <c r="A16">
        <v>15</v>
      </c>
      <c r="B16" t="s">
        <v>75</v>
      </c>
      <c r="C16" t="s">
        <v>54</v>
      </c>
      <c r="D16" t="s">
        <v>92</v>
      </c>
      <c r="E16" s="2">
        <v>0</v>
      </c>
      <c r="F16" s="2">
        <v>0</v>
      </c>
      <c r="G16" s="2">
        <v>224</v>
      </c>
      <c r="H16" t="s">
        <v>77</v>
      </c>
      <c r="I16" s="1">
        <v>0.38</v>
      </c>
      <c r="J16" s="2">
        <v>0</v>
      </c>
      <c r="K16" t="s">
        <v>93</v>
      </c>
      <c r="L16" s="1">
        <v>0.14000000000000001</v>
      </c>
      <c r="M16" s="2">
        <v>0</v>
      </c>
      <c r="N16" t="s">
        <v>75</v>
      </c>
      <c r="O16" s="1">
        <v>0.09</v>
      </c>
      <c r="P16" s="2">
        <v>1</v>
      </c>
      <c r="Q16" s="2">
        <f t="shared" si="0"/>
        <v>1</v>
      </c>
      <c r="R16" s="2">
        <v>299</v>
      </c>
      <c r="S16" t="s">
        <v>94</v>
      </c>
      <c r="T16" s="1">
        <v>0.45</v>
      </c>
      <c r="U16" s="2">
        <v>0</v>
      </c>
      <c r="V16" t="s">
        <v>93</v>
      </c>
      <c r="W16" s="1">
        <v>0.1</v>
      </c>
      <c r="X16" s="2">
        <v>0</v>
      </c>
      <c r="Y16" t="s">
        <v>75</v>
      </c>
      <c r="Z16" s="1">
        <v>7.0000000000000007E-2</v>
      </c>
      <c r="AA16" s="2">
        <v>1</v>
      </c>
      <c r="AB16" s="2">
        <f t="shared" si="1"/>
        <v>1</v>
      </c>
      <c r="AC16" s="2">
        <v>331</v>
      </c>
      <c r="AD16" t="s">
        <v>75</v>
      </c>
      <c r="AE16" s="1">
        <v>0.84</v>
      </c>
      <c r="AF16" s="2">
        <v>1</v>
      </c>
      <c r="AG16" t="s">
        <v>77</v>
      </c>
      <c r="AH16" s="1">
        <v>0.05</v>
      </c>
      <c r="AI16" s="2">
        <v>0</v>
      </c>
      <c r="AJ16" t="s">
        <v>80</v>
      </c>
      <c r="AK16" s="1">
        <v>0</v>
      </c>
      <c r="AL16" s="2">
        <v>0</v>
      </c>
      <c r="AM16" s="2">
        <f t="shared" si="2"/>
        <v>1</v>
      </c>
    </row>
    <row r="17" spans="1:39">
      <c r="A17">
        <v>16</v>
      </c>
      <c r="B17" t="s">
        <v>75</v>
      </c>
      <c r="C17" t="s">
        <v>63</v>
      </c>
      <c r="D17" t="s">
        <v>95</v>
      </c>
      <c r="E17" s="2">
        <v>0</v>
      </c>
      <c r="F17" s="2">
        <v>0</v>
      </c>
      <c r="G17" s="2">
        <v>224</v>
      </c>
      <c r="H17" t="s">
        <v>75</v>
      </c>
      <c r="I17" s="1">
        <v>0.31</v>
      </c>
      <c r="J17" s="2">
        <v>1</v>
      </c>
      <c r="K17" t="s">
        <v>78</v>
      </c>
      <c r="L17" s="1">
        <v>0.3</v>
      </c>
      <c r="M17" s="2">
        <v>0</v>
      </c>
      <c r="N17" t="s">
        <v>96</v>
      </c>
      <c r="O17" s="1">
        <v>0.21</v>
      </c>
      <c r="P17" s="2">
        <v>0</v>
      </c>
      <c r="Q17" s="2">
        <f t="shared" si="0"/>
        <v>1</v>
      </c>
      <c r="R17" s="2">
        <v>299</v>
      </c>
      <c r="S17" t="s">
        <v>75</v>
      </c>
      <c r="T17" s="1">
        <v>1</v>
      </c>
      <c r="U17" s="2">
        <v>1</v>
      </c>
      <c r="V17" t="s">
        <v>78</v>
      </c>
      <c r="W17" s="1">
        <v>0</v>
      </c>
      <c r="X17" s="2">
        <v>0</v>
      </c>
      <c r="Y17" t="s">
        <v>77</v>
      </c>
      <c r="Z17" s="1">
        <v>0</v>
      </c>
      <c r="AA17" s="2">
        <v>0</v>
      </c>
      <c r="AB17" s="2">
        <f t="shared" si="1"/>
        <v>1</v>
      </c>
      <c r="AC17" s="2">
        <v>331</v>
      </c>
      <c r="AD17" t="s">
        <v>75</v>
      </c>
      <c r="AE17" s="1">
        <v>0.94</v>
      </c>
      <c r="AF17" s="2">
        <v>1</v>
      </c>
      <c r="AG17" t="s">
        <v>52</v>
      </c>
      <c r="AH17" s="1">
        <v>0</v>
      </c>
      <c r="AI17" s="2">
        <v>0</v>
      </c>
      <c r="AJ17" t="s">
        <v>80</v>
      </c>
      <c r="AK17" s="1">
        <v>0</v>
      </c>
      <c r="AL17" s="2">
        <v>0</v>
      </c>
      <c r="AM17" s="2">
        <f t="shared" si="2"/>
        <v>1</v>
      </c>
    </row>
    <row r="18" spans="1:39">
      <c r="A18">
        <v>17</v>
      </c>
      <c r="B18" t="s">
        <v>75</v>
      </c>
      <c r="C18" t="s">
        <v>65</v>
      </c>
      <c r="D18" t="s">
        <v>97</v>
      </c>
      <c r="E18" s="2">
        <v>0</v>
      </c>
      <c r="F18" s="2">
        <v>0</v>
      </c>
      <c r="G18" s="2">
        <v>224</v>
      </c>
      <c r="H18" t="s">
        <v>75</v>
      </c>
      <c r="I18" s="1">
        <v>0.8</v>
      </c>
      <c r="J18" s="2">
        <v>1</v>
      </c>
      <c r="K18" t="s">
        <v>78</v>
      </c>
      <c r="L18" s="1">
        <v>0.05</v>
      </c>
      <c r="M18" s="2">
        <v>0</v>
      </c>
      <c r="N18" t="s">
        <v>96</v>
      </c>
      <c r="O18" s="1">
        <v>0.03</v>
      </c>
      <c r="P18" s="2">
        <v>0</v>
      </c>
      <c r="Q18" s="2">
        <f t="shared" si="0"/>
        <v>1</v>
      </c>
      <c r="R18" s="2">
        <v>299</v>
      </c>
      <c r="S18" t="s">
        <v>75</v>
      </c>
      <c r="T18" s="1">
        <v>1</v>
      </c>
      <c r="U18" s="2">
        <v>1</v>
      </c>
      <c r="V18" t="s">
        <v>78</v>
      </c>
      <c r="W18" s="1">
        <v>0</v>
      </c>
      <c r="X18" s="2">
        <v>0</v>
      </c>
      <c r="Y18" t="s">
        <v>98</v>
      </c>
      <c r="Z18" s="1">
        <v>0</v>
      </c>
      <c r="AA18" s="2">
        <v>0</v>
      </c>
      <c r="AB18" s="2">
        <f t="shared" si="1"/>
        <v>1</v>
      </c>
      <c r="AC18" s="2">
        <v>331</v>
      </c>
      <c r="AD18" t="s">
        <v>75</v>
      </c>
      <c r="AE18" s="1">
        <v>0.96</v>
      </c>
      <c r="AF18" s="2">
        <v>1</v>
      </c>
      <c r="AG18" t="s">
        <v>52</v>
      </c>
      <c r="AH18" s="1">
        <v>0</v>
      </c>
      <c r="AI18" s="2">
        <v>0</v>
      </c>
      <c r="AJ18" t="s">
        <v>80</v>
      </c>
      <c r="AK18" s="1">
        <v>0</v>
      </c>
      <c r="AL18" s="2">
        <v>0</v>
      </c>
      <c r="AM18" s="2">
        <f t="shared" si="2"/>
        <v>1</v>
      </c>
    </row>
    <row r="19" spans="1:39">
      <c r="A19">
        <v>18</v>
      </c>
      <c r="B19" t="s">
        <v>75</v>
      </c>
      <c r="C19" t="s">
        <v>67</v>
      </c>
      <c r="D19" t="s">
        <v>99</v>
      </c>
      <c r="E19" s="2">
        <v>0</v>
      </c>
      <c r="F19" s="2">
        <v>0</v>
      </c>
      <c r="G19" s="2">
        <v>224</v>
      </c>
      <c r="H19" t="s">
        <v>75</v>
      </c>
      <c r="I19" s="1">
        <v>0.88</v>
      </c>
      <c r="J19" s="2">
        <v>1</v>
      </c>
      <c r="K19" t="s">
        <v>88</v>
      </c>
      <c r="L19" s="1">
        <v>0.01</v>
      </c>
      <c r="M19" s="2">
        <v>0</v>
      </c>
      <c r="N19" t="s">
        <v>78</v>
      </c>
      <c r="O19" s="1">
        <v>0.01</v>
      </c>
      <c r="P19" s="2">
        <v>0</v>
      </c>
      <c r="Q19" s="2">
        <f t="shared" si="0"/>
        <v>1</v>
      </c>
      <c r="R19" s="2">
        <v>299</v>
      </c>
      <c r="S19" t="s">
        <v>75</v>
      </c>
      <c r="T19" s="1">
        <v>0.99</v>
      </c>
      <c r="U19" s="2">
        <v>1</v>
      </c>
      <c r="V19" t="s">
        <v>79</v>
      </c>
      <c r="W19" s="1">
        <v>0</v>
      </c>
      <c r="X19" s="2">
        <v>0</v>
      </c>
      <c r="Y19" t="s">
        <v>77</v>
      </c>
      <c r="Z19" s="1">
        <v>0</v>
      </c>
      <c r="AA19" s="2">
        <v>0</v>
      </c>
      <c r="AB19" s="2">
        <f t="shared" si="1"/>
        <v>1</v>
      </c>
      <c r="AC19" s="2">
        <v>331</v>
      </c>
      <c r="AD19" t="s">
        <v>75</v>
      </c>
      <c r="AE19" s="1">
        <v>0.92</v>
      </c>
      <c r="AF19" s="2">
        <v>1</v>
      </c>
      <c r="AG19" t="s">
        <v>77</v>
      </c>
      <c r="AH19" s="1">
        <v>0.02</v>
      </c>
      <c r="AI19" s="2">
        <v>0</v>
      </c>
      <c r="AJ19" t="s">
        <v>52</v>
      </c>
      <c r="AK19" s="1">
        <v>0</v>
      </c>
      <c r="AL19" s="2">
        <v>0</v>
      </c>
      <c r="AM19" s="2">
        <f t="shared" si="2"/>
        <v>1</v>
      </c>
    </row>
    <row r="20" spans="1:39">
      <c r="A20">
        <v>19</v>
      </c>
      <c r="B20" t="s">
        <v>75</v>
      </c>
      <c r="C20" t="s">
        <v>71</v>
      </c>
      <c r="D20" t="s">
        <v>100</v>
      </c>
      <c r="E20" s="2">
        <v>0</v>
      </c>
      <c r="F20" s="2">
        <v>0</v>
      </c>
      <c r="G20" s="2">
        <v>224</v>
      </c>
      <c r="H20" t="s">
        <v>75</v>
      </c>
      <c r="I20" s="1">
        <v>0.96</v>
      </c>
      <c r="J20" s="2">
        <v>1</v>
      </c>
      <c r="K20" t="s">
        <v>77</v>
      </c>
      <c r="L20" s="1">
        <v>0.02</v>
      </c>
      <c r="M20" s="2">
        <v>0</v>
      </c>
      <c r="N20" t="s">
        <v>78</v>
      </c>
      <c r="O20" s="1">
        <v>0.01</v>
      </c>
      <c r="P20" s="2">
        <v>0</v>
      </c>
      <c r="Q20" s="2">
        <f t="shared" si="0"/>
        <v>1</v>
      </c>
      <c r="R20" s="2">
        <v>299</v>
      </c>
      <c r="S20" t="s">
        <v>75</v>
      </c>
      <c r="T20" s="1">
        <v>0.99</v>
      </c>
      <c r="U20" s="2">
        <v>1</v>
      </c>
      <c r="V20" t="s">
        <v>79</v>
      </c>
      <c r="W20" s="1">
        <v>0</v>
      </c>
      <c r="X20" s="2">
        <v>0</v>
      </c>
      <c r="Y20" t="s">
        <v>77</v>
      </c>
      <c r="Z20" s="1">
        <v>0</v>
      </c>
      <c r="AA20" s="2">
        <v>0</v>
      </c>
      <c r="AB20" s="2">
        <f t="shared" si="1"/>
        <v>1</v>
      </c>
      <c r="AC20" s="2">
        <v>331</v>
      </c>
      <c r="AD20" t="s">
        <v>75</v>
      </c>
      <c r="AE20" s="1">
        <v>0.97</v>
      </c>
      <c r="AF20" s="2">
        <v>1</v>
      </c>
      <c r="AG20" t="s">
        <v>52</v>
      </c>
      <c r="AH20" s="1">
        <v>0</v>
      </c>
      <c r="AI20" s="2">
        <v>0</v>
      </c>
      <c r="AJ20" t="s">
        <v>77</v>
      </c>
      <c r="AK20" s="1">
        <v>0</v>
      </c>
      <c r="AL20" s="2">
        <v>0</v>
      </c>
      <c r="AM20" s="2">
        <f t="shared" si="2"/>
        <v>1</v>
      </c>
    </row>
    <row r="21" spans="1:39">
      <c r="A21">
        <v>20</v>
      </c>
      <c r="B21" t="s">
        <v>75</v>
      </c>
      <c r="C21" t="s">
        <v>73</v>
      </c>
      <c r="D21" t="s">
        <v>101</v>
      </c>
      <c r="E21" s="2">
        <v>0</v>
      </c>
      <c r="F21" s="2">
        <v>0</v>
      </c>
      <c r="G21" s="2">
        <v>224</v>
      </c>
      <c r="H21" t="s">
        <v>84</v>
      </c>
      <c r="I21" s="1">
        <v>0.24</v>
      </c>
      <c r="J21" s="2">
        <v>0</v>
      </c>
      <c r="K21" t="s">
        <v>102</v>
      </c>
      <c r="L21" s="1">
        <v>0.09</v>
      </c>
      <c r="M21" s="2">
        <v>0</v>
      </c>
      <c r="N21" t="s">
        <v>103</v>
      </c>
      <c r="O21" s="1">
        <v>7.0000000000000007E-2</v>
      </c>
      <c r="P21" s="2">
        <v>0</v>
      </c>
      <c r="Q21" s="2">
        <f t="shared" si="0"/>
        <v>0</v>
      </c>
      <c r="R21" s="2">
        <v>299</v>
      </c>
      <c r="S21" t="s">
        <v>75</v>
      </c>
      <c r="T21" s="1">
        <v>0.78</v>
      </c>
      <c r="U21" s="2">
        <v>1</v>
      </c>
      <c r="V21" t="s">
        <v>80</v>
      </c>
      <c r="W21" s="1">
        <v>0.02</v>
      </c>
      <c r="X21" s="2">
        <v>0</v>
      </c>
      <c r="Y21" t="s">
        <v>104</v>
      </c>
      <c r="Z21" s="1">
        <v>0.02</v>
      </c>
      <c r="AA21" s="2">
        <v>0</v>
      </c>
      <c r="AB21" s="2">
        <f t="shared" si="1"/>
        <v>1</v>
      </c>
      <c r="AC21" s="2">
        <v>331</v>
      </c>
      <c r="AD21" t="s">
        <v>75</v>
      </c>
      <c r="AE21" s="1">
        <v>0.95</v>
      </c>
      <c r="AF21" s="2">
        <v>1</v>
      </c>
      <c r="AG21" t="s">
        <v>78</v>
      </c>
      <c r="AH21" s="1">
        <v>0</v>
      </c>
      <c r="AI21" s="2">
        <v>0</v>
      </c>
      <c r="AJ21" t="s">
        <v>80</v>
      </c>
      <c r="AK21" s="1">
        <v>0</v>
      </c>
      <c r="AL21" s="2">
        <v>0</v>
      </c>
      <c r="AM21" s="2">
        <f t="shared" si="2"/>
        <v>1</v>
      </c>
    </row>
    <row r="22" spans="1:39">
      <c r="A22">
        <v>21</v>
      </c>
      <c r="B22" t="s">
        <v>105</v>
      </c>
      <c r="C22" t="s">
        <v>37</v>
      </c>
      <c r="D22" t="s">
        <v>106</v>
      </c>
      <c r="E22" s="2">
        <v>0</v>
      </c>
      <c r="F22" s="2">
        <v>1</v>
      </c>
      <c r="G22" s="2">
        <v>224</v>
      </c>
      <c r="H22" t="s">
        <v>105</v>
      </c>
      <c r="I22" s="1">
        <v>0.15</v>
      </c>
      <c r="J22" s="2">
        <v>1</v>
      </c>
      <c r="K22" t="s">
        <v>107</v>
      </c>
      <c r="L22" s="1">
        <v>0.15</v>
      </c>
      <c r="M22" s="2">
        <v>0</v>
      </c>
      <c r="N22" t="s">
        <v>108</v>
      </c>
      <c r="O22" s="1">
        <v>0.09</v>
      </c>
      <c r="P22" s="2">
        <v>0</v>
      </c>
      <c r="Q22" s="2">
        <f t="shared" si="0"/>
        <v>1</v>
      </c>
      <c r="R22" s="2">
        <v>299</v>
      </c>
      <c r="S22" t="s">
        <v>105</v>
      </c>
      <c r="T22" s="1">
        <v>0.59</v>
      </c>
      <c r="U22" s="2">
        <v>1</v>
      </c>
      <c r="V22" t="s">
        <v>107</v>
      </c>
      <c r="W22" s="1">
        <v>0.09</v>
      </c>
      <c r="X22" s="2">
        <v>0</v>
      </c>
      <c r="Y22" t="s">
        <v>109</v>
      </c>
      <c r="Z22" s="1">
        <v>0.01</v>
      </c>
      <c r="AA22" s="2">
        <v>0</v>
      </c>
      <c r="AB22" s="2">
        <f t="shared" si="1"/>
        <v>1</v>
      </c>
      <c r="AC22" s="2">
        <v>331</v>
      </c>
      <c r="AD22" t="s">
        <v>105</v>
      </c>
      <c r="AE22" s="1">
        <v>0.91</v>
      </c>
      <c r="AF22" s="2">
        <v>1</v>
      </c>
      <c r="AG22" t="s">
        <v>109</v>
      </c>
      <c r="AH22" s="1">
        <v>0.01</v>
      </c>
      <c r="AI22" s="2">
        <v>0</v>
      </c>
      <c r="AJ22" t="s">
        <v>132</v>
      </c>
      <c r="AK22" s="1">
        <v>0.01</v>
      </c>
      <c r="AL22" s="2">
        <v>0</v>
      </c>
      <c r="AM22" s="2">
        <f t="shared" si="2"/>
        <v>1</v>
      </c>
    </row>
    <row r="23" spans="1:39">
      <c r="A23">
        <v>22</v>
      </c>
      <c r="B23" t="s">
        <v>105</v>
      </c>
      <c r="C23" t="s">
        <v>42</v>
      </c>
      <c r="D23" t="s">
        <v>110</v>
      </c>
      <c r="E23" s="2">
        <v>0</v>
      </c>
      <c r="F23" s="2">
        <v>1</v>
      </c>
      <c r="G23" s="2">
        <v>224</v>
      </c>
      <c r="H23" t="s">
        <v>111</v>
      </c>
      <c r="I23" s="1">
        <v>0.17</v>
      </c>
      <c r="J23" s="2">
        <v>0</v>
      </c>
      <c r="K23" t="s">
        <v>112</v>
      </c>
      <c r="L23" s="1">
        <v>0.16</v>
      </c>
      <c r="M23" s="2">
        <v>0</v>
      </c>
      <c r="N23" t="s">
        <v>113</v>
      </c>
      <c r="O23" s="1">
        <v>7.0000000000000007E-2</v>
      </c>
      <c r="P23" s="2">
        <v>0</v>
      </c>
      <c r="Q23" s="2">
        <f t="shared" si="0"/>
        <v>0</v>
      </c>
      <c r="R23" s="2">
        <v>299</v>
      </c>
      <c r="S23" t="s">
        <v>105</v>
      </c>
      <c r="T23" s="1">
        <v>0.86</v>
      </c>
      <c r="U23" s="2">
        <v>1</v>
      </c>
      <c r="V23" t="s">
        <v>109</v>
      </c>
      <c r="W23" s="1">
        <v>0</v>
      </c>
      <c r="X23" s="2">
        <v>0</v>
      </c>
      <c r="Y23" t="s">
        <v>254</v>
      </c>
      <c r="Z23" s="1">
        <v>0</v>
      </c>
      <c r="AA23" s="2">
        <v>0</v>
      </c>
      <c r="AB23" s="2">
        <f t="shared" si="1"/>
        <v>1</v>
      </c>
      <c r="AC23" s="2">
        <v>331</v>
      </c>
      <c r="AD23" t="s">
        <v>105</v>
      </c>
      <c r="AE23" s="1">
        <v>0.88</v>
      </c>
      <c r="AF23" s="2">
        <v>1</v>
      </c>
      <c r="AG23" t="s">
        <v>109</v>
      </c>
      <c r="AH23" s="1">
        <v>0.01</v>
      </c>
      <c r="AI23" s="2">
        <v>0</v>
      </c>
      <c r="AJ23" t="s">
        <v>128</v>
      </c>
      <c r="AK23" s="1">
        <v>0</v>
      </c>
      <c r="AL23" s="2">
        <v>0</v>
      </c>
      <c r="AM23" s="2">
        <f t="shared" si="2"/>
        <v>1</v>
      </c>
    </row>
    <row r="24" spans="1:39">
      <c r="A24">
        <v>23</v>
      </c>
      <c r="B24" t="s">
        <v>105</v>
      </c>
      <c r="C24" t="s">
        <v>46</v>
      </c>
      <c r="D24" t="s">
        <v>114</v>
      </c>
      <c r="E24" s="2">
        <v>0</v>
      </c>
      <c r="F24" s="2">
        <v>1</v>
      </c>
      <c r="G24" s="2">
        <v>224</v>
      </c>
      <c r="H24" t="s">
        <v>105</v>
      </c>
      <c r="I24" s="1">
        <v>0.41</v>
      </c>
      <c r="J24" s="2">
        <v>1</v>
      </c>
      <c r="K24" t="s">
        <v>109</v>
      </c>
      <c r="L24" s="1">
        <v>0.04</v>
      </c>
      <c r="M24" s="2">
        <v>0</v>
      </c>
      <c r="N24" t="s">
        <v>124</v>
      </c>
      <c r="O24" s="1">
        <v>0.04</v>
      </c>
      <c r="P24" s="2">
        <v>0</v>
      </c>
      <c r="Q24" s="2">
        <f t="shared" si="0"/>
        <v>1</v>
      </c>
      <c r="R24" s="2">
        <v>299</v>
      </c>
      <c r="S24" t="s">
        <v>105</v>
      </c>
      <c r="T24" s="1">
        <v>0.92</v>
      </c>
      <c r="U24" s="2">
        <v>1</v>
      </c>
      <c r="V24" t="s">
        <v>115</v>
      </c>
      <c r="W24" s="1">
        <v>0</v>
      </c>
      <c r="X24" s="2">
        <v>0</v>
      </c>
      <c r="Y24" t="s">
        <v>128</v>
      </c>
      <c r="Z24" s="1">
        <v>0</v>
      </c>
      <c r="AA24" s="2">
        <v>0</v>
      </c>
      <c r="AB24" s="2">
        <f t="shared" si="1"/>
        <v>1</v>
      </c>
      <c r="AC24" s="2">
        <v>331</v>
      </c>
      <c r="AD24" t="s">
        <v>105</v>
      </c>
      <c r="AE24" s="1">
        <v>0.83</v>
      </c>
      <c r="AF24" s="2">
        <v>1</v>
      </c>
      <c r="AG24" t="s">
        <v>109</v>
      </c>
      <c r="AH24" s="1">
        <v>0.01</v>
      </c>
      <c r="AI24" s="2">
        <v>0</v>
      </c>
      <c r="AJ24" t="s">
        <v>115</v>
      </c>
      <c r="AK24" s="1">
        <v>0.01</v>
      </c>
      <c r="AL24" s="2">
        <v>0</v>
      </c>
      <c r="AM24" s="2">
        <f t="shared" si="2"/>
        <v>1</v>
      </c>
    </row>
    <row r="25" spans="1:39">
      <c r="A25">
        <v>24</v>
      </c>
      <c r="B25" t="s">
        <v>105</v>
      </c>
      <c r="C25" t="s">
        <v>48</v>
      </c>
      <c r="D25" t="s">
        <v>116</v>
      </c>
      <c r="E25" s="2">
        <v>0</v>
      </c>
      <c r="F25" s="2">
        <v>1</v>
      </c>
      <c r="G25" s="2">
        <v>224</v>
      </c>
      <c r="H25" t="s">
        <v>117</v>
      </c>
      <c r="I25" s="1">
        <v>0.28000000000000003</v>
      </c>
      <c r="J25" s="2">
        <v>0</v>
      </c>
      <c r="K25" t="s">
        <v>108</v>
      </c>
      <c r="L25" s="1">
        <v>0.06</v>
      </c>
      <c r="M25" s="2">
        <v>0</v>
      </c>
      <c r="N25" t="s">
        <v>118</v>
      </c>
      <c r="O25" s="1">
        <v>0.06</v>
      </c>
      <c r="P25" s="2">
        <v>0</v>
      </c>
      <c r="Q25" s="2">
        <f t="shared" si="0"/>
        <v>0</v>
      </c>
      <c r="R25" s="2">
        <v>299</v>
      </c>
      <c r="S25" t="s">
        <v>119</v>
      </c>
      <c r="T25" s="1">
        <v>0.35</v>
      </c>
      <c r="U25" s="2">
        <v>0</v>
      </c>
      <c r="V25" t="s">
        <v>117</v>
      </c>
      <c r="W25" s="1">
        <v>0.16</v>
      </c>
      <c r="X25" s="2">
        <v>0</v>
      </c>
      <c r="Y25" t="s">
        <v>120</v>
      </c>
      <c r="Z25" s="1">
        <v>0.03</v>
      </c>
      <c r="AA25" s="2">
        <v>0</v>
      </c>
      <c r="AB25" s="2">
        <f t="shared" si="1"/>
        <v>0</v>
      </c>
      <c r="AC25" s="2">
        <v>331</v>
      </c>
      <c r="AD25" t="s">
        <v>121</v>
      </c>
      <c r="AE25" s="1">
        <v>0.25</v>
      </c>
      <c r="AF25" s="2">
        <v>0</v>
      </c>
      <c r="AG25" t="s">
        <v>108</v>
      </c>
      <c r="AH25" s="1">
        <v>0.19</v>
      </c>
      <c r="AI25" s="2">
        <v>0</v>
      </c>
      <c r="AJ25" t="s">
        <v>119</v>
      </c>
      <c r="AK25" s="1">
        <v>0.17</v>
      </c>
      <c r="AL25" s="2">
        <v>0</v>
      </c>
      <c r="AM25" s="2">
        <f t="shared" si="2"/>
        <v>0</v>
      </c>
    </row>
    <row r="26" spans="1:39">
      <c r="A26">
        <v>25</v>
      </c>
      <c r="B26" t="s">
        <v>105</v>
      </c>
      <c r="C26" t="s">
        <v>54</v>
      </c>
      <c r="D26" t="s">
        <v>122</v>
      </c>
      <c r="E26" s="2">
        <v>0</v>
      </c>
      <c r="F26" s="2">
        <v>1</v>
      </c>
      <c r="G26" s="2">
        <v>224</v>
      </c>
      <c r="H26" t="s">
        <v>123</v>
      </c>
      <c r="I26" s="1">
        <v>0.12</v>
      </c>
      <c r="J26" s="2">
        <v>0</v>
      </c>
      <c r="K26" t="s">
        <v>124</v>
      </c>
      <c r="L26" s="1">
        <v>0.08</v>
      </c>
      <c r="M26" s="2">
        <v>0</v>
      </c>
      <c r="N26" t="s">
        <v>125</v>
      </c>
      <c r="O26" s="1">
        <v>7.0000000000000007E-2</v>
      </c>
      <c r="P26" s="2">
        <v>0</v>
      </c>
      <c r="Q26" s="2">
        <f t="shared" si="0"/>
        <v>0</v>
      </c>
      <c r="R26" s="2">
        <v>299</v>
      </c>
      <c r="S26" t="s">
        <v>126</v>
      </c>
      <c r="T26" s="1">
        <v>0.18</v>
      </c>
      <c r="U26" s="2">
        <v>0</v>
      </c>
      <c r="V26" t="s">
        <v>105</v>
      </c>
      <c r="W26" s="1">
        <v>0.06</v>
      </c>
      <c r="X26" s="2">
        <v>1</v>
      </c>
      <c r="Y26" t="s">
        <v>127</v>
      </c>
      <c r="Z26" s="1">
        <v>0.06</v>
      </c>
      <c r="AA26" s="2">
        <v>0</v>
      </c>
      <c r="AB26" s="2">
        <f t="shared" si="1"/>
        <v>1</v>
      </c>
      <c r="AC26" s="2">
        <v>331</v>
      </c>
      <c r="AD26" t="s">
        <v>105</v>
      </c>
      <c r="AE26" s="1">
        <v>0.88</v>
      </c>
      <c r="AF26" s="2">
        <v>1</v>
      </c>
      <c r="AG26" t="s">
        <v>128</v>
      </c>
      <c r="AH26" s="1">
        <v>0.05</v>
      </c>
      <c r="AI26" s="2">
        <v>0</v>
      </c>
      <c r="AJ26" t="s">
        <v>115</v>
      </c>
      <c r="AK26" s="1">
        <v>0.02</v>
      </c>
      <c r="AL26" s="2">
        <v>0</v>
      </c>
      <c r="AM26" s="2">
        <f t="shared" si="2"/>
        <v>1</v>
      </c>
    </row>
    <row r="27" spans="1:39">
      <c r="A27">
        <v>26</v>
      </c>
      <c r="B27" t="s">
        <v>105</v>
      </c>
      <c r="C27" t="s">
        <v>63</v>
      </c>
      <c r="D27" t="s">
        <v>129</v>
      </c>
      <c r="E27" s="2">
        <v>0</v>
      </c>
      <c r="F27" s="2">
        <v>1</v>
      </c>
      <c r="G27" s="2">
        <v>224</v>
      </c>
      <c r="H27" t="s">
        <v>108</v>
      </c>
      <c r="I27" s="1">
        <v>7.0000000000000007E-2</v>
      </c>
      <c r="J27" s="2">
        <v>0</v>
      </c>
      <c r="K27" t="s">
        <v>130</v>
      </c>
      <c r="L27" s="1">
        <v>0.04</v>
      </c>
      <c r="M27" s="2">
        <v>0</v>
      </c>
      <c r="N27" t="s">
        <v>131</v>
      </c>
      <c r="O27" s="1">
        <v>0.04</v>
      </c>
      <c r="P27" s="2">
        <v>0</v>
      </c>
      <c r="Q27" s="2">
        <f t="shared" si="0"/>
        <v>0</v>
      </c>
      <c r="R27" s="2">
        <v>299</v>
      </c>
      <c r="S27" t="s">
        <v>105</v>
      </c>
      <c r="T27" s="1">
        <v>0.97</v>
      </c>
      <c r="U27" s="2">
        <v>1</v>
      </c>
      <c r="V27" t="s">
        <v>132</v>
      </c>
      <c r="W27" s="1">
        <v>0</v>
      </c>
      <c r="X27" s="2">
        <v>0</v>
      </c>
      <c r="Y27" t="s">
        <v>121</v>
      </c>
      <c r="Z27" s="1">
        <v>0</v>
      </c>
      <c r="AA27" s="2">
        <v>0</v>
      </c>
      <c r="AB27" s="2">
        <f t="shared" si="1"/>
        <v>1</v>
      </c>
      <c r="AC27" s="2">
        <v>331</v>
      </c>
      <c r="AD27" t="s">
        <v>105</v>
      </c>
      <c r="AE27" s="1">
        <v>0.86</v>
      </c>
      <c r="AF27" s="2">
        <v>1</v>
      </c>
      <c r="AG27" t="s">
        <v>133</v>
      </c>
      <c r="AH27" s="1">
        <v>0.01</v>
      </c>
      <c r="AI27" s="2">
        <v>0</v>
      </c>
      <c r="AJ27" t="s">
        <v>121</v>
      </c>
      <c r="AK27" s="1">
        <v>0.01</v>
      </c>
      <c r="AL27" s="2">
        <v>0</v>
      </c>
      <c r="AM27" s="2">
        <f t="shared" si="2"/>
        <v>1</v>
      </c>
    </row>
    <row r="28" spans="1:39">
      <c r="A28">
        <v>27</v>
      </c>
      <c r="B28" t="s">
        <v>105</v>
      </c>
      <c r="C28" t="s">
        <v>65</v>
      </c>
      <c r="D28" t="s">
        <v>134</v>
      </c>
      <c r="E28" s="2">
        <v>0</v>
      </c>
      <c r="F28" s="2">
        <v>1</v>
      </c>
      <c r="G28" s="2">
        <v>224</v>
      </c>
      <c r="H28" t="s">
        <v>105</v>
      </c>
      <c r="I28" s="1">
        <v>0.59</v>
      </c>
      <c r="J28" s="2">
        <v>1</v>
      </c>
      <c r="K28" t="s">
        <v>108</v>
      </c>
      <c r="L28" s="1">
        <v>0.02</v>
      </c>
      <c r="M28" s="2">
        <v>0</v>
      </c>
      <c r="N28" t="s">
        <v>112</v>
      </c>
      <c r="O28" s="1">
        <v>0.02</v>
      </c>
      <c r="P28" s="2">
        <v>0</v>
      </c>
      <c r="Q28" s="2">
        <f t="shared" si="0"/>
        <v>1</v>
      </c>
      <c r="R28" s="2">
        <v>299</v>
      </c>
      <c r="S28" t="s">
        <v>105</v>
      </c>
      <c r="T28" s="1">
        <v>0.39</v>
      </c>
      <c r="U28" s="2">
        <v>1</v>
      </c>
      <c r="V28" t="s">
        <v>128</v>
      </c>
      <c r="W28" s="1">
        <v>0.05</v>
      </c>
      <c r="X28" s="2">
        <v>0</v>
      </c>
      <c r="Y28" t="s">
        <v>255</v>
      </c>
      <c r="Z28" s="1">
        <v>0.05</v>
      </c>
      <c r="AA28" s="2">
        <v>0</v>
      </c>
      <c r="AB28" s="2">
        <f t="shared" si="1"/>
        <v>1</v>
      </c>
      <c r="AC28" s="2">
        <v>331</v>
      </c>
      <c r="AD28" t="s">
        <v>105</v>
      </c>
      <c r="AE28" s="1">
        <v>0.73</v>
      </c>
      <c r="AF28" s="2">
        <v>1</v>
      </c>
      <c r="AG28" t="s">
        <v>132</v>
      </c>
      <c r="AH28" s="1">
        <v>0.01</v>
      </c>
      <c r="AI28" s="2">
        <v>0</v>
      </c>
      <c r="AJ28" t="s">
        <v>109</v>
      </c>
      <c r="AK28" s="1">
        <v>0.01</v>
      </c>
      <c r="AL28" s="2">
        <v>0</v>
      </c>
      <c r="AM28" s="2">
        <f t="shared" si="2"/>
        <v>1</v>
      </c>
    </row>
    <row r="29" spans="1:39">
      <c r="A29">
        <v>28</v>
      </c>
      <c r="B29" t="s">
        <v>105</v>
      </c>
      <c r="C29" t="s">
        <v>67</v>
      </c>
      <c r="D29" t="s">
        <v>135</v>
      </c>
      <c r="E29" s="2">
        <v>0</v>
      </c>
      <c r="F29" s="2">
        <v>1</v>
      </c>
      <c r="G29" s="2">
        <v>224</v>
      </c>
      <c r="H29" t="s">
        <v>105</v>
      </c>
      <c r="I29" s="1">
        <v>0.95</v>
      </c>
      <c r="J29" s="2">
        <v>1</v>
      </c>
      <c r="K29" t="s">
        <v>115</v>
      </c>
      <c r="L29" s="1">
        <v>0.01</v>
      </c>
      <c r="M29" s="2">
        <v>0</v>
      </c>
      <c r="N29" t="s">
        <v>128</v>
      </c>
      <c r="O29" s="1">
        <v>0</v>
      </c>
      <c r="P29" s="2">
        <v>0</v>
      </c>
      <c r="Q29" s="2">
        <f t="shared" si="0"/>
        <v>1</v>
      </c>
      <c r="R29" s="2">
        <v>299</v>
      </c>
      <c r="S29" t="s">
        <v>105</v>
      </c>
      <c r="T29" s="1">
        <v>0.82</v>
      </c>
      <c r="U29" s="2">
        <v>1</v>
      </c>
      <c r="V29" t="s">
        <v>128</v>
      </c>
      <c r="W29" s="1">
        <v>0.02</v>
      </c>
      <c r="X29" s="2">
        <v>0</v>
      </c>
      <c r="Y29" t="s">
        <v>109</v>
      </c>
      <c r="Z29" s="1">
        <v>0.02</v>
      </c>
      <c r="AA29" s="2">
        <v>0</v>
      </c>
      <c r="AB29" s="2">
        <f t="shared" si="1"/>
        <v>1</v>
      </c>
      <c r="AC29" s="2">
        <v>331</v>
      </c>
      <c r="AD29" t="s">
        <v>105</v>
      </c>
      <c r="AE29" s="1">
        <v>0.86</v>
      </c>
      <c r="AF29" s="2">
        <v>1</v>
      </c>
      <c r="AG29" t="s">
        <v>115</v>
      </c>
      <c r="AH29" s="1">
        <v>0.02</v>
      </c>
      <c r="AI29" s="2">
        <v>0</v>
      </c>
      <c r="AJ29" t="s">
        <v>128</v>
      </c>
      <c r="AK29" s="1">
        <v>0.02</v>
      </c>
      <c r="AL29" s="2">
        <v>0</v>
      </c>
      <c r="AM29" s="2">
        <f t="shared" si="2"/>
        <v>1</v>
      </c>
    </row>
    <row r="30" spans="1:39">
      <c r="A30">
        <v>29</v>
      </c>
      <c r="B30" t="s">
        <v>105</v>
      </c>
      <c r="C30" t="s">
        <v>71</v>
      </c>
      <c r="D30" t="s">
        <v>136</v>
      </c>
      <c r="E30" s="2">
        <v>0</v>
      </c>
      <c r="F30" s="2">
        <v>1</v>
      </c>
      <c r="G30" s="2">
        <v>224</v>
      </c>
      <c r="H30" t="s">
        <v>105</v>
      </c>
      <c r="I30" s="1">
        <v>0.64</v>
      </c>
      <c r="J30" s="2">
        <v>1</v>
      </c>
      <c r="K30" t="s">
        <v>132</v>
      </c>
      <c r="L30" s="1">
        <v>0.04</v>
      </c>
      <c r="M30" s="2">
        <v>0</v>
      </c>
      <c r="N30" t="s">
        <v>121</v>
      </c>
      <c r="O30" s="1">
        <v>0.03</v>
      </c>
      <c r="P30" s="2">
        <v>0</v>
      </c>
      <c r="Q30" s="2">
        <f t="shared" si="0"/>
        <v>1</v>
      </c>
      <c r="R30" s="2">
        <v>299</v>
      </c>
      <c r="S30" t="s">
        <v>105</v>
      </c>
      <c r="T30" s="1">
        <v>0.25</v>
      </c>
      <c r="U30" s="2">
        <v>1</v>
      </c>
      <c r="V30" t="s">
        <v>132</v>
      </c>
      <c r="W30" s="1">
        <v>0.24</v>
      </c>
      <c r="X30" s="2">
        <v>0</v>
      </c>
      <c r="Y30" t="s">
        <v>128</v>
      </c>
      <c r="Z30" s="1">
        <v>0.1</v>
      </c>
      <c r="AA30" s="2">
        <v>0</v>
      </c>
      <c r="AB30" s="2">
        <f t="shared" si="1"/>
        <v>1</v>
      </c>
      <c r="AC30" s="2">
        <v>331</v>
      </c>
      <c r="AD30" t="s">
        <v>105</v>
      </c>
      <c r="AE30" s="1">
        <v>0.25</v>
      </c>
      <c r="AF30" s="2">
        <v>1</v>
      </c>
      <c r="AG30" t="s">
        <v>121</v>
      </c>
      <c r="AH30" s="1">
        <v>0.18</v>
      </c>
      <c r="AI30" s="2">
        <v>0</v>
      </c>
      <c r="AJ30" t="s">
        <v>132</v>
      </c>
      <c r="AK30" s="1">
        <v>0.14000000000000001</v>
      </c>
      <c r="AL30" s="2">
        <v>0</v>
      </c>
      <c r="AM30" s="2">
        <f t="shared" si="2"/>
        <v>1</v>
      </c>
    </row>
    <row r="31" spans="1:39">
      <c r="A31">
        <v>30</v>
      </c>
      <c r="B31" t="s">
        <v>105</v>
      </c>
      <c r="C31" t="s">
        <v>73</v>
      </c>
      <c r="D31" t="s">
        <v>137</v>
      </c>
      <c r="E31" s="2">
        <v>0</v>
      </c>
      <c r="F31" s="2">
        <v>1</v>
      </c>
      <c r="G31" s="2">
        <v>224</v>
      </c>
      <c r="H31" t="s">
        <v>138</v>
      </c>
      <c r="I31" s="1">
        <v>0.26</v>
      </c>
      <c r="J31" s="2">
        <v>0</v>
      </c>
      <c r="K31" t="s">
        <v>139</v>
      </c>
      <c r="L31" s="1">
        <v>0.09</v>
      </c>
      <c r="M31" s="2">
        <v>0</v>
      </c>
      <c r="N31" t="s">
        <v>140</v>
      </c>
      <c r="O31" s="1">
        <v>0.04</v>
      </c>
      <c r="P31" s="2">
        <v>0</v>
      </c>
      <c r="Q31" s="2">
        <f t="shared" si="0"/>
        <v>0</v>
      </c>
      <c r="R31" s="2">
        <v>299</v>
      </c>
      <c r="S31" t="s">
        <v>139</v>
      </c>
      <c r="T31" s="1">
        <v>0.12</v>
      </c>
      <c r="U31" s="2">
        <v>0</v>
      </c>
      <c r="V31" t="s">
        <v>141</v>
      </c>
      <c r="W31" s="1">
        <v>0.06</v>
      </c>
      <c r="X31" s="2">
        <v>0</v>
      </c>
      <c r="Y31" t="s">
        <v>117</v>
      </c>
      <c r="Z31" s="1">
        <v>0.05</v>
      </c>
      <c r="AA31" s="2">
        <v>0</v>
      </c>
      <c r="AB31" s="2">
        <f t="shared" si="1"/>
        <v>0</v>
      </c>
      <c r="AC31" s="2">
        <v>331</v>
      </c>
      <c r="AD31" t="s">
        <v>105</v>
      </c>
      <c r="AE31" s="1">
        <v>0.81</v>
      </c>
      <c r="AF31" s="2">
        <v>1</v>
      </c>
      <c r="AG31" t="s">
        <v>108</v>
      </c>
      <c r="AH31" s="1">
        <v>0.02</v>
      </c>
      <c r="AI31" s="2">
        <v>1</v>
      </c>
      <c r="AJ31" t="s">
        <v>256</v>
      </c>
      <c r="AK31" s="1">
        <v>0.01</v>
      </c>
      <c r="AL31" s="2">
        <v>0</v>
      </c>
      <c r="AM31" s="2">
        <f t="shared" si="2"/>
        <v>1</v>
      </c>
    </row>
    <row r="32" spans="1:39">
      <c r="A32">
        <v>31</v>
      </c>
      <c r="B32" t="s">
        <v>60</v>
      </c>
      <c r="C32" t="s">
        <v>37</v>
      </c>
      <c r="D32" t="s">
        <v>143</v>
      </c>
      <c r="E32" s="2">
        <v>0</v>
      </c>
      <c r="F32" s="2">
        <v>0</v>
      </c>
      <c r="G32" s="2">
        <v>224</v>
      </c>
      <c r="H32" t="s">
        <v>60</v>
      </c>
      <c r="I32" s="1">
        <v>0.9</v>
      </c>
      <c r="J32" s="2">
        <v>1</v>
      </c>
      <c r="K32" t="s">
        <v>144</v>
      </c>
      <c r="L32" s="1">
        <v>0</v>
      </c>
      <c r="M32" s="2">
        <v>0</v>
      </c>
      <c r="N32" t="s">
        <v>57</v>
      </c>
      <c r="O32" s="1">
        <v>0</v>
      </c>
      <c r="P32" s="2">
        <v>0</v>
      </c>
      <c r="Q32" s="2">
        <f t="shared" si="0"/>
        <v>1</v>
      </c>
      <c r="R32" s="2">
        <v>299</v>
      </c>
      <c r="S32" t="s">
        <v>144</v>
      </c>
      <c r="T32" s="1">
        <v>0.66</v>
      </c>
      <c r="U32" s="2">
        <v>0</v>
      </c>
      <c r="V32" t="s">
        <v>60</v>
      </c>
      <c r="W32" s="1">
        <v>0.2</v>
      </c>
      <c r="X32" s="2">
        <v>1</v>
      </c>
      <c r="Y32" t="s">
        <v>145</v>
      </c>
      <c r="Z32" s="1">
        <v>0.02</v>
      </c>
      <c r="AA32" s="2">
        <v>0</v>
      </c>
      <c r="AB32" s="2">
        <f t="shared" si="1"/>
        <v>1</v>
      </c>
      <c r="AC32" s="2">
        <v>331</v>
      </c>
      <c r="AD32" t="s">
        <v>144</v>
      </c>
      <c r="AE32" s="1">
        <v>0.57999999999999996</v>
      </c>
      <c r="AF32" s="2">
        <v>0</v>
      </c>
      <c r="AG32" t="s">
        <v>60</v>
      </c>
      <c r="AH32" s="1">
        <v>0.25</v>
      </c>
      <c r="AI32" s="2">
        <v>1</v>
      </c>
      <c r="AJ32" t="s">
        <v>145</v>
      </c>
      <c r="AK32" s="1">
        <v>0.01</v>
      </c>
      <c r="AL32" s="2">
        <v>0</v>
      </c>
      <c r="AM32" s="2">
        <f t="shared" si="2"/>
        <v>1</v>
      </c>
    </row>
    <row r="33" spans="1:39">
      <c r="A33">
        <v>32</v>
      </c>
      <c r="B33" t="s">
        <v>60</v>
      </c>
      <c r="C33" t="s">
        <v>42</v>
      </c>
      <c r="D33" t="s">
        <v>146</v>
      </c>
      <c r="E33" s="2">
        <v>0</v>
      </c>
      <c r="F33" s="2">
        <v>0</v>
      </c>
      <c r="G33" s="2">
        <v>224</v>
      </c>
      <c r="H33" t="s">
        <v>60</v>
      </c>
      <c r="I33" s="1">
        <v>0.88</v>
      </c>
      <c r="J33" s="2">
        <v>1</v>
      </c>
      <c r="K33" t="s">
        <v>57</v>
      </c>
      <c r="L33" s="1">
        <v>0.06</v>
      </c>
      <c r="M33" s="2">
        <v>0</v>
      </c>
      <c r="N33" t="s">
        <v>144</v>
      </c>
      <c r="O33" s="1">
        <v>0.01</v>
      </c>
      <c r="P33" s="2">
        <v>0</v>
      </c>
      <c r="Q33" s="2">
        <f t="shared" si="0"/>
        <v>1</v>
      </c>
      <c r="R33" s="2">
        <v>299</v>
      </c>
      <c r="S33" t="s">
        <v>144</v>
      </c>
      <c r="T33" s="1">
        <v>0.54</v>
      </c>
      <c r="U33" s="2">
        <v>0</v>
      </c>
      <c r="V33" t="s">
        <v>147</v>
      </c>
      <c r="W33" s="1">
        <v>0.1</v>
      </c>
      <c r="X33" s="2">
        <v>0</v>
      </c>
      <c r="Y33" t="s">
        <v>145</v>
      </c>
      <c r="Z33" s="1">
        <v>0.06</v>
      </c>
      <c r="AA33" s="2">
        <v>0</v>
      </c>
      <c r="AB33" s="2">
        <f t="shared" si="1"/>
        <v>0</v>
      </c>
      <c r="AC33" s="2">
        <v>331</v>
      </c>
      <c r="AD33" t="s">
        <v>144</v>
      </c>
      <c r="AE33" s="1">
        <v>0.39</v>
      </c>
      <c r="AF33" s="2">
        <v>0</v>
      </c>
      <c r="AG33" t="s">
        <v>60</v>
      </c>
      <c r="AH33" s="1">
        <v>0.32</v>
      </c>
      <c r="AI33" s="2">
        <v>1</v>
      </c>
      <c r="AJ33" t="s">
        <v>57</v>
      </c>
      <c r="AK33" s="1">
        <v>0.05</v>
      </c>
      <c r="AL33" s="2">
        <v>0</v>
      </c>
      <c r="AM33" s="2">
        <f t="shared" si="2"/>
        <v>1</v>
      </c>
    </row>
    <row r="34" spans="1:39">
      <c r="A34">
        <v>33</v>
      </c>
      <c r="B34" t="s">
        <v>60</v>
      </c>
      <c r="C34" t="s">
        <v>46</v>
      </c>
      <c r="D34" t="s">
        <v>148</v>
      </c>
      <c r="E34" s="2">
        <v>0</v>
      </c>
      <c r="F34" s="2">
        <v>0</v>
      </c>
      <c r="G34" s="2">
        <v>224</v>
      </c>
      <c r="H34" t="s">
        <v>60</v>
      </c>
      <c r="I34" s="1">
        <v>0.85</v>
      </c>
      <c r="J34" s="2">
        <v>1</v>
      </c>
      <c r="K34" t="s">
        <v>57</v>
      </c>
      <c r="L34" s="1">
        <v>0.05</v>
      </c>
      <c r="M34" s="2">
        <v>0</v>
      </c>
      <c r="N34" t="s">
        <v>144</v>
      </c>
      <c r="O34" s="1">
        <v>0.05</v>
      </c>
      <c r="P34" s="2">
        <v>0</v>
      </c>
      <c r="Q34" s="2">
        <f t="shared" si="0"/>
        <v>1</v>
      </c>
      <c r="R34" s="2">
        <v>299</v>
      </c>
      <c r="S34" t="s">
        <v>144</v>
      </c>
      <c r="T34" s="1">
        <v>0.4</v>
      </c>
      <c r="U34" s="2">
        <v>0</v>
      </c>
      <c r="V34" t="s">
        <v>145</v>
      </c>
      <c r="W34" s="1">
        <v>0.1</v>
      </c>
      <c r="X34" s="2">
        <v>0</v>
      </c>
      <c r="Y34" t="s">
        <v>60</v>
      </c>
      <c r="Z34" s="1">
        <v>0.09</v>
      </c>
      <c r="AA34" s="2">
        <v>1</v>
      </c>
      <c r="AB34" s="2">
        <f t="shared" si="1"/>
        <v>1</v>
      </c>
      <c r="AC34" s="2">
        <v>331</v>
      </c>
      <c r="AD34" t="s">
        <v>144</v>
      </c>
      <c r="AE34" s="1">
        <v>0.8</v>
      </c>
      <c r="AF34" s="2">
        <v>0</v>
      </c>
      <c r="AG34" t="s">
        <v>60</v>
      </c>
      <c r="AH34" s="1">
        <v>0.05</v>
      </c>
      <c r="AI34" s="2">
        <v>1</v>
      </c>
      <c r="AJ34" t="s">
        <v>145</v>
      </c>
      <c r="AK34" s="1">
        <v>0.01</v>
      </c>
      <c r="AL34" s="2">
        <v>0</v>
      </c>
      <c r="AM34" s="2">
        <f t="shared" si="2"/>
        <v>1</v>
      </c>
    </row>
    <row r="35" spans="1:39">
      <c r="A35">
        <v>34</v>
      </c>
      <c r="B35" t="s">
        <v>60</v>
      </c>
      <c r="C35" t="s">
        <v>48</v>
      </c>
      <c r="D35" t="s">
        <v>149</v>
      </c>
      <c r="E35" s="2">
        <v>0</v>
      </c>
      <c r="F35" s="2">
        <v>0</v>
      </c>
      <c r="G35" s="2">
        <v>224</v>
      </c>
      <c r="H35" t="s">
        <v>57</v>
      </c>
      <c r="I35" s="1">
        <v>0.26</v>
      </c>
      <c r="J35" s="2">
        <v>0</v>
      </c>
      <c r="K35" t="s">
        <v>150</v>
      </c>
      <c r="L35" s="1">
        <v>0.16</v>
      </c>
      <c r="M35" s="2">
        <v>0</v>
      </c>
      <c r="N35" t="s">
        <v>151</v>
      </c>
      <c r="O35" s="1">
        <v>0.09</v>
      </c>
      <c r="P35" s="2">
        <v>0</v>
      </c>
      <c r="Q35" s="2">
        <f t="shared" si="0"/>
        <v>0</v>
      </c>
      <c r="R35" s="2">
        <v>299</v>
      </c>
      <c r="S35" t="s">
        <v>152</v>
      </c>
      <c r="T35" s="1">
        <v>0.3</v>
      </c>
      <c r="U35" s="2">
        <v>0</v>
      </c>
      <c r="V35" t="s">
        <v>144</v>
      </c>
      <c r="W35" s="1">
        <v>0.11</v>
      </c>
      <c r="X35" s="2">
        <v>0</v>
      </c>
      <c r="Y35" t="s">
        <v>153</v>
      </c>
      <c r="Z35" s="1">
        <v>0.03</v>
      </c>
      <c r="AA35" s="2">
        <v>0</v>
      </c>
      <c r="AB35" s="2">
        <f t="shared" si="1"/>
        <v>0</v>
      </c>
      <c r="AC35" s="2">
        <v>331</v>
      </c>
      <c r="AD35" t="s">
        <v>145</v>
      </c>
      <c r="AE35" s="1">
        <v>0.26</v>
      </c>
      <c r="AF35" s="2">
        <v>0</v>
      </c>
      <c r="AG35" t="s">
        <v>150</v>
      </c>
      <c r="AH35" s="1">
        <v>0.18</v>
      </c>
      <c r="AI35" s="2">
        <v>0</v>
      </c>
      <c r="AJ35" t="s">
        <v>144</v>
      </c>
      <c r="AK35" s="1">
        <v>0.15</v>
      </c>
      <c r="AL35" s="2">
        <v>0</v>
      </c>
      <c r="AM35" s="2">
        <f t="shared" si="2"/>
        <v>0</v>
      </c>
    </row>
    <row r="36" spans="1:39">
      <c r="A36">
        <v>35</v>
      </c>
      <c r="B36" t="s">
        <v>60</v>
      </c>
      <c r="C36" t="s">
        <v>54</v>
      </c>
      <c r="D36" t="s">
        <v>154</v>
      </c>
      <c r="E36" s="2">
        <v>0</v>
      </c>
      <c r="F36" s="2">
        <v>0</v>
      </c>
      <c r="G36" s="2">
        <v>224</v>
      </c>
      <c r="H36" t="s">
        <v>155</v>
      </c>
      <c r="I36" s="1">
        <v>0.3</v>
      </c>
      <c r="J36" s="2">
        <v>0</v>
      </c>
      <c r="K36" t="s">
        <v>156</v>
      </c>
      <c r="L36" s="1">
        <v>0.17</v>
      </c>
      <c r="M36" s="2">
        <v>0</v>
      </c>
      <c r="N36" t="s">
        <v>93</v>
      </c>
      <c r="O36" s="1">
        <v>0.04</v>
      </c>
      <c r="P36" s="2">
        <v>0</v>
      </c>
      <c r="Q36" s="2">
        <f t="shared" si="0"/>
        <v>0</v>
      </c>
      <c r="R36" s="2">
        <v>299</v>
      </c>
      <c r="S36" t="s">
        <v>157</v>
      </c>
      <c r="T36" s="1">
        <v>0.83</v>
      </c>
      <c r="U36" s="2">
        <v>0</v>
      </c>
      <c r="V36" t="s">
        <v>142</v>
      </c>
      <c r="W36" s="1">
        <v>0.03</v>
      </c>
      <c r="X36" s="2">
        <v>0</v>
      </c>
      <c r="Y36" t="s">
        <v>158</v>
      </c>
      <c r="Z36" s="1">
        <v>0.02</v>
      </c>
      <c r="AA36" s="2">
        <v>0</v>
      </c>
      <c r="AB36" s="2">
        <f t="shared" si="1"/>
        <v>0</v>
      </c>
      <c r="AC36" s="2">
        <v>331</v>
      </c>
      <c r="AD36" t="s">
        <v>142</v>
      </c>
      <c r="AE36" s="1">
        <v>0.78</v>
      </c>
      <c r="AF36" s="2">
        <v>0</v>
      </c>
      <c r="AG36" t="s">
        <v>159</v>
      </c>
      <c r="AH36" s="1">
        <v>0.06</v>
      </c>
      <c r="AI36" s="2">
        <v>0</v>
      </c>
      <c r="AJ36" t="s">
        <v>130</v>
      </c>
      <c r="AK36" s="1">
        <v>0.04</v>
      </c>
      <c r="AL36" s="2">
        <v>0</v>
      </c>
      <c r="AM36" s="2">
        <f t="shared" si="2"/>
        <v>0</v>
      </c>
    </row>
    <row r="37" spans="1:39">
      <c r="A37">
        <v>36</v>
      </c>
      <c r="B37" t="s">
        <v>60</v>
      </c>
      <c r="C37" t="s">
        <v>63</v>
      </c>
      <c r="D37" t="s">
        <v>160</v>
      </c>
      <c r="E37" s="2">
        <v>0</v>
      </c>
      <c r="F37" s="2">
        <v>0</v>
      </c>
      <c r="G37" s="2">
        <v>224</v>
      </c>
      <c r="H37" t="s">
        <v>60</v>
      </c>
      <c r="I37" s="1">
        <v>0.9</v>
      </c>
      <c r="J37" s="2">
        <v>1</v>
      </c>
      <c r="K37" t="s">
        <v>152</v>
      </c>
      <c r="L37" s="1">
        <v>0.03</v>
      </c>
      <c r="M37" s="2">
        <v>0</v>
      </c>
      <c r="N37" t="s">
        <v>144</v>
      </c>
      <c r="O37" s="1">
        <v>0.02</v>
      </c>
      <c r="P37" s="2">
        <v>0</v>
      </c>
      <c r="Q37" s="2">
        <f t="shared" si="0"/>
        <v>1</v>
      </c>
      <c r="R37" s="2">
        <v>299</v>
      </c>
      <c r="S37" t="s">
        <v>144</v>
      </c>
      <c r="T37" s="1">
        <v>0.56999999999999995</v>
      </c>
      <c r="U37" s="2">
        <v>0</v>
      </c>
      <c r="V37" t="s">
        <v>60</v>
      </c>
      <c r="W37" s="1">
        <v>0.39</v>
      </c>
      <c r="X37" s="2">
        <v>1</v>
      </c>
      <c r="Y37" t="s">
        <v>147</v>
      </c>
      <c r="Z37" s="1">
        <v>0.01</v>
      </c>
      <c r="AA37" s="2">
        <v>0</v>
      </c>
      <c r="AB37" s="2">
        <f t="shared" si="1"/>
        <v>1</v>
      </c>
      <c r="AC37" s="2">
        <v>331</v>
      </c>
      <c r="AD37" t="s">
        <v>144</v>
      </c>
      <c r="AE37" s="1">
        <v>0.46</v>
      </c>
      <c r="AF37" s="2">
        <v>0</v>
      </c>
      <c r="AG37" t="s">
        <v>60</v>
      </c>
      <c r="AH37" s="1">
        <v>0.34</v>
      </c>
      <c r="AI37" s="2">
        <v>1</v>
      </c>
      <c r="AJ37" t="s">
        <v>145</v>
      </c>
      <c r="AK37" s="1">
        <v>0.01</v>
      </c>
      <c r="AL37" s="2">
        <v>0</v>
      </c>
      <c r="AM37" s="2">
        <f t="shared" si="2"/>
        <v>1</v>
      </c>
    </row>
    <row r="38" spans="1:39">
      <c r="A38">
        <v>37</v>
      </c>
      <c r="B38" t="s">
        <v>60</v>
      </c>
      <c r="C38" t="s">
        <v>65</v>
      </c>
      <c r="D38" t="s">
        <v>161</v>
      </c>
      <c r="E38" s="2">
        <v>0</v>
      </c>
      <c r="F38" s="2">
        <v>0</v>
      </c>
      <c r="G38" s="2">
        <v>224</v>
      </c>
      <c r="H38" t="s">
        <v>60</v>
      </c>
      <c r="I38" s="1">
        <v>0.43</v>
      </c>
      <c r="J38" s="2">
        <v>1</v>
      </c>
      <c r="K38" t="s">
        <v>57</v>
      </c>
      <c r="L38" s="1">
        <v>0.1</v>
      </c>
      <c r="M38" s="2">
        <v>0</v>
      </c>
      <c r="N38" t="s">
        <v>162</v>
      </c>
      <c r="O38" s="1">
        <v>0.03</v>
      </c>
      <c r="P38" s="2">
        <v>0</v>
      </c>
      <c r="Q38" s="2">
        <f t="shared" si="0"/>
        <v>1</v>
      </c>
      <c r="R38" s="2">
        <v>299</v>
      </c>
      <c r="S38" t="s">
        <v>60</v>
      </c>
      <c r="T38" s="1">
        <v>0.87</v>
      </c>
      <c r="U38" s="2">
        <v>1</v>
      </c>
      <c r="V38" t="s">
        <v>144</v>
      </c>
      <c r="W38" s="1">
        <v>0.1</v>
      </c>
      <c r="X38" s="2">
        <v>0</v>
      </c>
      <c r="Y38" t="s">
        <v>147</v>
      </c>
      <c r="Z38" s="1">
        <v>0</v>
      </c>
      <c r="AA38" s="2">
        <v>0</v>
      </c>
      <c r="AB38" s="2">
        <f t="shared" si="1"/>
        <v>1</v>
      </c>
      <c r="AC38" s="2">
        <v>331</v>
      </c>
      <c r="AD38" t="s">
        <v>60</v>
      </c>
      <c r="AE38" s="1">
        <v>0.53</v>
      </c>
      <c r="AF38" s="2">
        <v>1</v>
      </c>
      <c r="AG38" t="s">
        <v>57</v>
      </c>
      <c r="AH38" s="1">
        <v>0.27</v>
      </c>
      <c r="AI38" s="2">
        <v>0</v>
      </c>
      <c r="AJ38" t="s">
        <v>144</v>
      </c>
      <c r="AK38" s="1">
        <v>7.0000000000000007E-2</v>
      </c>
      <c r="AL38" s="2">
        <v>0</v>
      </c>
      <c r="AM38" s="2">
        <f t="shared" si="2"/>
        <v>1</v>
      </c>
    </row>
    <row r="39" spans="1:39">
      <c r="A39">
        <v>38</v>
      </c>
      <c r="B39" t="s">
        <v>60</v>
      </c>
      <c r="C39" t="s">
        <v>67</v>
      </c>
      <c r="D39" t="s">
        <v>163</v>
      </c>
      <c r="E39" s="2">
        <v>0</v>
      </c>
      <c r="F39" s="2">
        <v>0</v>
      </c>
      <c r="G39" s="2">
        <v>224</v>
      </c>
      <c r="H39" t="s">
        <v>60</v>
      </c>
      <c r="I39" s="1">
        <v>0.72</v>
      </c>
      <c r="J39" s="2">
        <v>1</v>
      </c>
      <c r="K39" t="s">
        <v>57</v>
      </c>
      <c r="L39" s="1">
        <v>0.15</v>
      </c>
      <c r="M39" s="2">
        <v>0</v>
      </c>
      <c r="N39" t="s">
        <v>144</v>
      </c>
      <c r="O39" s="1">
        <v>0.05</v>
      </c>
      <c r="P39" s="2">
        <v>0</v>
      </c>
      <c r="Q39" s="2">
        <f t="shared" si="0"/>
        <v>1</v>
      </c>
      <c r="R39" s="2">
        <v>299</v>
      </c>
      <c r="S39" t="s">
        <v>60</v>
      </c>
      <c r="T39" s="1">
        <v>0.79</v>
      </c>
      <c r="U39" s="2">
        <v>1</v>
      </c>
      <c r="V39" t="s">
        <v>144</v>
      </c>
      <c r="W39" s="1">
        <v>0.2</v>
      </c>
      <c r="X39" s="2">
        <v>0</v>
      </c>
      <c r="Y39" t="s">
        <v>145</v>
      </c>
      <c r="Z39" s="1">
        <v>0</v>
      </c>
      <c r="AA39" s="2">
        <v>0</v>
      </c>
      <c r="AB39" s="2">
        <f t="shared" si="1"/>
        <v>1</v>
      </c>
      <c r="AC39" s="2">
        <v>331</v>
      </c>
      <c r="AD39" t="s">
        <v>60</v>
      </c>
      <c r="AE39" s="1">
        <v>0.53</v>
      </c>
      <c r="AF39" s="2">
        <v>1</v>
      </c>
      <c r="AG39" t="s">
        <v>144</v>
      </c>
      <c r="AH39" s="1">
        <v>0.27</v>
      </c>
      <c r="AI39" s="2">
        <v>0</v>
      </c>
      <c r="AJ39" t="s">
        <v>145</v>
      </c>
      <c r="AK39" s="1">
        <v>0.01</v>
      </c>
      <c r="AL39" s="2">
        <v>0</v>
      </c>
      <c r="AM39" s="2">
        <f t="shared" si="2"/>
        <v>1</v>
      </c>
    </row>
    <row r="40" spans="1:39">
      <c r="A40">
        <v>39</v>
      </c>
      <c r="B40" t="s">
        <v>60</v>
      </c>
      <c r="C40" t="s">
        <v>71</v>
      </c>
      <c r="D40" t="s">
        <v>164</v>
      </c>
      <c r="E40" s="2">
        <v>0</v>
      </c>
      <c r="F40" s="2">
        <v>0</v>
      </c>
      <c r="G40" s="2">
        <v>224</v>
      </c>
      <c r="H40" t="s">
        <v>60</v>
      </c>
      <c r="I40" s="1">
        <v>0.98</v>
      </c>
      <c r="J40" s="2">
        <v>1</v>
      </c>
      <c r="K40" t="s">
        <v>57</v>
      </c>
      <c r="L40" s="1">
        <v>0</v>
      </c>
      <c r="M40" s="2">
        <v>0</v>
      </c>
      <c r="N40" t="s">
        <v>144</v>
      </c>
      <c r="O40" s="1">
        <v>0</v>
      </c>
      <c r="P40" s="2">
        <v>0</v>
      </c>
      <c r="Q40" s="2">
        <f t="shared" si="0"/>
        <v>1</v>
      </c>
      <c r="R40" s="2">
        <v>299</v>
      </c>
      <c r="S40" t="s">
        <v>144</v>
      </c>
      <c r="T40" s="1">
        <v>0.68</v>
      </c>
      <c r="U40" s="2">
        <v>0</v>
      </c>
      <c r="V40" t="s">
        <v>60</v>
      </c>
      <c r="W40" s="1">
        <v>0.21</v>
      </c>
      <c r="X40" s="2">
        <v>1</v>
      </c>
      <c r="Y40" t="s">
        <v>147</v>
      </c>
      <c r="Z40" s="1">
        <v>0.02</v>
      </c>
      <c r="AA40" s="2">
        <v>0</v>
      </c>
      <c r="AB40" s="2">
        <f t="shared" si="1"/>
        <v>1</v>
      </c>
      <c r="AC40" s="2">
        <v>331</v>
      </c>
      <c r="AD40" t="s">
        <v>60</v>
      </c>
      <c r="AE40" s="1">
        <v>0.46</v>
      </c>
      <c r="AF40" s="2">
        <v>1</v>
      </c>
      <c r="AG40" t="s">
        <v>144</v>
      </c>
      <c r="AH40" s="1">
        <v>0.37</v>
      </c>
      <c r="AI40" s="2">
        <v>0</v>
      </c>
      <c r="AJ40" t="s">
        <v>145</v>
      </c>
      <c r="AK40" s="1">
        <v>0.01</v>
      </c>
      <c r="AL40" s="2">
        <v>0</v>
      </c>
      <c r="AM40" s="2">
        <f t="shared" si="2"/>
        <v>1</v>
      </c>
    </row>
    <row r="41" spans="1:39">
      <c r="A41">
        <v>40</v>
      </c>
      <c r="B41" t="s">
        <v>60</v>
      </c>
      <c r="C41" t="s">
        <v>73</v>
      </c>
      <c r="D41" t="s">
        <v>165</v>
      </c>
      <c r="E41" s="2">
        <v>0</v>
      </c>
      <c r="F41" s="2">
        <v>0</v>
      </c>
      <c r="G41" s="2">
        <v>224</v>
      </c>
      <c r="H41" t="s">
        <v>83</v>
      </c>
      <c r="I41" s="1">
        <v>0.71</v>
      </c>
      <c r="J41" s="2">
        <v>0</v>
      </c>
      <c r="K41" t="s">
        <v>166</v>
      </c>
      <c r="L41" s="1">
        <v>0.05</v>
      </c>
      <c r="M41" s="2">
        <v>0</v>
      </c>
      <c r="N41" t="s">
        <v>60</v>
      </c>
      <c r="O41" s="1">
        <v>0.04</v>
      </c>
      <c r="P41" s="2">
        <v>1</v>
      </c>
      <c r="Q41" s="2">
        <f t="shared" si="0"/>
        <v>1</v>
      </c>
      <c r="R41" s="2">
        <v>299</v>
      </c>
      <c r="S41" t="s">
        <v>60</v>
      </c>
      <c r="T41" s="1">
        <v>0.48</v>
      </c>
      <c r="U41" s="2">
        <v>1</v>
      </c>
      <c r="V41" t="s">
        <v>83</v>
      </c>
      <c r="W41" s="1">
        <v>0.3</v>
      </c>
      <c r="X41" s="2">
        <v>0</v>
      </c>
      <c r="Y41" t="s">
        <v>145</v>
      </c>
      <c r="Z41" s="1">
        <v>0.08</v>
      </c>
      <c r="AA41" s="2">
        <v>0</v>
      </c>
      <c r="AB41" s="2">
        <f t="shared" si="1"/>
        <v>1</v>
      </c>
      <c r="AC41" s="2">
        <v>331</v>
      </c>
      <c r="AD41" t="s">
        <v>60</v>
      </c>
      <c r="AE41" s="1">
        <v>0.91</v>
      </c>
      <c r="AF41" s="2">
        <v>1</v>
      </c>
      <c r="AG41" t="s">
        <v>166</v>
      </c>
      <c r="AH41" s="1">
        <v>0.02</v>
      </c>
      <c r="AI41" s="2">
        <v>0</v>
      </c>
      <c r="AJ41" t="s">
        <v>144</v>
      </c>
      <c r="AK41" s="1">
        <v>0.01</v>
      </c>
      <c r="AL41" s="2">
        <v>0</v>
      </c>
      <c r="AM41" s="2">
        <f t="shared" si="2"/>
        <v>1</v>
      </c>
    </row>
    <row r="42" spans="1:39">
      <c r="A42">
        <v>41</v>
      </c>
      <c r="B42" t="s">
        <v>167</v>
      </c>
      <c r="C42" t="s">
        <v>37</v>
      </c>
      <c r="D42" t="s">
        <v>168</v>
      </c>
      <c r="E42" s="2">
        <v>0</v>
      </c>
      <c r="F42" s="2">
        <v>1</v>
      </c>
      <c r="G42" s="2">
        <v>224</v>
      </c>
      <c r="H42" t="s">
        <v>169</v>
      </c>
      <c r="I42" s="1">
        <v>0.86</v>
      </c>
      <c r="J42" s="2">
        <v>0</v>
      </c>
      <c r="K42" t="s">
        <v>170</v>
      </c>
      <c r="L42" s="1">
        <v>0.01</v>
      </c>
      <c r="M42" s="2">
        <v>0</v>
      </c>
      <c r="N42" t="s">
        <v>171</v>
      </c>
      <c r="O42" s="1">
        <v>0.01</v>
      </c>
      <c r="P42" s="2">
        <v>0</v>
      </c>
      <c r="Q42" s="2">
        <f t="shared" si="0"/>
        <v>0</v>
      </c>
      <c r="R42" s="2">
        <v>299</v>
      </c>
      <c r="S42" t="s">
        <v>167</v>
      </c>
      <c r="T42" s="1">
        <v>0.81</v>
      </c>
      <c r="U42" s="2">
        <v>1</v>
      </c>
      <c r="V42" t="s">
        <v>172</v>
      </c>
      <c r="W42" s="1">
        <v>0.19</v>
      </c>
      <c r="X42" s="2">
        <v>0</v>
      </c>
      <c r="Y42" t="s">
        <v>173</v>
      </c>
      <c r="Z42" s="1">
        <v>0</v>
      </c>
      <c r="AA42" s="2">
        <v>0</v>
      </c>
      <c r="AB42" s="2">
        <f t="shared" si="1"/>
        <v>1</v>
      </c>
      <c r="AC42" s="2">
        <v>331</v>
      </c>
      <c r="AD42" t="s">
        <v>167</v>
      </c>
      <c r="AE42" s="1">
        <v>0.51</v>
      </c>
      <c r="AF42" s="2">
        <v>1</v>
      </c>
      <c r="AG42" t="s">
        <v>172</v>
      </c>
      <c r="AH42" s="1">
        <v>0.46</v>
      </c>
      <c r="AI42" s="2">
        <v>0</v>
      </c>
      <c r="AJ42" t="s">
        <v>173</v>
      </c>
      <c r="AK42" s="1">
        <v>0</v>
      </c>
      <c r="AL42" s="2">
        <v>0</v>
      </c>
      <c r="AM42" s="2">
        <f t="shared" si="2"/>
        <v>1</v>
      </c>
    </row>
    <row r="43" spans="1:39">
      <c r="A43">
        <v>42</v>
      </c>
      <c r="B43" t="s">
        <v>167</v>
      </c>
      <c r="C43" t="s">
        <v>42</v>
      </c>
      <c r="D43" t="s">
        <v>174</v>
      </c>
      <c r="E43" s="2">
        <v>0</v>
      </c>
      <c r="F43" s="2">
        <v>1</v>
      </c>
      <c r="G43" s="2">
        <v>224</v>
      </c>
      <c r="H43" t="s">
        <v>175</v>
      </c>
      <c r="I43" s="1">
        <v>0.11</v>
      </c>
      <c r="J43" s="2">
        <v>0</v>
      </c>
      <c r="K43" t="s">
        <v>176</v>
      </c>
      <c r="L43" s="1">
        <v>0.1</v>
      </c>
      <c r="M43" s="2">
        <v>0</v>
      </c>
      <c r="N43" t="s">
        <v>177</v>
      </c>
      <c r="O43" s="1">
        <v>0.09</v>
      </c>
      <c r="P43" s="2">
        <v>0</v>
      </c>
      <c r="Q43" s="2">
        <f t="shared" si="0"/>
        <v>0</v>
      </c>
      <c r="R43" s="2">
        <v>299</v>
      </c>
      <c r="S43" t="s">
        <v>178</v>
      </c>
      <c r="T43" s="1">
        <v>0.14000000000000001</v>
      </c>
      <c r="U43" s="2">
        <v>0</v>
      </c>
      <c r="V43" t="s">
        <v>155</v>
      </c>
      <c r="W43" s="1">
        <v>7.0000000000000007E-2</v>
      </c>
      <c r="X43" s="2">
        <v>0</v>
      </c>
      <c r="Y43" t="s">
        <v>179</v>
      </c>
      <c r="Z43" s="1">
        <v>7.0000000000000007E-2</v>
      </c>
      <c r="AA43" s="2">
        <v>0</v>
      </c>
      <c r="AB43" s="2">
        <f t="shared" si="1"/>
        <v>0</v>
      </c>
      <c r="AC43" s="2">
        <v>331</v>
      </c>
      <c r="AD43" t="s">
        <v>176</v>
      </c>
      <c r="AE43" s="1">
        <v>0.8</v>
      </c>
      <c r="AF43" s="2">
        <v>0</v>
      </c>
      <c r="AG43" t="s">
        <v>175</v>
      </c>
      <c r="AH43" s="1">
        <v>0.04</v>
      </c>
      <c r="AI43" s="2">
        <v>0</v>
      </c>
      <c r="AJ43" t="s">
        <v>178</v>
      </c>
      <c r="AK43" s="1">
        <v>0.01</v>
      </c>
      <c r="AL43" s="2">
        <v>0</v>
      </c>
      <c r="AM43" s="2">
        <f t="shared" si="2"/>
        <v>0</v>
      </c>
    </row>
    <row r="44" spans="1:39">
      <c r="A44">
        <v>43</v>
      </c>
      <c r="B44" t="s">
        <v>167</v>
      </c>
      <c r="C44" t="s">
        <v>46</v>
      </c>
      <c r="D44" t="s">
        <v>180</v>
      </c>
      <c r="E44" s="2">
        <v>0</v>
      </c>
      <c r="F44" s="2">
        <v>1</v>
      </c>
      <c r="G44" s="2">
        <v>224</v>
      </c>
      <c r="H44" t="s">
        <v>77</v>
      </c>
      <c r="I44" s="1">
        <v>0.11</v>
      </c>
      <c r="J44" s="2">
        <v>0</v>
      </c>
      <c r="K44" t="s">
        <v>173</v>
      </c>
      <c r="L44" s="1">
        <v>7.0000000000000007E-2</v>
      </c>
      <c r="M44" s="2">
        <v>0</v>
      </c>
      <c r="N44" t="s">
        <v>155</v>
      </c>
      <c r="O44" s="1">
        <v>0.06</v>
      </c>
      <c r="P44" s="2">
        <v>0</v>
      </c>
      <c r="Q44" s="2">
        <f t="shared" si="0"/>
        <v>0</v>
      </c>
      <c r="R44" s="2">
        <v>299</v>
      </c>
      <c r="S44" t="s">
        <v>173</v>
      </c>
      <c r="T44" s="1">
        <v>0.26</v>
      </c>
      <c r="U44" s="2">
        <v>0</v>
      </c>
      <c r="V44" t="s">
        <v>181</v>
      </c>
      <c r="W44" s="1">
        <v>0.16</v>
      </c>
      <c r="X44" s="2">
        <v>0</v>
      </c>
      <c r="Y44" t="s">
        <v>75</v>
      </c>
      <c r="Z44" s="1">
        <v>7.0000000000000007E-2</v>
      </c>
      <c r="AA44" s="2">
        <v>0</v>
      </c>
      <c r="AB44" s="2">
        <f t="shared" si="1"/>
        <v>0</v>
      </c>
      <c r="AC44" s="2">
        <v>331</v>
      </c>
      <c r="AD44" t="s">
        <v>176</v>
      </c>
      <c r="AE44" s="1">
        <v>0.68</v>
      </c>
      <c r="AF44" s="2">
        <v>0</v>
      </c>
      <c r="AG44" t="s">
        <v>182</v>
      </c>
      <c r="AH44" s="1">
        <v>0.06</v>
      </c>
      <c r="AI44" s="2">
        <v>0</v>
      </c>
      <c r="AJ44" t="s">
        <v>173</v>
      </c>
      <c r="AK44" s="1">
        <v>0.04</v>
      </c>
      <c r="AL44" s="2">
        <v>0</v>
      </c>
      <c r="AM44" s="2">
        <f t="shared" si="2"/>
        <v>0</v>
      </c>
    </row>
    <row r="45" spans="1:39">
      <c r="A45">
        <v>44</v>
      </c>
      <c r="B45" t="s">
        <v>167</v>
      </c>
      <c r="C45" t="s">
        <v>48</v>
      </c>
      <c r="D45" t="s">
        <v>183</v>
      </c>
      <c r="E45" s="2">
        <v>0</v>
      </c>
      <c r="F45" s="2">
        <v>1</v>
      </c>
      <c r="G45" s="2">
        <v>224</v>
      </c>
      <c r="H45" t="s">
        <v>169</v>
      </c>
      <c r="I45" s="1">
        <v>0.38</v>
      </c>
      <c r="J45" s="2">
        <v>0</v>
      </c>
      <c r="K45" t="s">
        <v>77</v>
      </c>
      <c r="L45" s="1">
        <v>0.22</v>
      </c>
      <c r="M45" s="2">
        <v>0</v>
      </c>
      <c r="N45" t="s">
        <v>93</v>
      </c>
      <c r="O45" s="1">
        <v>0.09</v>
      </c>
      <c r="P45" s="2">
        <v>0</v>
      </c>
      <c r="Q45" s="2">
        <f t="shared" si="0"/>
        <v>0</v>
      </c>
      <c r="R45" s="2">
        <v>299</v>
      </c>
      <c r="S45" t="s">
        <v>167</v>
      </c>
      <c r="T45" s="1">
        <v>0.08</v>
      </c>
      <c r="U45" s="2">
        <v>1</v>
      </c>
      <c r="V45" t="s">
        <v>172</v>
      </c>
      <c r="W45" s="1">
        <v>0.08</v>
      </c>
      <c r="X45" s="2">
        <v>0</v>
      </c>
      <c r="Y45" t="s">
        <v>184</v>
      </c>
      <c r="Z45" s="1">
        <v>0.04</v>
      </c>
      <c r="AA45" s="2">
        <v>0</v>
      </c>
      <c r="AB45" s="2">
        <f t="shared" si="1"/>
        <v>1</v>
      </c>
      <c r="AC45" s="2">
        <v>331</v>
      </c>
      <c r="AD45" t="s">
        <v>167</v>
      </c>
      <c r="AE45" s="1">
        <v>0.81</v>
      </c>
      <c r="AF45" s="2">
        <v>1</v>
      </c>
      <c r="AG45" t="s">
        <v>172</v>
      </c>
      <c r="AH45" s="1">
        <v>0.14000000000000001</v>
      </c>
      <c r="AI45" s="2">
        <v>0</v>
      </c>
      <c r="AJ45" t="s">
        <v>185</v>
      </c>
      <c r="AK45" s="1">
        <v>0.01</v>
      </c>
      <c r="AL45" s="2">
        <v>0</v>
      </c>
      <c r="AM45" s="2">
        <f t="shared" si="2"/>
        <v>1</v>
      </c>
    </row>
    <row r="46" spans="1:39">
      <c r="A46">
        <v>45</v>
      </c>
      <c r="B46" t="s">
        <v>167</v>
      </c>
      <c r="C46" t="s">
        <v>54</v>
      </c>
      <c r="D46" t="s">
        <v>186</v>
      </c>
      <c r="E46" s="2">
        <v>0</v>
      </c>
      <c r="F46" s="2">
        <v>1</v>
      </c>
      <c r="G46" s="2">
        <v>224</v>
      </c>
      <c r="H46" t="s">
        <v>181</v>
      </c>
      <c r="I46" s="1">
        <v>0.48</v>
      </c>
      <c r="J46" s="2">
        <v>0</v>
      </c>
      <c r="K46" t="s">
        <v>187</v>
      </c>
      <c r="L46" s="1">
        <v>0.03</v>
      </c>
      <c r="M46" s="2">
        <v>0</v>
      </c>
      <c r="N46" t="s">
        <v>188</v>
      </c>
      <c r="O46" s="1">
        <v>0.03</v>
      </c>
      <c r="P46" s="2">
        <v>0</v>
      </c>
      <c r="Q46" s="2">
        <f t="shared" si="0"/>
        <v>0</v>
      </c>
      <c r="R46" s="2">
        <v>299</v>
      </c>
      <c r="S46" t="s">
        <v>113</v>
      </c>
      <c r="T46" s="1">
        <v>0.09</v>
      </c>
      <c r="U46" s="2">
        <v>0</v>
      </c>
      <c r="V46" t="s">
        <v>61</v>
      </c>
      <c r="W46" s="1">
        <v>0.06</v>
      </c>
      <c r="X46" s="2">
        <v>0</v>
      </c>
      <c r="Y46" t="s">
        <v>77</v>
      </c>
      <c r="Z46" s="1">
        <v>0.03</v>
      </c>
      <c r="AA46" s="2">
        <v>0</v>
      </c>
      <c r="AB46" s="2">
        <f t="shared" si="1"/>
        <v>0</v>
      </c>
      <c r="AC46" s="2">
        <v>331</v>
      </c>
      <c r="AD46" t="s">
        <v>189</v>
      </c>
      <c r="AE46" s="1">
        <v>0.49</v>
      </c>
      <c r="AF46" s="2">
        <v>0</v>
      </c>
      <c r="AG46" t="s">
        <v>190</v>
      </c>
      <c r="AH46" s="1">
        <v>0.05</v>
      </c>
      <c r="AI46" s="2">
        <v>0</v>
      </c>
      <c r="AJ46" t="s">
        <v>191</v>
      </c>
      <c r="AK46" s="1">
        <v>0.04</v>
      </c>
      <c r="AL46" s="2">
        <v>0</v>
      </c>
      <c r="AM46" s="2">
        <f t="shared" si="2"/>
        <v>0</v>
      </c>
    </row>
    <row r="47" spans="1:39">
      <c r="A47">
        <v>46</v>
      </c>
      <c r="B47" t="s">
        <v>167</v>
      </c>
      <c r="C47" t="s">
        <v>63</v>
      </c>
      <c r="D47" t="s">
        <v>192</v>
      </c>
      <c r="E47" s="2">
        <v>0</v>
      </c>
      <c r="F47" s="2">
        <v>1</v>
      </c>
      <c r="G47" s="2">
        <v>224</v>
      </c>
      <c r="H47" t="s">
        <v>77</v>
      </c>
      <c r="I47" s="1">
        <v>0.79</v>
      </c>
      <c r="J47" s="2">
        <v>0</v>
      </c>
      <c r="K47" t="s">
        <v>93</v>
      </c>
      <c r="L47" s="1">
        <v>0.13</v>
      </c>
      <c r="M47" s="2">
        <v>0</v>
      </c>
      <c r="N47" t="s">
        <v>131</v>
      </c>
      <c r="O47" s="1">
        <v>0.01</v>
      </c>
      <c r="P47" s="2">
        <v>0</v>
      </c>
      <c r="Q47" s="2">
        <f t="shared" si="0"/>
        <v>0</v>
      </c>
      <c r="R47" s="2">
        <v>299</v>
      </c>
      <c r="S47" t="s">
        <v>167</v>
      </c>
      <c r="T47" s="1">
        <v>0.55000000000000004</v>
      </c>
      <c r="U47" s="2">
        <v>1</v>
      </c>
      <c r="V47" t="s">
        <v>172</v>
      </c>
      <c r="W47" s="1">
        <v>0.21</v>
      </c>
      <c r="X47" s="2">
        <v>0</v>
      </c>
      <c r="Y47" t="s">
        <v>193</v>
      </c>
      <c r="Z47" s="1">
        <v>0.14000000000000001</v>
      </c>
      <c r="AA47" s="2">
        <v>0</v>
      </c>
      <c r="AB47" s="2">
        <f t="shared" si="1"/>
        <v>1</v>
      </c>
      <c r="AC47" s="2">
        <v>331</v>
      </c>
      <c r="AD47" t="s">
        <v>167</v>
      </c>
      <c r="AE47" s="1">
        <v>0.83</v>
      </c>
      <c r="AF47" s="2">
        <v>1</v>
      </c>
      <c r="AG47" t="s">
        <v>172</v>
      </c>
      <c r="AH47" s="1">
        <v>0.1</v>
      </c>
      <c r="AI47" s="2">
        <v>0</v>
      </c>
      <c r="AJ47" t="s">
        <v>185</v>
      </c>
      <c r="AK47" s="1">
        <v>0.01</v>
      </c>
      <c r="AL47" s="2">
        <v>0</v>
      </c>
      <c r="AM47" s="2">
        <f t="shared" si="2"/>
        <v>1</v>
      </c>
    </row>
    <row r="48" spans="1:39">
      <c r="A48">
        <v>47</v>
      </c>
      <c r="B48" t="s">
        <v>167</v>
      </c>
      <c r="C48" t="s">
        <v>65</v>
      </c>
      <c r="D48" t="s">
        <v>194</v>
      </c>
      <c r="E48" s="2">
        <v>0</v>
      </c>
      <c r="F48" s="2">
        <v>1</v>
      </c>
      <c r="G48" s="2">
        <v>224</v>
      </c>
      <c r="H48" t="s">
        <v>169</v>
      </c>
      <c r="I48" s="1">
        <v>0.96</v>
      </c>
      <c r="J48" s="2">
        <v>0</v>
      </c>
      <c r="K48" t="s">
        <v>93</v>
      </c>
      <c r="L48" s="1">
        <v>0.01</v>
      </c>
      <c r="M48" s="2">
        <v>0</v>
      </c>
      <c r="N48" t="s">
        <v>193</v>
      </c>
      <c r="O48" s="1">
        <v>0.01</v>
      </c>
      <c r="P48" s="2">
        <v>0</v>
      </c>
      <c r="Q48" s="2">
        <f t="shared" si="0"/>
        <v>0</v>
      </c>
      <c r="R48" s="2">
        <v>299</v>
      </c>
      <c r="S48" t="s">
        <v>193</v>
      </c>
      <c r="T48" s="1">
        <v>0.61</v>
      </c>
      <c r="U48" s="2">
        <v>0</v>
      </c>
      <c r="V48" t="s">
        <v>167</v>
      </c>
      <c r="W48" s="1">
        <v>0.15</v>
      </c>
      <c r="X48" s="2">
        <v>1</v>
      </c>
      <c r="Y48" t="s">
        <v>172</v>
      </c>
      <c r="Z48" s="1">
        <v>0.05</v>
      </c>
      <c r="AA48" s="2">
        <v>0</v>
      </c>
      <c r="AB48" s="2">
        <f t="shared" si="1"/>
        <v>1</v>
      </c>
      <c r="AC48" s="2">
        <v>331</v>
      </c>
      <c r="AD48" t="s">
        <v>167</v>
      </c>
      <c r="AE48" s="1">
        <v>0.33</v>
      </c>
      <c r="AF48" s="2">
        <v>1</v>
      </c>
      <c r="AG48" t="s">
        <v>172</v>
      </c>
      <c r="AH48" s="1">
        <v>0.31</v>
      </c>
      <c r="AI48" s="2">
        <v>0</v>
      </c>
      <c r="AJ48" t="s">
        <v>193</v>
      </c>
      <c r="AK48" s="1">
        <v>0.21</v>
      </c>
      <c r="AL48" s="2">
        <v>0</v>
      </c>
      <c r="AM48" s="2">
        <f t="shared" si="2"/>
        <v>1</v>
      </c>
    </row>
    <row r="49" spans="1:39">
      <c r="A49">
        <v>48</v>
      </c>
      <c r="B49" t="s">
        <v>167</v>
      </c>
      <c r="C49" t="s">
        <v>67</v>
      </c>
      <c r="D49" t="s">
        <v>195</v>
      </c>
      <c r="E49" s="2">
        <v>0</v>
      </c>
      <c r="F49" s="2">
        <v>1</v>
      </c>
      <c r="G49" s="2">
        <v>224</v>
      </c>
      <c r="H49" t="s">
        <v>169</v>
      </c>
      <c r="I49" s="1">
        <v>0.79</v>
      </c>
      <c r="J49" s="2">
        <v>0</v>
      </c>
      <c r="K49" t="s">
        <v>171</v>
      </c>
      <c r="L49" s="1">
        <v>0.06</v>
      </c>
      <c r="M49" s="2">
        <v>0</v>
      </c>
      <c r="N49" t="s">
        <v>193</v>
      </c>
      <c r="O49" s="1">
        <v>0.04</v>
      </c>
      <c r="P49" s="2">
        <v>0</v>
      </c>
      <c r="Q49" s="2">
        <f t="shared" si="0"/>
        <v>0</v>
      </c>
      <c r="R49" s="2">
        <v>299</v>
      </c>
      <c r="S49" t="s">
        <v>113</v>
      </c>
      <c r="T49" s="1">
        <v>7.0000000000000007E-2</v>
      </c>
      <c r="U49" s="2">
        <v>0</v>
      </c>
      <c r="V49" t="s">
        <v>196</v>
      </c>
      <c r="W49" s="1">
        <v>0.05</v>
      </c>
      <c r="X49" s="2">
        <v>0</v>
      </c>
      <c r="Y49" t="s">
        <v>166</v>
      </c>
      <c r="Z49" s="1">
        <v>0.05</v>
      </c>
      <c r="AA49" s="2">
        <v>0</v>
      </c>
      <c r="AB49" s="2">
        <f t="shared" si="1"/>
        <v>0</v>
      </c>
      <c r="AC49" s="2">
        <v>331</v>
      </c>
      <c r="AD49" t="s">
        <v>61</v>
      </c>
      <c r="AE49" s="1">
        <v>0.45</v>
      </c>
      <c r="AF49" s="2">
        <v>0</v>
      </c>
      <c r="AG49" t="s">
        <v>156</v>
      </c>
      <c r="AH49" s="1">
        <v>0.2</v>
      </c>
      <c r="AI49" s="2">
        <v>0</v>
      </c>
      <c r="AJ49" t="s">
        <v>45</v>
      </c>
      <c r="AK49" s="1">
        <v>0.04</v>
      </c>
      <c r="AL49" s="2">
        <v>0</v>
      </c>
      <c r="AM49" s="2">
        <f t="shared" si="2"/>
        <v>0</v>
      </c>
    </row>
    <row r="50" spans="1:39">
      <c r="A50">
        <v>49</v>
      </c>
      <c r="B50" t="s">
        <v>167</v>
      </c>
      <c r="C50" t="s">
        <v>71</v>
      </c>
      <c r="D50" t="s">
        <v>197</v>
      </c>
      <c r="E50" s="2">
        <v>0</v>
      </c>
      <c r="F50" s="2">
        <v>1</v>
      </c>
      <c r="G50" s="2">
        <v>224</v>
      </c>
      <c r="H50" t="s">
        <v>169</v>
      </c>
      <c r="I50" s="1">
        <v>0.8</v>
      </c>
      <c r="J50" s="2">
        <v>0</v>
      </c>
      <c r="K50" t="s">
        <v>198</v>
      </c>
      <c r="L50" s="1">
        <v>7.0000000000000007E-2</v>
      </c>
      <c r="M50" s="2">
        <v>0</v>
      </c>
      <c r="N50" t="s">
        <v>199</v>
      </c>
      <c r="O50" s="1">
        <v>0.02</v>
      </c>
      <c r="P50" s="2">
        <v>0</v>
      </c>
      <c r="Q50" s="2">
        <f t="shared" si="0"/>
        <v>0</v>
      </c>
      <c r="R50" s="2">
        <v>299</v>
      </c>
      <c r="S50" t="s">
        <v>167</v>
      </c>
      <c r="T50" s="1">
        <v>0.39</v>
      </c>
      <c r="U50" s="2">
        <v>1</v>
      </c>
      <c r="V50" t="s">
        <v>172</v>
      </c>
      <c r="W50" s="1">
        <v>0.35</v>
      </c>
      <c r="X50" s="2">
        <v>0</v>
      </c>
      <c r="Y50" t="s">
        <v>173</v>
      </c>
      <c r="Z50" s="1">
        <v>0.03</v>
      </c>
      <c r="AA50" s="2">
        <v>0</v>
      </c>
      <c r="AB50" s="2">
        <f t="shared" si="1"/>
        <v>1</v>
      </c>
      <c r="AC50" s="2">
        <v>331</v>
      </c>
      <c r="AD50" t="s">
        <v>167</v>
      </c>
      <c r="AE50" s="1">
        <v>0.73</v>
      </c>
      <c r="AF50" s="2">
        <v>1</v>
      </c>
      <c r="AG50" t="s">
        <v>172</v>
      </c>
      <c r="AH50" s="1">
        <v>0.25</v>
      </c>
      <c r="AI50" s="2">
        <v>0</v>
      </c>
      <c r="AJ50" t="s">
        <v>173</v>
      </c>
      <c r="AK50" s="1">
        <v>0</v>
      </c>
      <c r="AL50" s="2">
        <v>0</v>
      </c>
      <c r="AM50" s="2">
        <f t="shared" si="2"/>
        <v>1</v>
      </c>
    </row>
    <row r="51" spans="1:39">
      <c r="A51">
        <v>50</v>
      </c>
      <c r="B51" t="s">
        <v>167</v>
      </c>
      <c r="C51" t="s">
        <v>73</v>
      </c>
      <c r="D51" t="s">
        <v>200</v>
      </c>
      <c r="E51" s="2">
        <v>0</v>
      </c>
      <c r="F51" s="2">
        <v>1</v>
      </c>
      <c r="G51" s="2">
        <v>224</v>
      </c>
      <c r="H51" t="s">
        <v>169</v>
      </c>
      <c r="I51" s="1">
        <v>0.43</v>
      </c>
      <c r="J51" s="2">
        <v>0</v>
      </c>
      <c r="K51" t="s">
        <v>93</v>
      </c>
      <c r="L51" s="1">
        <v>0.22</v>
      </c>
      <c r="M51" s="2">
        <v>0</v>
      </c>
      <c r="N51" t="s">
        <v>77</v>
      </c>
      <c r="O51" s="1">
        <v>0.21</v>
      </c>
      <c r="P51" s="2">
        <v>0</v>
      </c>
      <c r="Q51" s="2">
        <f t="shared" si="0"/>
        <v>0</v>
      </c>
      <c r="R51" s="2">
        <v>299</v>
      </c>
      <c r="S51" t="s">
        <v>169</v>
      </c>
      <c r="T51" s="1">
        <v>0.51</v>
      </c>
      <c r="U51" s="2">
        <v>0</v>
      </c>
      <c r="V51" t="s">
        <v>93</v>
      </c>
      <c r="W51" s="1">
        <v>0.08</v>
      </c>
      <c r="X51" s="2">
        <v>0</v>
      </c>
      <c r="Y51" t="s">
        <v>201</v>
      </c>
      <c r="Z51" s="1">
        <v>0.04</v>
      </c>
      <c r="AA51" s="2">
        <v>0</v>
      </c>
      <c r="AB51" s="2">
        <f t="shared" si="1"/>
        <v>0</v>
      </c>
      <c r="AC51" s="2">
        <v>331</v>
      </c>
      <c r="AD51" t="s">
        <v>167</v>
      </c>
      <c r="AE51" s="1">
        <v>0.34</v>
      </c>
      <c r="AF51" s="2">
        <v>1</v>
      </c>
      <c r="AG51" t="s">
        <v>93</v>
      </c>
      <c r="AH51" s="1">
        <v>0.27</v>
      </c>
      <c r="AI51" s="2">
        <v>0</v>
      </c>
      <c r="AJ51" t="s">
        <v>172</v>
      </c>
      <c r="AK51" s="1">
        <v>0.21</v>
      </c>
      <c r="AL51" s="2">
        <v>0</v>
      </c>
      <c r="AM51" s="2">
        <f t="shared" si="2"/>
        <v>1</v>
      </c>
    </row>
    <row r="52" spans="1:39">
      <c r="A52">
        <v>51</v>
      </c>
      <c r="B52" t="s">
        <v>202</v>
      </c>
      <c r="C52" t="s">
        <v>37</v>
      </c>
      <c r="D52" t="s">
        <v>203</v>
      </c>
      <c r="E52" s="2">
        <v>0</v>
      </c>
      <c r="F52" s="2">
        <v>1</v>
      </c>
      <c r="G52" s="2">
        <v>224</v>
      </c>
      <c r="H52" t="s">
        <v>202</v>
      </c>
      <c r="I52" s="1">
        <v>0.79</v>
      </c>
      <c r="J52" s="2">
        <v>1</v>
      </c>
      <c r="K52" t="s">
        <v>204</v>
      </c>
      <c r="L52" s="1">
        <v>0.02</v>
      </c>
      <c r="M52" s="2">
        <v>0</v>
      </c>
      <c r="N52" t="s">
        <v>130</v>
      </c>
      <c r="O52" s="1">
        <v>0.01</v>
      </c>
      <c r="P52" s="2">
        <v>0</v>
      </c>
      <c r="Q52" s="2">
        <f t="shared" si="0"/>
        <v>1</v>
      </c>
      <c r="R52" s="2">
        <v>299</v>
      </c>
      <c r="S52" t="s">
        <v>202</v>
      </c>
      <c r="T52" s="1">
        <v>1</v>
      </c>
      <c r="U52" s="2">
        <v>1</v>
      </c>
      <c r="V52" t="s">
        <v>205</v>
      </c>
      <c r="W52" s="1">
        <v>0</v>
      </c>
      <c r="X52" s="2">
        <v>0</v>
      </c>
      <c r="Y52" t="s">
        <v>206</v>
      </c>
      <c r="Z52" s="1">
        <v>0</v>
      </c>
      <c r="AA52" s="2">
        <v>0</v>
      </c>
      <c r="AB52" s="2">
        <f t="shared" si="1"/>
        <v>1</v>
      </c>
      <c r="AC52" s="2">
        <v>331</v>
      </c>
      <c r="AD52" t="s">
        <v>202</v>
      </c>
      <c r="AE52" s="1">
        <v>0.9</v>
      </c>
      <c r="AF52" s="2">
        <v>1</v>
      </c>
      <c r="AG52" t="s">
        <v>207</v>
      </c>
      <c r="AH52" s="1">
        <v>0</v>
      </c>
      <c r="AI52" s="2">
        <v>0</v>
      </c>
      <c r="AJ52" t="s">
        <v>208</v>
      </c>
      <c r="AK52" s="1">
        <v>0</v>
      </c>
      <c r="AL52" s="2">
        <v>0</v>
      </c>
      <c r="AM52" s="2">
        <f t="shared" si="2"/>
        <v>1</v>
      </c>
    </row>
    <row r="53" spans="1:39">
      <c r="A53">
        <v>52</v>
      </c>
      <c r="B53" t="s">
        <v>202</v>
      </c>
      <c r="C53" t="s">
        <v>42</v>
      </c>
      <c r="D53" t="s">
        <v>209</v>
      </c>
      <c r="E53" s="2">
        <v>0</v>
      </c>
      <c r="F53" s="2">
        <v>1</v>
      </c>
      <c r="G53" s="2">
        <v>224</v>
      </c>
      <c r="H53" t="s">
        <v>202</v>
      </c>
      <c r="I53" s="1">
        <v>0.8</v>
      </c>
      <c r="J53" s="2">
        <v>1</v>
      </c>
      <c r="K53" t="s">
        <v>204</v>
      </c>
      <c r="L53" s="1">
        <v>0.03</v>
      </c>
      <c r="M53" s="2">
        <v>0</v>
      </c>
      <c r="N53" t="s">
        <v>130</v>
      </c>
      <c r="O53" s="1">
        <v>0.03</v>
      </c>
      <c r="P53" s="2">
        <v>0</v>
      </c>
      <c r="Q53" s="2">
        <f t="shared" si="0"/>
        <v>1</v>
      </c>
      <c r="R53" s="2">
        <v>299</v>
      </c>
      <c r="S53" t="s">
        <v>202</v>
      </c>
      <c r="T53" s="1">
        <v>1</v>
      </c>
      <c r="U53" s="2">
        <v>1</v>
      </c>
      <c r="V53" t="s">
        <v>205</v>
      </c>
      <c r="W53" s="1">
        <v>0</v>
      </c>
      <c r="X53" s="2">
        <v>0</v>
      </c>
      <c r="Y53" t="s">
        <v>210</v>
      </c>
      <c r="Z53" s="1">
        <v>0</v>
      </c>
      <c r="AA53" s="2">
        <v>0</v>
      </c>
      <c r="AB53" s="2">
        <f t="shared" si="1"/>
        <v>1</v>
      </c>
      <c r="AC53" s="2">
        <v>331</v>
      </c>
      <c r="AD53" t="s">
        <v>202</v>
      </c>
      <c r="AE53" s="1">
        <v>0.92</v>
      </c>
      <c r="AF53" s="2">
        <v>1</v>
      </c>
      <c r="AG53" t="s">
        <v>130</v>
      </c>
      <c r="AH53" s="1">
        <v>0</v>
      </c>
      <c r="AI53" s="2">
        <v>0</v>
      </c>
      <c r="AJ53" t="s">
        <v>207</v>
      </c>
      <c r="AK53" s="1">
        <v>0</v>
      </c>
      <c r="AL53" s="2">
        <v>0</v>
      </c>
      <c r="AM53" s="2">
        <f t="shared" si="2"/>
        <v>1</v>
      </c>
    </row>
    <row r="54" spans="1:39">
      <c r="A54">
        <v>53</v>
      </c>
      <c r="B54" t="s">
        <v>202</v>
      </c>
      <c r="C54" t="s">
        <v>46</v>
      </c>
      <c r="D54" t="s">
        <v>211</v>
      </c>
      <c r="E54" s="2">
        <v>0</v>
      </c>
      <c r="F54" s="2">
        <v>1</v>
      </c>
      <c r="G54" s="2">
        <v>224</v>
      </c>
      <c r="H54" t="s">
        <v>202</v>
      </c>
      <c r="I54" s="1">
        <v>0.61</v>
      </c>
      <c r="J54" s="2">
        <v>1</v>
      </c>
      <c r="K54" t="s">
        <v>204</v>
      </c>
      <c r="L54" s="1">
        <v>0.03</v>
      </c>
      <c r="M54" s="2">
        <v>0</v>
      </c>
      <c r="N54" t="s">
        <v>130</v>
      </c>
      <c r="O54" s="1">
        <v>0.02</v>
      </c>
      <c r="P54" s="2">
        <v>0</v>
      </c>
      <c r="Q54" s="2">
        <f t="shared" si="0"/>
        <v>1</v>
      </c>
      <c r="R54" s="2">
        <v>299</v>
      </c>
      <c r="S54" t="s">
        <v>202</v>
      </c>
      <c r="T54" s="1">
        <v>1</v>
      </c>
      <c r="U54" s="2">
        <v>1</v>
      </c>
      <c r="V54" t="s">
        <v>205</v>
      </c>
      <c r="W54" s="1">
        <v>0</v>
      </c>
      <c r="X54" s="2">
        <v>0</v>
      </c>
      <c r="Y54" t="s">
        <v>212</v>
      </c>
      <c r="Z54" s="1">
        <v>0</v>
      </c>
      <c r="AA54" s="2">
        <v>0</v>
      </c>
      <c r="AB54" s="2">
        <f t="shared" si="1"/>
        <v>1</v>
      </c>
      <c r="AC54" s="2">
        <v>331</v>
      </c>
      <c r="AD54" t="s">
        <v>202</v>
      </c>
      <c r="AE54" s="1">
        <v>0.91</v>
      </c>
      <c r="AF54" s="2">
        <v>1</v>
      </c>
      <c r="AG54" t="s">
        <v>207</v>
      </c>
      <c r="AH54" s="1">
        <v>0</v>
      </c>
      <c r="AI54" s="2">
        <v>0</v>
      </c>
      <c r="AJ54" t="s">
        <v>130</v>
      </c>
      <c r="AK54" s="1">
        <v>0</v>
      </c>
      <c r="AL54" s="2">
        <v>0</v>
      </c>
      <c r="AM54" s="2">
        <f t="shared" si="2"/>
        <v>1</v>
      </c>
    </row>
    <row r="55" spans="1:39">
      <c r="A55">
        <v>54</v>
      </c>
      <c r="B55" t="s">
        <v>202</v>
      </c>
      <c r="C55" t="s">
        <v>48</v>
      </c>
      <c r="D55" t="s">
        <v>213</v>
      </c>
      <c r="E55" s="2">
        <v>0</v>
      </c>
      <c r="F55" s="2">
        <v>1</v>
      </c>
      <c r="G55" s="2">
        <v>224</v>
      </c>
      <c r="H55" t="s">
        <v>202</v>
      </c>
      <c r="I55" s="1">
        <v>0.56999999999999995</v>
      </c>
      <c r="J55" s="2">
        <v>1</v>
      </c>
      <c r="K55" t="s">
        <v>205</v>
      </c>
      <c r="L55" s="1">
        <v>0.19</v>
      </c>
      <c r="M55" s="2">
        <v>0</v>
      </c>
      <c r="N55" t="s">
        <v>104</v>
      </c>
      <c r="O55" s="1">
        <v>0.09</v>
      </c>
      <c r="P55" s="2">
        <v>0</v>
      </c>
      <c r="Q55" s="2">
        <f t="shared" si="0"/>
        <v>1</v>
      </c>
      <c r="R55" s="2">
        <v>299</v>
      </c>
      <c r="S55" t="s">
        <v>202</v>
      </c>
      <c r="T55" s="1">
        <v>0.78</v>
      </c>
      <c r="U55" s="2">
        <v>1</v>
      </c>
      <c r="V55" t="s">
        <v>205</v>
      </c>
      <c r="W55" s="1">
        <v>0.03</v>
      </c>
      <c r="X55" s="2">
        <v>0</v>
      </c>
      <c r="Y55" t="s">
        <v>214</v>
      </c>
      <c r="Z55" s="1">
        <v>0.01</v>
      </c>
      <c r="AA55" s="2">
        <v>0</v>
      </c>
      <c r="AB55" s="2">
        <f t="shared" si="1"/>
        <v>1</v>
      </c>
      <c r="AC55" s="2">
        <v>331</v>
      </c>
      <c r="AD55" t="s">
        <v>202</v>
      </c>
      <c r="AE55" s="1">
        <v>0.93</v>
      </c>
      <c r="AF55" s="2">
        <v>1</v>
      </c>
      <c r="AG55" t="s">
        <v>205</v>
      </c>
      <c r="AH55" s="1">
        <v>0</v>
      </c>
      <c r="AI55" s="2">
        <v>0</v>
      </c>
      <c r="AJ55" t="s">
        <v>208</v>
      </c>
      <c r="AK55" s="1">
        <v>0</v>
      </c>
      <c r="AL55" s="2">
        <v>0</v>
      </c>
      <c r="AM55" s="2">
        <f t="shared" si="2"/>
        <v>1</v>
      </c>
    </row>
    <row r="56" spans="1:39">
      <c r="A56">
        <v>55</v>
      </c>
      <c r="B56" t="s">
        <v>202</v>
      </c>
      <c r="C56" t="s">
        <v>54</v>
      </c>
      <c r="D56" t="s">
        <v>215</v>
      </c>
      <c r="E56" s="2">
        <v>0</v>
      </c>
      <c r="F56" s="2">
        <v>1</v>
      </c>
      <c r="G56" s="2">
        <v>224</v>
      </c>
      <c r="H56" t="s">
        <v>202</v>
      </c>
      <c r="I56" s="1">
        <v>0.99</v>
      </c>
      <c r="J56" s="2">
        <v>1</v>
      </c>
      <c r="K56" t="s">
        <v>204</v>
      </c>
      <c r="L56" s="1">
        <v>0</v>
      </c>
      <c r="M56" s="2">
        <v>0</v>
      </c>
      <c r="N56" t="s">
        <v>216</v>
      </c>
      <c r="O56" s="1">
        <v>0</v>
      </c>
      <c r="P56" s="2">
        <v>0</v>
      </c>
      <c r="Q56" s="2">
        <f t="shared" si="0"/>
        <v>1</v>
      </c>
      <c r="R56" s="2">
        <v>299</v>
      </c>
      <c r="S56" t="s">
        <v>202</v>
      </c>
      <c r="T56" s="1">
        <v>1</v>
      </c>
      <c r="U56" s="2">
        <v>1</v>
      </c>
      <c r="V56" t="s">
        <v>205</v>
      </c>
      <c r="W56" s="1">
        <v>0</v>
      </c>
      <c r="X56" s="2">
        <v>0</v>
      </c>
      <c r="Y56" t="s">
        <v>217</v>
      </c>
      <c r="Z56" s="1">
        <v>0</v>
      </c>
      <c r="AA56" s="2">
        <v>0</v>
      </c>
      <c r="AB56" s="2">
        <f t="shared" si="1"/>
        <v>1</v>
      </c>
      <c r="AC56" s="2">
        <v>331</v>
      </c>
      <c r="AD56" t="s">
        <v>202</v>
      </c>
      <c r="AE56" s="1">
        <v>0.83</v>
      </c>
      <c r="AF56" s="2">
        <v>1</v>
      </c>
      <c r="AG56" t="s">
        <v>207</v>
      </c>
      <c r="AH56" s="1">
        <v>0</v>
      </c>
      <c r="AI56" s="2">
        <v>0</v>
      </c>
      <c r="AJ56" t="s">
        <v>208</v>
      </c>
      <c r="AK56" s="1">
        <v>0</v>
      </c>
      <c r="AL56" s="2">
        <v>0</v>
      </c>
      <c r="AM56" s="2">
        <f t="shared" si="2"/>
        <v>1</v>
      </c>
    </row>
    <row r="57" spans="1:39">
      <c r="A57">
        <v>56</v>
      </c>
      <c r="B57" t="s">
        <v>202</v>
      </c>
      <c r="C57" t="s">
        <v>63</v>
      </c>
      <c r="D57" t="s">
        <v>218</v>
      </c>
      <c r="E57" s="2">
        <v>0</v>
      </c>
      <c r="F57" s="2">
        <v>1</v>
      </c>
      <c r="G57" s="2">
        <v>224</v>
      </c>
      <c r="H57" t="s">
        <v>210</v>
      </c>
      <c r="I57" s="1">
        <v>0.37</v>
      </c>
      <c r="J57" s="2">
        <v>0</v>
      </c>
      <c r="K57" t="s">
        <v>202</v>
      </c>
      <c r="L57" s="1">
        <v>0.09</v>
      </c>
      <c r="M57" s="2">
        <v>1</v>
      </c>
      <c r="N57" t="s">
        <v>219</v>
      </c>
      <c r="O57" s="1">
        <v>7.0000000000000007E-2</v>
      </c>
      <c r="P57" s="2">
        <v>0</v>
      </c>
      <c r="Q57" s="2">
        <f t="shared" si="0"/>
        <v>1</v>
      </c>
      <c r="R57" s="2">
        <v>299</v>
      </c>
      <c r="S57" t="s">
        <v>202</v>
      </c>
      <c r="T57" s="1">
        <v>1</v>
      </c>
      <c r="U57" s="2">
        <v>1</v>
      </c>
      <c r="V57" t="s">
        <v>205</v>
      </c>
      <c r="W57" s="1">
        <v>0</v>
      </c>
      <c r="X57" s="2">
        <v>0</v>
      </c>
      <c r="Y57" t="s">
        <v>217</v>
      </c>
      <c r="Z57" s="1">
        <v>0</v>
      </c>
      <c r="AA57" s="2">
        <v>0</v>
      </c>
      <c r="AB57" s="2">
        <f t="shared" si="1"/>
        <v>1</v>
      </c>
      <c r="AC57" s="2">
        <v>331</v>
      </c>
      <c r="AD57" t="s">
        <v>202</v>
      </c>
      <c r="AE57" s="1">
        <v>0.89</v>
      </c>
      <c r="AF57" s="2">
        <v>1</v>
      </c>
      <c r="AG57" t="s">
        <v>207</v>
      </c>
      <c r="AH57" s="1">
        <v>0</v>
      </c>
      <c r="AI57" s="2">
        <v>0</v>
      </c>
      <c r="AJ57" t="s">
        <v>208</v>
      </c>
      <c r="AK57" s="1">
        <v>0</v>
      </c>
      <c r="AL57" s="2">
        <v>0</v>
      </c>
      <c r="AM57" s="2">
        <f t="shared" si="2"/>
        <v>1</v>
      </c>
    </row>
    <row r="58" spans="1:39">
      <c r="A58">
        <v>57</v>
      </c>
      <c r="B58" t="s">
        <v>202</v>
      </c>
      <c r="C58" t="s">
        <v>65</v>
      </c>
      <c r="D58" t="s">
        <v>220</v>
      </c>
      <c r="E58" s="2">
        <v>0</v>
      </c>
      <c r="F58" s="2">
        <v>1</v>
      </c>
      <c r="G58" s="2">
        <v>224</v>
      </c>
      <c r="H58" t="s">
        <v>202</v>
      </c>
      <c r="I58" s="1">
        <v>0.99</v>
      </c>
      <c r="J58" s="2">
        <v>1</v>
      </c>
      <c r="K58" t="s">
        <v>206</v>
      </c>
      <c r="L58" s="1">
        <v>0</v>
      </c>
      <c r="M58" s="2">
        <v>0</v>
      </c>
      <c r="N58" t="s">
        <v>212</v>
      </c>
      <c r="O58" s="1">
        <v>0</v>
      </c>
      <c r="P58" s="2">
        <v>0</v>
      </c>
      <c r="Q58" s="2">
        <f t="shared" si="0"/>
        <v>1</v>
      </c>
      <c r="R58" s="2">
        <v>299</v>
      </c>
      <c r="S58" t="s">
        <v>202</v>
      </c>
      <c r="T58" s="1">
        <v>1</v>
      </c>
      <c r="U58" s="2">
        <v>1</v>
      </c>
      <c r="V58" t="s">
        <v>205</v>
      </c>
      <c r="W58" s="1">
        <v>0</v>
      </c>
      <c r="X58" s="2">
        <v>0</v>
      </c>
      <c r="Y58" t="s">
        <v>221</v>
      </c>
      <c r="Z58" s="1">
        <v>0</v>
      </c>
      <c r="AA58" s="2">
        <v>0</v>
      </c>
      <c r="AB58" s="2">
        <f t="shared" si="1"/>
        <v>1</v>
      </c>
      <c r="AC58" s="2">
        <v>331</v>
      </c>
      <c r="AD58" t="s">
        <v>202</v>
      </c>
      <c r="AE58" s="1">
        <v>0.89</v>
      </c>
      <c r="AF58" s="2">
        <v>1</v>
      </c>
      <c r="AG58" t="s">
        <v>207</v>
      </c>
      <c r="AH58" s="1">
        <v>0</v>
      </c>
      <c r="AI58" s="2">
        <v>0</v>
      </c>
      <c r="AJ58" t="s">
        <v>206</v>
      </c>
      <c r="AK58" s="1">
        <v>0</v>
      </c>
      <c r="AL58" s="2">
        <v>0</v>
      </c>
      <c r="AM58" s="2">
        <f t="shared" si="2"/>
        <v>1</v>
      </c>
    </row>
    <row r="59" spans="1:39">
      <c r="A59">
        <v>58</v>
      </c>
      <c r="B59" t="s">
        <v>202</v>
      </c>
      <c r="C59" t="s">
        <v>67</v>
      </c>
      <c r="D59" t="s">
        <v>222</v>
      </c>
      <c r="E59" s="2">
        <v>0</v>
      </c>
      <c r="F59" s="2">
        <v>1</v>
      </c>
      <c r="G59" s="2">
        <v>224</v>
      </c>
      <c r="H59" t="s">
        <v>202</v>
      </c>
      <c r="I59" s="1">
        <v>0.92</v>
      </c>
      <c r="J59" s="2">
        <v>1</v>
      </c>
      <c r="K59" t="s">
        <v>223</v>
      </c>
      <c r="L59" s="1">
        <v>0.01</v>
      </c>
      <c r="M59" s="2">
        <v>0</v>
      </c>
      <c r="N59" t="s">
        <v>224</v>
      </c>
      <c r="O59" s="1">
        <v>0.01</v>
      </c>
      <c r="P59" s="2">
        <v>0</v>
      </c>
      <c r="Q59" s="2">
        <f t="shared" si="0"/>
        <v>1</v>
      </c>
      <c r="R59" s="2">
        <v>299</v>
      </c>
      <c r="S59" t="s">
        <v>202</v>
      </c>
      <c r="T59" s="1">
        <v>1</v>
      </c>
      <c r="U59" s="2">
        <v>1</v>
      </c>
      <c r="V59" t="s">
        <v>205</v>
      </c>
      <c r="W59" s="1">
        <v>0</v>
      </c>
      <c r="X59" s="2">
        <v>0</v>
      </c>
      <c r="Y59" t="s">
        <v>217</v>
      </c>
      <c r="Z59" s="1">
        <v>0</v>
      </c>
      <c r="AA59" s="2">
        <v>0</v>
      </c>
      <c r="AB59" s="2">
        <f t="shared" si="1"/>
        <v>1</v>
      </c>
      <c r="AC59" s="2">
        <v>331</v>
      </c>
      <c r="AD59" t="s">
        <v>202</v>
      </c>
      <c r="AE59" s="1">
        <v>0.89</v>
      </c>
      <c r="AF59" s="2">
        <v>1</v>
      </c>
      <c r="AG59" t="s">
        <v>207</v>
      </c>
      <c r="AH59" s="1">
        <v>0</v>
      </c>
      <c r="AI59" s="2">
        <v>0</v>
      </c>
      <c r="AJ59" t="s">
        <v>205</v>
      </c>
      <c r="AK59" s="1">
        <v>0</v>
      </c>
      <c r="AL59" s="2">
        <v>0</v>
      </c>
      <c r="AM59" s="2">
        <f t="shared" si="2"/>
        <v>1</v>
      </c>
    </row>
    <row r="60" spans="1:39">
      <c r="A60">
        <v>59</v>
      </c>
      <c r="B60" t="s">
        <v>202</v>
      </c>
      <c r="C60" t="s">
        <v>71</v>
      </c>
      <c r="D60" t="s">
        <v>225</v>
      </c>
      <c r="E60" s="2">
        <v>0</v>
      </c>
      <c r="F60" s="2">
        <v>1</v>
      </c>
      <c r="G60" s="2">
        <v>224</v>
      </c>
      <c r="H60" t="s">
        <v>202</v>
      </c>
      <c r="I60" s="1">
        <v>0.87</v>
      </c>
      <c r="J60" s="2">
        <v>1</v>
      </c>
      <c r="K60" t="s">
        <v>204</v>
      </c>
      <c r="L60" s="1">
        <v>0.04</v>
      </c>
      <c r="M60" s="2">
        <v>0</v>
      </c>
      <c r="N60" t="s">
        <v>130</v>
      </c>
      <c r="O60" s="1">
        <v>0.02</v>
      </c>
      <c r="P60" s="2">
        <v>0</v>
      </c>
      <c r="Q60" s="2">
        <f t="shared" si="0"/>
        <v>1</v>
      </c>
      <c r="R60" s="2">
        <v>299</v>
      </c>
      <c r="S60" t="s">
        <v>202</v>
      </c>
      <c r="T60" s="1">
        <v>1</v>
      </c>
      <c r="U60" s="2">
        <v>1</v>
      </c>
      <c r="V60" t="s">
        <v>205</v>
      </c>
      <c r="W60" s="1">
        <v>0</v>
      </c>
      <c r="X60" s="2">
        <v>0</v>
      </c>
      <c r="Y60" t="s">
        <v>212</v>
      </c>
      <c r="Z60" s="1">
        <v>0</v>
      </c>
      <c r="AA60" s="2">
        <v>0</v>
      </c>
      <c r="AB60" s="2">
        <f t="shared" si="1"/>
        <v>1</v>
      </c>
      <c r="AC60" s="2">
        <v>331</v>
      </c>
      <c r="AD60" t="s">
        <v>202</v>
      </c>
      <c r="AE60" s="1">
        <v>0.89</v>
      </c>
      <c r="AF60" s="2">
        <v>1</v>
      </c>
      <c r="AG60" t="s">
        <v>207</v>
      </c>
      <c r="AH60" s="1">
        <v>0</v>
      </c>
      <c r="AI60" s="2">
        <v>0</v>
      </c>
      <c r="AJ60" t="s">
        <v>130</v>
      </c>
      <c r="AK60" s="1">
        <v>0</v>
      </c>
      <c r="AL60" s="2">
        <v>0</v>
      </c>
      <c r="AM60" s="2">
        <f t="shared" si="2"/>
        <v>1</v>
      </c>
    </row>
    <row r="61" spans="1:39">
      <c r="A61">
        <v>60</v>
      </c>
      <c r="B61" t="s">
        <v>202</v>
      </c>
      <c r="C61" t="s">
        <v>73</v>
      </c>
      <c r="D61" t="s">
        <v>226</v>
      </c>
      <c r="E61" s="2">
        <v>0</v>
      </c>
      <c r="F61" s="2">
        <v>1</v>
      </c>
      <c r="G61" s="2">
        <v>224</v>
      </c>
      <c r="H61" t="s">
        <v>227</v>
      </c>
      <c r="I61" s="1">
        <v>0.45</v>
      </c>
      <c r="J61" s="2">
        <v>0</v>
      </c>
      <c r="K61" t="s">
        <v>228</v>
      </c>
      <c r="L61" s="1">
        <v>0.13</v>
      </c>
      <c r="M61" s="2">
        <v>0</v>
      </c>
      <c r="N61" t="s">
        <v>229</v>
      </c>
      <c r="O61" s="1">
        <v>0.1</v>
      </c>
      <c r="P61" s="2">
        <v>0</v>
      </c>
      <c r="Q61" s="2">
        <f t="shared" si="0"/>
        <v>0</v>
      </c>
      <c r="R61" s="2">
        <v>299</v>
      </c>
      <c r="S61" t="s">
        <v>202</v>
      </c>
      <c r="T61" s="1">
        <v>0.96</v>
      </c>
      <c r="U61" s="2">
        <v>1</v>
      </c>
      <c r="V61" t="s">
        <v>196</v>
      </c>
      <c r="W61" s="1">
        <v>0.01</v>
      </c>
      <c r="X61" s="2">
        <v>0</v>
      </c>
      <c r="Y61" t="s">
        <v>230</v>
      </c>
      <c r="Z61" s="1">
        <v>0.01</v>
      </c>
      <c r="AA61" s="2">
        <v>0</v>
      </c>
      <c r="AB61" s="2">
        <f t="shared" si="1"/>
        <v>1</v>
      </c>
      <c r="AC61" s="2">
        <v>331</v>
      </c>
      <c r="AD61" t="s">
        <v>202</v>
      </c>
      <c r="AE61" s="1">
        <v>0.99</v>
      </c>
      <c r="AF61" s="2">
        <v>1</v>
      </c>
      <c r="AG61" t="s">
        <v>231</v>
      </c>
      <c r="AH61" s="1">
        <v>0</v>
      </c>
      <c r="AI61" s="2">
        <v>0</v>
      </c>
      <c r="AJ61" t="s">
        <v>232</v>
      </c>
      <c r="AK61" s="1">
        <v>0</v>
      </c>
      <c r="AL61" s="2">
        <v>0</v>
      </c>
      <c r="AM61" s="2">
        <f t="shared" si="2"/>
        <v>1</v>
      </c>
    </row>
    <row r="62" spans="1:39">
      <c r="A62">
        <v>61</v>
      </c>
      <c r="B62" t="s">
        <v>233</v>
      </c>
      <c r="C62" t="s">
        <v>37</v>
      </c>
      <c r="D62" t="s">
        <v>234</v>
      </c>
      <c r="E62" s="2">
        <v>0</v>
      </c>
      <c r="F62" s="2">
        <v>1</v>
      </c>
      <c r="G62" s="2">
        <v>224</v>
      </c>
      <c r="H62" t="s">
        <v>235</v>
      </c>
      <c r="I62" s="1">
        <v>0.55000000000000004</v>
      </c>
      <c r="J62" s="2">
        <v>0</v>
      </c>
      <c r="K62" t="s">
        <v>233</v>
      </c>
      <c r="L62" s="1">
        <v>0.36</v>
      </c>
      <c r="M62" s="2">
        <v>1</v>
      </c>
      <c r="N62" t="s">
        <v>236</v>
      </c>
      <c r="O62" s="1">
        <v>0.05</v>
      </c>
      <c r="P62" s="2">
        <v>0</v>
      </c>
      <c r="Q62" s="2">
        <f t="shared" si="0"/>
        <v>1</v>
      </c>
      <c r="R62" s="2">
        <v>299</v>
      </c>
      <c r="S62" t="s">
        <v>233</v>
      </c>
      <c r="T62" s="1">
        <v>0.91</v>
      </c>
      <c r="U62" s="2">
        <v>1</v>
      </c>
      <c r="V62" t="s">
        <v>235</v>
      </c>
      <c r="W62" s="1">
        <v>0.05</v>
      </c>
      <c r="X62" s="2">
        <v>0</v>
      </c>
      <c r="Y62" t="s">
        <v>237</v>
      </c>
      <c r="Z62" s="1">
        <v>0.02</v>
      </c>
      <c r="AA62" s="2">
        <v>0</v>
      </c>
      <c r="AB62" s="2">
        <f t="shared" si="1"/>
        <v>1</v>
      </c>
      <c r="AC62" s="2">
        <v>331</v>
      </c>
      <c r="AD62" t="s">
        <v>233</v>
      </c>
      <c r="AE62" s="1">
        <v>0.84</v>
      </c>
      <c r="AF62" s="2">
        <v>1</v>
      </c>
      <c r="AG62" t="s">
        <v>237</v>
      </c>
      <c r="AH62" s="1">
        <v>0.03</v>
      </c>
      <c r="AI62" s="2">
        <v>0</v>
      </c>
      <c r="AJ62" t="s">
        <v>238</v>
      </c>
      <c r="AK62" s="1">
        <v>0.03</v>
      </c>
      <c r="AL62" s="2">
        <v>0</v>
      </c>
      <c r="AM62" s="2">
        <f t="shared" si="2"/>
        <v>1</v>
      </c>
    </row>
    <row r="63" spans="1:39">
      <c r="A63">
        <v>62</v>
      </c>
      <c r="B63" t="s">
        <v>233</v>
      </c>
      <c r="C63" t="s">
        <v>42</v>
      </c>
      <c r="D63" t="s">
        <v>239</v>
      </c>
      <c r="E63" s="2">
        <v>0</v>
      </c>
      <c r="F63" s="2">
        <v>1</v>
      </c>
      <c r="G63" s="2">
        <v>224</v>
      </c>
      <c r="H63" t="s">
        <v>233</v>
      </c>
      <c r="I63" s="1">
        <v>0.66</v>
      </c>
      <c r="J63" s="2">
        <v>1</v>
      </c>
      <c r="K63" t="s">
        <v>235</v>
      </c>
      <c r="L63" s="1">
        <v>0.28000000000000003</v>
      </c>
      <c r="M63" s="2">
        <v>0</v>
      </c>
      <c r="N63" t="s">
        <v>236</v>
      </c>
      <c r="O63" s="1">
        <v>0.02</v>
      </c>
      <c r="P63" s="2">
        <v>0</v>
      </c>
      <c r="Q63" s="2">
        <f t="shared" si="0"/>
        <v>1</v>
      </c>
      <c r="R63" s="2">
        <v>299</v>
      </c>
      <c r="S63" t="s">
        <v>233</v>
      </c>
      <c r="T63" s="1">
        <v>0.83</v>
      </c>
      <c r="U63" s="2">
        <v>1</v>
      </c>
      <c r="V63" t="s">
        <v>235</v>
      </c>
      <c r="W63" s="1">
        <v>0.12</v>
      </c>
      <c r="X63" s="2">
        <v>0</v>
      </c>
      <c r="Y63" t="s">
        <v>237</v>
      </c>
      <c r="Z63" s="1">
        <v>0.01</v>
      </c>
      <c r="AA63" s="2">
        <v>0</v>
      </c>
      <c r="AB63" s="2">
        <f t="shared" si="1"/>
        <v>1</v>
      </c>
      <c r="AC63" s="2">
        <v>331</v>
      </c>
      <c r="AD63" t="s">
        <v>233</v>
      </c>
      <c r="AE63" s="1">
        <v>0.82</v>
      </c>
      <c r="AF63" s="2">
        <v>1</v>
      </c>
      <c r="AG63" t="s">
        <v>235</v>
      </c>
      <c r="AH63" s="1">
        <v>7.0000000000000007E-2</v>
      </c>
      <c r="AI63" s="2">
        <v>0</v>
      </c>
      <c r="AJ63" t="s">
        <v>237</v>
      </c>
      <c r="AK63" s="1">
        <v>0.02</v>
      </c>
      <c r="AL63" s="2">
        <v>0</v>
      </c>
      <c r="AM63" s="2">
        <f t="shared" si="2"/>
        <v>1</v>
      </c>
    </row>
    <row r="64" spans="1:39">
      <c r="A64">
        <v>63</v>
      </c>
      <c r="B64" t="s">
        <v>233</v>
      </c>
      <c r="C64" t="s">
        <v>46</v>
      </c>
      <c r="D64" t="s">
        <v>240</v>
      </c>
      <c r="E64" s="2">
        <v>0</v>
      </c>
      <c r="F64" s="2">
        <v>1</v>
      </c>
      <c r="G64" s="2">
        <v>224</v>
      </c>
      <c r="H64" t="s">
        <v>235</v>
      </c>
      <c r="I64" s="1">
        <v>0.43</v>
      </c>
      <c r="J64" s="2">
        <v>0</v>
      </c>
      <c r="K64" t="s">
        <v>233</v>
      </c>
      <c r="L64" s="1">
        <v>0.39</v>
      </c>
      <c r="M64" s="2">
        <v>1</v>
      </c>
      <c r="N64" t="s">
        <v>236</v>
      </c>
      <c r="O64" s="1">
        <v>0.12</v>
      </c>
      <c r="P64" s="2">
        <v>0</v>
      </c>
      <c r="Q64" s="2">
        <f t="shared" si="0"/>
        <v>1</v>
      </c>
      <c r="R64" s="2">
        <v>299</v>
      </c>
      <c r="S64" t="s">
        <v>233</v>
      </c>
      <c r="T64" s="1">
        <v>0.84</v>
      </c>
      <c r="U64" s="2">
        <v>1</v>
      </c>
      <c r="V64" t="s">
        <v>235</v>
      </c>
      <c r="W64" s="1">
        <v>0.1</v>
      </c>
      <c r="X64" s="2">
        <v>0</v>
      </c>
      <c r="Y64" t="s">
        <v>237</v>
      </c>
      <c r="Z64" s="1">
        <v>0.01</v>
      </c>
      <c r="AA64" s="2">
        <v>0</v>
      </c>
      <c r="AB64" s="2">
        <f t="shared" si="1"/>
        <v>1</v>
      </c>
      <c r="AC64" s="2">
        <v>331</v>
      </c>
      <c r="AD64" t="s">
        <v>233</v>
      </c>
      <c r="AE64" s="1">
        <v>0.84</v>
      </c>
      <c r="AF64" s="2">
        <v>1</v>
      </c>
      <c r="AG64" t="s">
        <v>235</v>
      </c>
      <c r="AH64" s="1">
        <v>0.03</v>
      </c>
      <c r="AI64" s="2">
        <v>0</v>
      </c>
      <c r="AJ64" t="s">
        <v>237</v>
      </c>
      <c r="AK64" s="1">
        <v>0.02</v>
      </c>
      <c r="AL64" s="2">
        <v>0</v>
      </c>
      <c r="AM64" s="2">
        <f t="shared" si="2"/>
        <v>1</v>
      </c>
    </row>
    <row r="65" spans="1:39">
      <c r="A65">
        <v>64</v>
      </c>
      <c r="B65" t="s">
        <v>233</v>
      </c>
      <c r="C65" t="s">
        <v>48</v>
      </c>
      <c r="D65" t="s">
        <v>241</v>
      </c>
      <c r="E65" s="2">
        <v>0</v>
      </c>
      <c r="F65" s="2">
        <v>1</v>
      </c>
      <c r="G65" s="2">
        <v>224</v>
      </c>
      <c r="H65" t="s">
        <v>235</v>
      </c>
      <c r="I65" s="1">
        <v>0.62</v>
      </c>
      <c r="J65" s="2">
        <v>0</v>
      </c>
      <c r="K65" t="s">
        <v>236</v>
      </c>
      <c r="L65" s="1">
        <v>0.17</v>
      </c>
      <c r="M65" s="2">
        <v>0</v>
      </c>
      <c r="N65" t="s">
        <v>233</v>
      </c>
      <c r="O65" s="1">
        <v>0.08</v>
      </c>
      <c r="P65" s="2">
        <v>1</v>
      </c>
      <c r="Q65" s="2">
        <f t="shared" si="0"/>
        <v>1</v>
      </c>
      <c r="R65" s="2">
        <v>299</v>
      </c>
      <c r="S65" t="s">
        <v>235</v>
      </c>
      <c r="T65" s="1">
        <v>0.87</v>
      </c>
      <c r="U65" s="2">
        <v>0</v>
      </c>
      <c r="V65" t="s">
        <v>233</v>
      </c>
      <c r="W65" s="1">
        <v>0.1</v>
      </c>
      <c r="X65" s="2">
        <v>1</v>
      </c>
      <c r="Y65" t="s">
        <v>236</v>
      </c>
      <c r="Z65" s="1">
        <v>0.02</v>
      </c>
      <c r="AA65" s="2">
        <v>0</v>
      </c>
      <c r="AB65" s="2">
        <f t="shared" si="1"/>
        <v>1</v>
      </c>
      <c r="AC65" s="2">
        <v>331</v>
      </c>
      <c r="AD65" t="s">
        <v>235</v>
      </c>
      <c r="AE65" s="1">
        <v>0.63</v>
      </c>
      <c r="AF65" s="2">
        <v>0</v>
      </c>
      <c r="AG65" t="s">
        <v>233</v>
      </c>
      <c r="AH65" s="1">
        <v>0.22</v>
      </c>
      <c r="AI65" s="2">
        <v>1</v>
      </c>
      <c r="AJ65" t="s">
        <v>242</v>
      </c>
      <c r="AK65" s="1">
        <v>0.01</v>
      </c>
      <c r="AL65" s="2">
        <v>0</v>
      </c>
      <c r="AM65" s="2">
        <f t="shared" si="2"/>
        <v>1</v>
      </c>
    </row>
    <row r="66" spans="1:39">
      <c r="A66">
        <v>65</v>
      </c>
      <c r="B66" t="s">
        <v>233</v>
      </c>
      <c r="C66" t="s">
        <v>54</v>
      </c>
      <c r="D66" t="s">
        <v>243</v>
      </c>
      <c r="E66" s="2">
        <v>0</v>
      </c>
      <c r="F66" s="2">
        <v>1</v>
      </c>
      <c r="G66" s="2">
        <v>224</v>
      </c>
      <c r="H66" t="s">
        <v>93</v>
      </c>
      <c r="I66" s="1">
        <v>0.47</v>
      </c>
      <c r="J66" s="2">
        <v>0</v>
      </c>
      <c r="K66" t="s">
        <v>244</v>
      </c>
      <c r="L66" s="1">
        <v>0.04</v>
      </c>
      <c r="M66" s="2">
        <v>0</v>
      </c>
      <c r="N66" t="s">
        <v>169</v>
      </c>
      <c r="O66" s="1">
        <v>0.02</v>
      </c>
      <c r="P66" s="2">
        <v>0</v>
      </c>
      <c r="Q66" s="2">
        <f t="shared" si="0"/>
        <v>0</v>
      </c>
      <c r="R66" s="2">
        <v>299</v>
      </c>
      <c r="S66" t="s">
        <v>56</v>
      </c>
      <c r="T66" s="1">
        <v>0.14000000000000001</v>
      </c>
      <c r="U66" s="2">
        <v>0</v>
      </c>
      <c r="V66" t="s">
        <v>131</v>
      </c>
      <c r="W66" s="1">
        <v>0.06</v>
      </c>
      <c r="X66" s="2">
        <v>0</v>
      </c>
      <c r="Y66" t="s">
        <v>245</v>
      </c>
      <c r="Z66" s="1">
        <v>0.04</v>
      </c>
      <c r="AA66" s="2">
        <v>0</v>
      </c>
      <c r="AB66" s="2">
        <f t="shared" si="1"/>
        <v>0</v>
      </c>
      <c r="AC66" s="2">
        <v>331</v>
      </c>
      <c r="AD66" t="s">
        <v>169</v>
      </c>
      <c r="AE66" s="1">
        <v>0.66</v>
      </c>
      <c r="AF66" s="2">
        <v>0</v>
      </c>
      <c r="AG66" t="s">
        <v>44</v>
      </c>
      <c r="AH66" s="1">
        <v>0.1</v>
      </c>
      <c r="AI66" s="2">
        <v>0</v>
      </c>
      <c r="AJ66" t="s">
        <v>138</v>
      </c>
      <c r="AK66" s="1">
        <v>0.04</v>
      </c>
      <c r="AL66" s="2">
        <v>0</v>
      </c>
      <c r="AM66" s="2">
        <f t="shared" si="2"/>
        <v>0</v>
      </c>
    </row>
    <row r="67" spans="1:39">
      <c r="A67">
        <v>66</v>
      </c>
      <c r="B67" t="s">
        <v>233</v>
      </c>
      <c r="C67" t="s">
        <v>63</v>
      </c>
      <c r="D67" t="s">
        <v>246</v>
      </c>
      <c r="E67" s="2">
        <v>0</v>
      </c>
      <c r="F67" s="2">
        <v>1</v>
      </c>
      <c r="G67" s="2">
        <v>224</v>
      </c>
      <c r="H67" t="s">
        <v>235</v>
      </c>
      <c r="I67" s="1">
        <v>0.52</v>
      </c>
      <c r="J67" s="2">
        <v>0</v>
      </c>
      <c r="K67" t="s">
        <v>233</v>
      </c>
      <c r="L67" s="1">
        <v>0.42</v>
      </c>
      <c r="M67" s="2">
        <v>1</v>
      </c>
      <c r="N67" t="s">
        <v>237</v>
      </c>
      <c r="O67" s="1">
        <v>0.03</v>
      </c>
      <c r="P67" s="2">
        <v>0</v>
      </c>
      <c r="Q67" s="2">
        <f t="shared" ref="Q67:Q71" si="3">IF(OR(J67=1, M67=1, P67=1), 1, 0)</f>
        <v>1</v>
      </c>
      <c r="R67" s="2">
        <v>299</v>
      </c>
      <c r="S67" t="s">
        <v>233</v>
      </c>
      <c r="T67" s="1">
        <v>0.57999999999999996</v>
      </c>
      <c r="U67" s="2">
        <v>1</v>
      </c>
      <c r="V67" t="s">
        <v>235</v>
      </c>
      <c r="W67" s="1">
        <v>0.11</v>
      </c>
      <c r="X67" s="2">
        <v>0</v>
      </c>
      <c r="Y67" t="s">
        <v>237</v>
      </c>
      <c r="Z67" s="1">
        <v>0.04</v>
      </c>
      <c r="AA67" s="2">
        <v>0</v>
      </c>
      <c r="AB67" s="2">
        <f t="shared" ref="AB67:AB71" si="4">IF(OR(U67=1, X67=1, AA67=1), 1, 0)</f>
        <v>1</v>
      </c>
      <c r="AC67" s="2">
        <v>331</v>
      </c>
      <c r="AD67" t="s">
        <v>233</v>
      </c>
      <c r="AE67" s="1">
        <v>0.72</v>
      </c>
      <c r="AF67" s="2">
        <v>1</v>
      </c>
      <c r="AG67" t="s">
        <v>235</v>
      </c>
      <c r="AH67" s="1">
        <v>0.1</v>
      </c>
      <c r="AI67" s="2">
        <v>0</v>
      </c>
      <c r="AJ67" t="s">
        <v>237</v>
      </c>
      <c r="AK67" s="1">
        <v>7.0000000000000007E-2</v>
      </c>
      <c r="AL67" s="2">
        <v>0</v>
      </c>
      <c r="AM67" s="2">
        <f t="shared" ref="AM67:AM71" si="5">IF(OR(AF67=1, AI67=1, AL67=1), 1, 0)</f>
        <v>1</v>
      </c>
    </row>
    <row r="68" spans="1:39">
      <c r="A68">
        <v>67</v>
      </c>
      <c r="B68" t="s">
        <v>233</v>
      </c>
      <c r="C68" t="s">
        <v>65</v>
      </c>
      <c r="D68" t="s">
        <v>247</v>
      </c>
      <c r="E68" s="2">
        <v>0</v>
      </c>
      <c r="F68" s="2">
        <v>1</v>
      </c>
      <c r="G68" s="2">
        <v>224</v>
      </c>
      <c r="H68" t="s">
        <v>233</v>
      </c>
      <c r="I68" s="1">
        <v>0.48</v>
      </c>
      <c r="J68" s="2">
        <v>1</v>
      </c>
      <c r="K68" t="s">
        <v>235</v>
      </c>
      <c r="L68" s="1">
        <v>0.36</v>
      </c>
      <c r="M68" s="2">
        <v>0</v>
      </c>
      <c r="N68" t="s">
        <v>237</v>
      </c>
      <c r="O68" s="1">
        <v>0.05</v>
      </c>
      <c r="P68" s="2">
        <v>0</v>
      </c>
      <c r="Q68" s="2">
        <f t="shared" si="3"/>
        <v>1</v>
      </c>
      <c r="R68" s="2">
        <v>299</v>
      </c>
      <c r="S68" t="s">
        <v>235</v>
      </c>
      <c r="T68" s="1">
        <v>0.38</v>
      </c>
      <c r="U68" s="2">
        <v>0</v>
      </c>
      <c r="V68" t="s">
        <v>233</v>
      </c>
      <c r="W68" s="1">
        <v>0.18</v>
      </c>
      <c r="X68" s="2">
        <v>1</v>
      </c>
      <c r="Y68" t="s">
        <v>237</v>
      </c>
      <c r="Z68" s="1">
        <v>0.02</v>
      </c>
      <c r="AA68" s="2">
        <v>0</v>
      </c>
      <c r="AB68" s="2">
        <f t="shared" si="4"/>
        <v>1</v>
      </c>
      <c r="AC68" s="2">
        <v>331</v>
      </c>
      <c r="AD68" t="s">
        <v>235</v>
      </c>
      <c r="AE68" s="1">
        <v>0.76</v>
      </c>
      <c r="AF68" s="2">
        <v>0</v>
      </c>
      <c r="AG68" t="s">
        <v>233</v>
      </c>
      <c r="AH68" s="1">
        <v>0.15</v>
      </c>
      <c r="AI68" s="2">
        <v>1</v>
      </c>
      <c r="AJ68" t="s">
        <v>237</v>
      </c>
      <c r="AK68" s="1">
        <v>0.01</v>
      </c>
      <c r="AL68" s="2">
        <v>0</v>
      </c>
      <c r="AM68" s="2">
        <f t="shared" si="5"/>
        <v>1</v>
      </c>
    </row>
    <row r="69" spans="1:39">
      <c r="A69">
        <v>68</v>
      </c>
      <c r="B69" t="s">
        <v>233</v>
      </c>
      <c r="C69" t="s">
        <v>67</v>
      </c>
      <c r="D69" t="s">
        <v>248</v>
      </c>
      <c r="E69" s="2">
        <v>0</v>
      </c>
      <c r="F69" s="2">
        <v>1</v>
      </c>
      <c r="G69" s="2">
        <v>224</v>
      </c>
      <c r="H69" t="s">
        <v>235</v>
      </c>
      <c r="I69" s="1">
        <v>0.76</v>
      </c>
      <c r="J69" s="2">
        <v>0</v>
      </c>
      <c r="K69" t="s">
        <v>233</v>
      </c>
      <c r="L69" s="1">
        <v>0.14000000000000001</v>
      </c>
      <c r="M69" s="2">
        <v>1</v>
      </c>
      <c r="N69" t="s">
        <v>236</v>
      </c>
      <c r="O69" s="1">
        <v>0.06</v>
      </c>
      <c r="P69" s="2">
        <v>0</v>
      </c>
      <c r="Q69" s="2">
        <f t="shared" si="3"/>
        <v>1</v>
      </c>
      <c r="R69" s="2">
        <v>299</v>
      </c>
      <c r="S69" t="s">
        <v>235</v>
      </c>
      <c r="T69" s="1">
        <v>0.43</v>
      </c>
      <c r="U69" s="2">
        <v>0</v>
      </c>
      <c r="V69" t="s">
        <v>236</v>
      </c>
      <c r="W69" s="1">
        <v>0.03</v>
      </c>
      <c r="X69" s="2">
        <v>0</v>
      </c>
      <c r="Y69" t="s">
        <v>233</v>
      </c>
      <c r="Z69" s="1">
        <v>0.03</v>
      </c>
      <c r="AA69" s="2">
        <v>1</v>
      </c>
      <c r="AB69" s="2">
        <f t="shared" si="4"/>
        <v>1</v>
      </c>
      <c r="AC69" s="2">
        <v>331</v>
      </c>
      <c r="AD69" t="s">
        <v>233</v>
      </c>
      <c r="AE69" s="1">
        <v>0.71</v>
      </c>
      <c r="AF69" s="2">
        <v>1</v>
      </c>
      <c r="AG69" t="s">
        <v>235</v>
      </c>
      <c r="AH69" s="1">
        <v>0.12</v>
      </c>
      <c r="AI69" s="2">
        <v>0</v>
      </c>
      <c r="AJ69" t="s">
        <v>237</v>
      </c>
      <c r="AK69" s="1">
        <v>0.02</v>
      </c>
      <c r="AL69" s="2">
        <v>0</v>
      </c>
      <c r="AM69" s="2">
        <f t="shared" si="5"/>
        <v>1</v>
      </c>
    </row>
    <row r="70" spans="1:39">
      <c r="A70">
        <v>69</v>
      </c>
      <c r="B70" t="s">
        <v>233</v>
      </c>
      <c r="C70" t="s">
        <v>71</v>
      </c>
      <c r="D70" t="s">
        <v>249</v>
      </c>
      <c r="E70" s="2">
        <v>0</v>
      </c>
      <c r="F70" s="2">
        <v>1</v>
      </c>
      <c r="G70" s="2">
        <v>224</v>
      </c>
      <c r="H70" t="s">
        <v>235</v>
      </c>
      <c r="I70" s="1">
        <v>0.43</v>
      </c>
      <c r="J70" s="2">
        <v>0</v>
      </c>
      <c r="K70" t="s">
        <v>233</v>
      </c>
      <c r="L70" s="1">
        <v>0.35</v>
      </c>
      <c r="M70" s="2">
        <v>1</v>
      </c>
      <c r="N70" t="s">
        <v>237</v>
      </c>
      <c r="O70" s="1">
        <v>7.0000000000000007E-2</v>
      </c>
      <c r="P70" s="2">
        <v>0</v>
      </c>
      <c r="Q70" s="2">
        <f t="shared" si="3"/>
        <v>1</v>
      </c>
      <c r="R70" s="2">
        <v>299</v>
      </c>
      <c r="S70" t="s">
        <v>233</v>
      </c>
      <c r="T70" s="1">
        <v>0.8</v>
      </c>
      <c r="U70" s="2">
        <v>1</v>
      </c>
      <c r="V70" t="s">
        <v>235</v>
      </c>
      <c r="W70" s="1">
        <v>0.13</v>
      </c>
      <c r="X70" s="2">
        <v>0</v>
      </c>
      <c r="Y70" t="s">
        <v>237</v>
      </c>
      <c r="Z70" s="1">
        <v>0.01</v>
      </c>
      <c r="AA70" s="2">
        <v>0</v>
      </c>
      <c r="AB70" s="2">
        <f t="shared" si="4"/>
        <v>1</v>
      </c>
      <c r="AC70" s="2">
        <v>331</v>
      </c>
      <c r="AD70" t="s">
        <v>233</v>
      </c>
      <c r="AE70" s="1">
        <v>0.72</v>
      </c>
      <c r="AF70" s="2">
        <v>1</v>
      </c>
      <c r="AG70" t="s">
        <v>235</v>
      </c>
      <c r="AH70" s="1">
        <v>0.1</v>
      </c>
      <c r="AI70" s="2">
        <v>0</v>
      </c>
      <c r="AJ70" t="s">
        <v>237</v>
      </c>
      <c r="AK70" s="1">
        <v>0.05</v>
      </c>
      <c r="AL70" s="2">
        <v>0</v>
      </c>
      <c r="AM70" s="2">
        <f t="shared" si="5"/>
        <v>1</v>
      </c>
    </row>
    <row r="71" spans="1:39">
      <c r="A71">
        <v>70</v>
      </c>
      <c r="B71" t="s">
        <v>233</v>
      </c>
      <c r="C71" t="s">
        <v>73</v>
      </c>
      <c r="D71" t="s">
        <v>250</v>
      </c>
      <c r="E71" s="2">
        <v>0</v>
      </c>
      <c r="F71" s="2">
        <v>1</v>
      </c>
      <c r="G71" s="2">
        <v>224</v>
      </c>
      <c r="H71" t="s">
        <v>235</v>
      </c>
      <c r="I71" s="1">
        <v>0.47</v>
      </c>
      <c r="J71" s="2">
        <v>0</v>
      </c>
      <c r="K71" t="s">
        <v>242</v>
      </c>
      <c r="L71" s="1">
        <v>0.34</v>
      </c>
      <c r="M71" s="2">
        <v>0</v>
      </c>
      <c r="N71" t="s">
        <v>233</v>
      </c>
      <c r="O71" s="1">
        <v>0.06</v>
      </c>
      <c r="P71" s="2">
        <v>1</v>
      </c>
      <c r="Q71" s="2">
        <f t="shared" si="3"/>
        <v>1</v>
      </c>
      <c r="R71" s="2">
        <v>299</v>
      </c>
      <c r="S71" t="s">
        <v>235</v>
      </c>
      <c r="T71" s="1">
        <v>0.16</v>
      </c>
      <c r="U71" s="2">
        <v>0</v>
      </c>
      <c r="V71" t="s">
        <v>236</v>
      </c>
      <c r="W71" s="1">
        <v>0.06</v>
      </c>
      <c r="X71" s="2">
        <v>0</v>
      </c>
      <c r="Y71" t="s">
        <v>242</v>
      </c>
      <c r="Z71" s="1">
        <v>0.05</v>
      </c>
      <c r="AA71" s="2">
        <v>0</v>
      </c>
      <c r="AB71" s="2">
        <f t="shared" si="4"/>
        <v>0</v>
      </c>
      <c r="AC71" s="2">
        <v>331</v>
      </c>
      <c r="AD71" t="s">
        <v>235</v>
      </c>
      <c r="AE71" s="1">
        <v>0.51</v>
      </c>
      <c r="AF71" s="2">
        <v>0</v>
      </c>
      <c r="AG71" t="s">
        <v>233</v>
      </c>
      <c r="AH71" s="1">
        <v>0.39</v>
      </c>
      <c r="AI71" s="2">
        <v>1</v>
      </c>
      <c r="AJ71" t="s">
        <v>236</v>
      </c>
      <c r="AK71" s="1">
        <v>0.03</v>
      </c>
      <c r="AL71" s="2">
        <v>0</v>
      </c>
      <c r="AM71" s="2">
        <f t="shared" si="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2020-01-11T17:52:52Z</dcterms:created>
  <dcterms:modified xsi:type="dcterms:W3CDTF">2020-01-15T22:06:57Z</dcterms:modified>
</cp:coreProperties>
</file>