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Brian/UT/CNN-Classification/data/"/>
    </mc:Choice>
  </mc:AlternateContent>
  <xr:revisionPtr revIDLastSave="0" documentId="13_ncr:1_{CCC9C27A-DB88-374A-91D0-529A16984102}" xr6:coauthVersionLast="36" xr6:coauthVersionMax="36" xr10:uidLastSave="{00000000-0000-0000-0000-000000000000}"/>
  <bookViews>
    <workbookView xWindow="28180" yWindow="5660" windowWidth="33160" windowHeight="16060" xr2:uid="{AAB8EDB6-74A6-DE48-A2D1-49E31C498C8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2" i="1"/>
  <c r="AN29" i="1" l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3" i="1"/>
  <c r="AC4" i="1"/>
  <c r="AC5" i="1"/>
  <c r="AC6" i="1"/>
  <c r="AC7" i="1"/>
  <c r="AC8" i="1"/>
  <c r="AC9" i="1"/>
  <c r="AC10" i="1"/>
  <c r="AC11" i="1"/>
  <c r="AC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2" i="1"/>
</calcChain>
</file>

<file path=xl/sharedStrings.xml><?xml version="1.0" encoding="utf-8"?>
<sst xmlns="http://schemas.openxmlformats.org/spreadsheetml/2006/main" count="880" uniqueCount="258">
  <si>
    <t>id</t>
  </si>
  <si>
    <t>class</t>
  </si>
  <si>
    <t>position</t>
  </si>
  <si>
    <t>file</t>
  </si>
  <si>
    <t>horizontal_symmetry</t>
  </si>
  <si>
    <t>vertical_symmetry</t>
  </si>
  <si>
    <t>vgg_pixels</t>
  </si>
  <si>
    <t>vgg1</t>
  </si>
  <si>
    <t>vgg1_conf</t>
  </si>
  <si>
    <t>vgg1_correct</t>
  </si>
  <si>
    <t>vgg2</t>
  </si>
  <si>
    <t>vgg2_conf</t>
  </si>
  <si>
    <t>vgg2_correct</t>
  </si>
  <si>
    <t>vgg3</t>
  </si>
  <si>
    <t>vgg3_conf</t>
  </si>
  <si>
    <t>vgg3_correct</t>
  </si>
  <si>
    <t>incep_pixels</t>
  </si>
  <si>
    <t>incep1</t>
  </si>
  <si>
    <t>incep1_conf</t>
  </si>
  <si>
    <t>incep1_correct</t>
  </si>
  <si>
    <t>incep2</t>
  </si>
  <si>
    <t>incep2_conf</t>
  </si>
  <si>
    <t>incep2_correct</t>
  </si>
  <si>
    <t>incep3</t>
  </si>
  <si>
    <t>incep3_conf</t>
  </si>
  <si>
    <t>incep3_correct</t>
  </si>
  <si>
    <t>NAS_pixels</t>
  </si>
  <si>
    <t>NAS1</t>
  </si>
  <si>
    <t>NAS1_conf</t>
  </si>
  <si>
    <t>NAS1_correct</t>
  </si>
  <si>
    <t>NAS2</t>
  </si>
  <si>
    <t>NAS2_conf</t>
  </si>
  <si>
    <t>NAS2_correct</t>
  </si>
  <si>
    <t>NAS3</t>
  </si>
  <si>
    <t>NAS3_conf</t>
  </si>
  <si>
    <t>NAS3_correct</t>
  </si>
  <si>
    <t>coffee_mug</t>
  </si>
  <si>
    <t>back</t>
  </si>
  <si>
    <t>coffee_mug-back.jpg</t>
  </si>
  <si>
    <t>cup</t>
  </si>
  <si>
    <t>pitcher</t>
  </si>
  <si>
    <t>espresso</t>
  </si>
  <si>
    <t>from_left</t>
  </si>
  <si>
    <t>coffee_mug-from_left.jpg</t>
  </si>
  <si>
    <t>thimble</t>
  </si>
  <si>
    <t>bucket</t>
  </si>
  <si>
    <t>from_right</t>
  </si>
  <si>
    <t>coffee_mug-from_right.jpg</t>
  </si>
  <si>
    <t>on_its_side</t>
  </si>
  <si>
    <t>coffee_mug-on_its_side.jpg</t>
  </si>
  <si>
    <t>toilet_tissue</t>
  </si>
  <si>
    <t>teapot</t>
  </si>
  <si>
    <t>piggy_bank</t>
  </si>
  <si>
    <t>water_jug</t>
  </si>
  <si>
    <t>overhead</t>
  </si>
  <si>
    <t>coffee_mug-overhead.jpg</t>
  </si>
  <si>
    <t>bottlecap</t>
  </si>
  <si>
    <t>water_bottle</t>
  </si>
  <si>
    <t>bubble</t>
  </si>
  <si>
    <t>washbin</t>
  </si>
  <si>
    <t>soap_dispenser</t>
  </si>
  <si>
    <t>strainer</t>
  </si>
  <si>
    <t>soup_bowl</t>
  </si>
  <si>
    <t>rotated_from_side</t>
  </si>
  <si>
    <t>coffee_mug-rotated_from_side.jpg</t>
  </si>
  <si>
    <t>rotated_upside_down</t>
  </si>
  <si>
    <t>coffee_mug-rotated_upside_down.jpg</t>
  </si>
  <si>
    <t>straight_45</t>
  </si>
  <si>
    <t>coffee_mug-straight_45.jpg</t>
  </si>
  <si>
    <t>cofeepot</t>
  </si>
  <si>
    <t>coffeepot</t>
  </si>
  <si>
    <t>straight_on</t>
  </si>
  <si>
    <t>coffee_mug-straight_on.jpg</t>
  </si>
  <si>
    <t>upside_down</t>
  </si>
  <si>
    <t>coffee_mug-upside_down.jpg</t>
  </si>
  <si>
    <t>hammer</t>
  </si>
  <si>
    <t>hammer-back.jpg</t>
  </si>
  <si>
    <t>nail</t>
  </si>
  <si>
    <t>hatchet</t>
  </si>
  <si>
    <t>crutch</t>
  </si>
  <si>
    <t>screwdriver</t>
  </si>
  <si>
    <t>hammer-from_left.jpg</t>
  </si>
  <si>
    <t>pole</t>
  </si>
  <si>
    <t>parking_meter</t>
  </si>
  <si>
    <t>vacuum</t>
  </si>
  <si>
    <t>hammer-from_right.jpg</t>
  </si>
  <si>
    <t>spatula</t>
  </si>
  <si>
    <t>microphone</t>
  </si>
  <si>
    <t>shovel</t>
  </si>
  <si>
    <t>hammer-on_its_side.jpg</t>
  </si>
  <si>
    <t>unicycle</t>
  </si>
  <si>
    <t>reel</t>
  </si>
  <si>
    <t>hammer-overhead.jpg</t>
  </si>
  <si>
    <t>screw</t>
  </si>
  <si>
    <t>perfume</t>
  </si>
  <si>
    <t>hammer-rotated_from_side.jpg</t>
  </si>
  <si>
    <t>scabbard</t>
  </si>
  <si>
    <t>hammer-rotated_upside_down.jpg</t>
  </si>
  <si>
    <t>can_opener</t>
  </si>
  <si>
    <t>hammer-straight_45.jpg</t>
  </si>
  <si>
    <t>hammer-straight_on.jpg</t>
  </si>
  <si>
    <t>hammer-upside_down.jpg</t>
  </si>
  <si>
    <t>Indian_cobra</t>
  </si>
  <si>
    <t>torch</t>
  </si>
  <si>
    <t>quill</t>
  </si>
  <si>
    <t>notebook</t>
  </si>
  <si>
    <t>notebook-back.jpg</t>
  </si>
  <si>
    <t>iPod</t>
  </si>
  <si>
    <t>loudspeaker</t>
  </si>
  <si>
    <t>modem</t>
  </si>
  <si>
    <t>notebook-from_left.jpg</t>
  </si>
  <si>
    <t>letter_opener</t>
  </si>
  <si>
    <t>fountain_pen</t>
  </si>
  <si>
    <t>ladle</t>
  </si>
  <si>
    <t>notebook-from_right.jpg</t>
  </si>
  <si>
    <t>space_bar</t>
  </si>
  <si>
    <t>notebook-on_its_side.jpg</t>
  </si>
  <si>
    <t>wallet</t>
  </si>
  <si>
    <t>lighter</t>
  </si>
  <si>
    <t>binder</t>
  </si>
  <si>
    <t>book_jacket</t>
  </si>
  <si>
    <t>desktop_computer</t>
  </si>
  <si>
    <t>notebook-overhead.jpg</t>
  </si>
  <si>
    <t>space_heater</t>
  </si>
  <si>
    <t>brass</t>
  </si>
  <si>
    <t>manhole_cover</t>
  </si>
  <si>
    <t>scale</t>
  </si>
  <si>
    <t>library</t>
  </si>
  <si>
    <t>computer_keyboard</t>
  </si>
  <si>
    <t>notebook-rotated_from_side.jpg</t>
  </si>
  <si>
    <t>table_lamp</t>
  </si>
  <si>
    <t>switch</t>
  </si>
  <si>
    <t>mouse</t>
  </si>
  <si>
    <t>desk</t>
  </si>
  <si>
    <t>notebook-rotated_upside_down.jpg</t>
  </si>
  <si>
    <t>notebook-straight_45.jpg</t>
  </si>
  <si>
    <t>notebook-straight_on.jpg</t>
  </si>
  <si>
    <t>notebook-upside_down.jpg</t>
  </si>
  <si>
    <t>washbasin</t>
  </si>
  <si>
    <t>pedestal</t>
  </si>
  <si>
    <t>ashcan</t>
  </si>
  <si>
    <t>chest</t>
  </si>
  <si>
    <t>spotlight</t>
  </si>
  <si>
    <t>soap_dispenser-back.jpg</t>
  </si>
  <si>
    <t>lotion</t>
  </si>
  <si>
    <t>sunscreen</t>
  </si>
  <si>
    <t>soap_dispenser-from_left.jpg</t>
  </si>
  <si>
    <t>hair_spray</t>
  </si>
  <si>
    <t>soap_dispenser-from_right.jpg</t>
  </si>
  <si>
    <t>soap_dispenser-on_its_side.jpg</t>
  </si>
  <si>
    <t>pill_bottle</t>
  </si>
  <si>
    <t>oil_filter</t>
  </si>
  <si>
    <t>syringe</t>
  </si>
  <si>
    <t>nipple</t>
  </si>
  <si>
    <t>soap_dispenser-overhead.jpg</t>
  </si>
  <si>
    <t>hook</t>
  </si>
  <si>
    <t>safety_pin</t>
  </si>
  <si>
    <t>ping_pong_ball</t>
  </si>
  <si>
    <t>hair_slide</t>
  </si>
  <si>
    <t>dumbbell</t>
  </si>
  <si>
    <t>soap_dispenser-rotated_from_side.jpg</t>
  </si>
  <si>
    <t>soap_dispenser-rotated_upside_down.jpg</t>
  </si>
  <si>
    <t>medicine_chest</t>
  </si>
  <si>
    <t>soap_dispenser-straight_45.jpg</t>
  </si>
  <si>
    <t>soap_dispenser-straight_on.jpg</t>
  </si>
  <si>
    <t>soap_dispenser-upside_down.jpg</t>
  </si>
  <si>
    <t>goblet</t>
  </si>
  <si>
    <t>sunglasses</t>
  </si>
  <si>
    <t>sunglasses-back.jpg</t>
  </si>
  <si>
    <t>puck</t>
  </si>
  <si>
    <t>basketball</t>
  </si>
  <si>
    <t>tick</t>
  </si>
  <si>
    <t>sunglass</t>
  </si>
  <si>
    <t>sandbar</t>
  </si>
  <si>
    <t>sunglasses-from_left.jpg</t>
  </si>
  <si>
    <t>mousetrap</t>
  </si>
  <si>
    <t>barbell</t>
  </si>
  <si>
    <t>racer</t>
  </si>
  <si>
    <t>spindle</t>
  </si>
  <si>
    <t>loupe</t>
  </si>
  <si>
    <t>sunglasses-from_right.jpg</t>
  </si>
  <si>
    <t>walking_stick</t>
  </si>
  <si>
    <t>tricycle</t>
  </si>
  <si>
    <t>sunglasses-on_its_side.jpg</t>
  </si>
  <si>
    <t>window_screen</t>
  </si>
  <si>
    <t>lens_cap</t>
  </si>
  <si>
    <t>sunglasses-overhead.jpg</t>
  </si>
  <si>
    <t>mantis</t>
  </si>
  <si>
    <t>harvestman</t>
  </si>
  <si>
    <t>yawl</t>
  </si>
  <si>
    <t>schooner</t>
  </si>
  <si>
    <t>bow</t>
  </si>
  <si>
    <t>sunglasses-rotated_from_side.jpg</t>
  </si>
  <si>
    <t>pick</t>
  </si>
  <si>
    <t>sunglasses-rotated_upside_down.jpg</t>
  </si>
  <si>
    <t>sunglasses-straight_45.jpg</t>
  </si>
  <si>
    <t>wok</t>
  </si>
  <si>
    <t>sunglasses-straight_on.jpg</t>
  </si>
  <si>
    <t>balloon</t>
  </si>
  <si>
    <t>soccer_ball</t>
  </si>
  <si>
    <t>sunglasses-upside_down.jpg</t>
  </si>
  <si>
    <t>American_coot</t>
  </si>
  <si>
    <t>umbrella</t>
  </si>
  <si>
    <t>umbrella-back.jpg</t>
  </si>
  <si>
    <t>mortarboard</t>
  </si>
  <si>
    <t>mountain_tent</t>
  </si>
  <si>
    <t>parachute</t>
  </si>
  <si>
    <t>kimono</t>
  </si>
  <si>
    <t>tripod</t>
  </si>
  <si>
    <t>umbrella-from_left.jpg</t>
  </si>
  <si>
    <t>carton</t>
  </si>
  <si>
    <t>umbrella-from_right.jpg</t>
  </si>
  <si>
    <t>lampshade</t>
  </si>
  <si>
    <t>umbrella-on_its_side.jpg</t>
  </si>
  <si>
    <t>swab</t>
  </si>
  <si>
    <t>umbrella-overhead.jpg</t>
  </si>
  <si>
    <t>wall_clock</t>
  </si>
  <si>
    <t>doormat</t>
  </si>
  <si>
    <t>umbrella-rotated_from_side.jpg</t>
  </si>
  <si>
    <t>printer</t>
  </si>
  <si>
    <t>umbrella-rotated_upside_down.jpg</t>
  </si>
  <si>
    <t>miniskirt</t>
  </si>
  <si>
    <t>umbrella-straight_45.jpg</t>
  </si>
  <si>
    <t>barn</t>
  </si>
  <si>
    <t>quilt</t>
  </si>
  <si>
    <t>umbrella-straight_on.jpg</t>
  </si>
  <si>
    <t>umbrella-upside_down.jpg</t>
  </si>
  <si>
    <t>wreck</t>
  </si>
  <si>
    <t>pirate</t>
  </si>
  <si>
    <t>aircraft_carrier</t>
  </si>
  <si>
    <t>barrow</t>
  </si>
  <si>
    <t>speedboat</t>
  </si>
  <si>
    <t>washbsin</t>
  </si>
  <si>
    <t>wine_bottle</t>
  </si>
  <si>
    <t>wine_bottle-back.jpg</t>
  </si>
  <si>
    <t>beer_bottle</t>
  </si>
  <si>
    <t>pop_bottle</t>
  </si>
  <si>
    <t>red_wine</t>
  </si>
  <si>
    <t>beer_botte</t>
  </si>
  <si>
    <t>wine_bottle-from_left.jpg</t>
  </si>
  <si>
    <t>wine_bottle-from_right.jpg</t>
  </si>
  <si>
    <t>wine_bottle-on_its_side.jpg</t>
  </si>
  <si>
    <t>beer_glass</t>
  </si>
  <si>
    <t>wine_bottle-overhead.jpg</t>
  </si>
  <si>
    <t>ballpoint</t>
  </si>
  <si>
    <t>plunger</t>
  </si>
  <si>
    <t>wine_bottle-rotated_from_side.jpg</t>
  </si>
  <si>
    <t>wine_bottle-rotated_upside_down.jpg</t>
  </si>
  <si>
    <t>wine_bottle-straight_45.jpg</t>
  </si>
  <si>
    <t>wine_bottle-straight_on.jpg</t>
  </si>
  <si>
    <t>wine_bottle-upside_down.jpg</t>
  </si>
  <si>
    <t>vgg_correct</t>
  </si>
  <si>
    <t>incep_correct</t>
  </si>
  <si>
    <t>NAS_correct</t>
  </si>
  <si>
    <t>projector</t>
  </si>
  <si>
    <t>monitor</t>
  </si>
  <si>
    <t>birdhouse</t>
  </si>
  <si>
    <t>class-position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</si>
</sst>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71B2E-F442-4841-9FF4-361F2181A229}">
  <sheetPr codeName="Sheet1"/>
  <dimension ref="A1:AN71"/>
  <sheetViews>
    <sheetView tabSelected="1" workbookViewId="0">
      <pane ySplit="1" topLeftCell="A2" activePane="bottomLeft" state="frozen"/>
      <selection pane="bottomLeft"/>
    </sheetView>
  </sheetViews>
  <sheetFormatPr baseColWidth="10" defaultRowHeight="16"/>
  <cols>
    <col min="1" max="1" width="3.1640625" bestFit="1" customWidth="1"/>
    <col min="2" max="2" width="13.83203125" bestFit="1" customWidth="1"/>
    <col min="3" max="3" width="19.1640625" bestFit="1" customWidth="1"/>
    <col min="4" max="4" width="12.6640625" customWidth="1"/>
    <col min="5" max="5" width="4.6640625" customWidth="1"/>
    <col min="6" max="6" width="18.6640625" bestFit="1" customWidth="1"/>
    <col min="7" max="7" width="16.5" bestFit="1" customWidth="1"/>
    <col min="8" max="8" width="9.6640625" bestFit="1" customWidth="1"/>
    <col min="9" max="9" width="13.83203125" bestFit="1" customWidth="1"/>
    <col min="10" max="10" width="9.5" style="1" bestFit="1" customWidth="1"/>
    <col min="11" max="11" width="11.6640625" bestFit="1" customWidth="1"/>
    <col min="12" max="12" width="17.1640625" bestFit="1" customWidth="1"/>
    <col min="13" max="13" width="9.5" style="1" bestFit="1" customWidth="1"/>
    <col min="14" max="14" width="11.6640625" bestFit="1" customWidth="1"/>
    <col min="15" max="15" width="14.5" bestFit="1" customWidth="1"/>
    <col min="16" max="16" width="9.5" style="1" bestFit="1" customWidth="1"/>
    <col min="17" max="17" width="11.6640625" bestFit="1" customWidth="1"/>
    <col min="18" max="18" width="10.6640625" bestFit="1" customWidth="1"/>
    <col min="19" max="19" width="11.1640625" bestFit="1" customWidth="1"/>
    <col min="20" max="20" width="13.83203125" bestFit="1" customWidth="1"/>
    <col min="21" max="21" width="11" style="1" bestFit="1" customWidth="1"/>
    <col min="22" max="22" width="13.1640625" bestFit="1" customWidth="1"/>
    <col min="23" max="23" width="17.5" bestFit="1" customWidth="1"/>
    <col min="24" max="24" width="11" style="1" bestFit="1" customWidth="1"/>
    <col min="25" max="25" width="13.1640625" bestFit="1" customWidth="1"/>
    <col min="26" max="26" width="17.5" bestFit="1" customWidth="1"/>
    <col min="27" max="27" width="11" style="1" bestFit="1" customWidth="1"/>
    <col min="28" max="28" width="13.1640625" bestFit="1" customWidth="1"/>
    <col min="29" max="29" width="12.1640625" bestFit="1" customWidth="1"/>
    <col min="30" max="30" width="10.33203125" bestFit="1" customWidth="1"/>
    <col min="31" max="31" width="16.5" bestFit="1" customWidth="1"/>
    <col min="32" max="32" width="10.1640625" style="1" bestFit="1" customWidth="1"/>
    <col min="33" max="33" width="12.33203125" bestFit="1" customWidth="1"/>
    <col min="34" max="34" width="17.5" bestFit="1" customWidth="1"/>
    <col min="35" max="35" width="10.1640625" style="1" bestFit="1" customWidth="1"/>
    <col min="36" max="36" width="12.33203125" bestFit="1" customWidth="1"/>
    <col min="37" max="37" width="17.5" bestFit="1" customWidth="1"/>
    <col min="38" max="38" width="10.1640625" style="1" bestFit="1" customWidth="1"/>
    <col min="39" max="39" width="12.33203125" bestFit="1" customWidth="1"/>
  </cols>
  <sheetData>
    <row r="1" spans="1:40">
      <c r="A1" t="s">
        <v>0</v>
      </c>
      <c r="B1" t="s">
        <v>1</v>
      </c>
      <c r="C1" t="s">
        <v>2</v>
      </c>
      <c r="D1" t="s">
        <v>257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s="1" t="s">
        <v>8</v>
      </c>
      <c r="K1" t="s">
        <v>9</v>
      </c>
      <c r="L1" t="s">
        <v>10</v>
      </c>
      <c r="M1" s="1" t="s">
        <v>11</v>
      </c>
      <c r="N1" t="s">
        <v>12</v>
      </c>
      <c r="O1" t="s">
        <v>13</v>
      </c>
      <c r="P1" s="1" t="s">
        <v>14</v>
      </c>
      <c r="Q1" t="s">
        <v>15</v>
      </c>
      <c r="R1" t="s">
        <v>251</v>
      </c>
      <c r="S1" t="s">
        <v>16</v>
      </c>
      <c r="T1" t="s">
        <v>17</v>
      </c>
      <c r="U1" s="1" t="s">
        <v>18</v>
      </c>
      <c r="V1" t="s">
        <v>19</v>
      </c>
      <c r="W1" t="s">
        <v>20</v>
      </c>
      <c r="X1" s="1" t="s">
        <v>21</v>
      </c>
      <c r="Y1" t="s">
        <v>22</v>
      </c>
      <c r="Z1" t="s">
        <v>23</v>
      </c>
      <c r="AA1" s="1" t="s">
        <v>24</v>
      </c>
      <c r="AB1" t="s">
        <v>25</v>
      </c>
      <c r="AC1" t="s">
        <v>252</v>
      </c>
      <c r="AD1" t="s">
        <v>26</v>
      </c>
      <c r="AE1" t="s">
        <v>27</v>
      </c>
      <c r="AF1" s="1" t="s">
        <v>28</v>
      </c>
      <c r="AG1" t="s">
        <v>29</v>
      </c>
      <c r="AH1" t="s">
        <v>30</v>
      </c>
      <c r="AI1" s="1" t="s">
        <v>31</v>
      </c>
      <c r="AJ1" t="s">
        <v>32</v>
      </c>
      <c r="AK1" t="s">
        <v>33</v>
      </c>
      <c r="AL1" s="1" t="s">
        <v>34</v>
      </c>
      <c r="AM1" t="s">
        <v>35</v>
      </c>
      <c r="AN1" t="s">
        <v>253</v>
      </c>
    </row>
    <row r="2" spans="1:40">
      <c r="A2">
        <v>1</v>
      </c>
      <c r="B2" t="s">
        <v>36</v>
      </c>
      <c r="C2" t="s">
        <v>37</v>
      </c>
      <c r="D2" t="str">
        <f>B2&amp;"-"&amp;C2</f>
        <v>coffee_mug-back</v>
      </c>
      <c r="E2" t="s">
        <v>38</v>
      </c>
      <c r="F2" s="2">
        <v>0</v>
      </c>
      <c r="G2" s="2">
        <v>0</v>
      </c>
      <c r="H2" s="2">
        <v>224</v>
      </c>
      <c r="I2" t="s">
        <v>39</v>
      </c>
      <c r="J2" s="1">
        <v>0.54</v>
      </c>
      <c r="K2" s="2">
        <v>0</v>
      </c>
      <c r="L2" t="s">
        <v>36</v>
      </c>
      <c r="M2" s="1">
        <v>0.45</v>
      </c>
      <c r="N2" s="2">
        <v>1</v>
      </c>
      <c r="O2" t="s">
        <v>40</v>
      </c>
      <c r="P2" s="1">
        <v>0</v>
      </c>
      <c r="Q2" s="2">
        <v>0</v>
      </c>
      <c r="R2" s="2">
        <f>IF(OR(K2=1, N2=1, Q2=1), 1, 0)</f>
        <v>1</v>
      </c>
      <c r="S2" s="2">
        <v>299</v>
      </c>
      <c r="T2" t="s">
        <v>36</v>
      </c>
      <c r="U2" s="1">
        <v>0.73</v>
      </c>
      <c r="V2" s="2">
        <v>1</v>
      </c>
      <c r="W2" t="s">
        <v>39</v>
      </c>
      <c r="X2" s="1">
        <v>0.19</v>
      </c>
      <c r="Y2" s="2">
        <v>0</v>
      </c>
      <c r="Z2" t="s">
        <v>40</v>
      </c>
      <c r="AA2" s="1">
        <v>0</v>
      </c>
      <c r="AB2" s="2">
        <v>0</v>
      </c>
      <c r="AC2" s="2">
        <f>IF(OR(V2=1, Y2=1, AB2=1), 1, 0)</f>
        <v>1</v>
      </c>
      <c r="AD2" s="2">
        <v>331</v>
      </c>
      <c r="AE2" t="s">
        <v>36</v>
      </c>
      <c r="AF2" s="1">
        <v>0.83</v>
      </c>
      <c r="AG2" s="2">
        <v>1</v>
      </c>
      <c r="AH2" t="s">
        <v>39</v>
      </c>
      <c r="AI2" s="1">
        <v>0.03</v>
      </c>
      <c r="AJ2" s="2">
        <v>0</v>
      </c>
      <c r="AK2" t="s">
        <v>41</v>
      </c>
      <c r="AL2" s="1">
        <v>0</v>
      </c>
      <c r="AM2" s="2">
        <v>0</v>
      </c>
      <c r="AN2" s="2">
        <f>IF(OR(AG2=1, AJ2=1, AM2=1), 1, 0)</f>
        <v>1</v>
      </c>
    </row>
    <row r="3" spans="1:40">
      <c r="A3">
        <v>2</v>
      </c>
      <c r="B3" t="s">
        <v>36</v>
      </c>
      <c r="C3" t="s">
        <v>42</v>
      </c>
      <c r="D3" t="str">
        <f t="shared" ref="D3:D66" si="0">B3&amp;"-"&amp;C3</f>
        <v>coffee_mug-from_left</v>
      </c>
      <c r="E3" t="s">
        <v>43</v>
      </c>
      <c r="F3" s="2">
        <v>0</v>
      </c>
      <c r="G3" s="2">
        <v>0</v>
      </c>
      <c r="H3" s="2">
        <v>224</v>
      </c>
      <c r="I3" t="s">
        <v>36</v>
      </c>
      <c r="J3" s="1">
        <v>0.62</v>
      </c>
      <c r="K3" s="2">
        <v>1</v>
      </c>
      <c r="L3" t="s">
        <v>39</v>
      </c>
      <c r="M3" s="1">
        <v>0.35</v>
      </c>
      <c r="N3" s="2">
        <v>0</v>
      </c>
      <c r="O3" t="s">
        <v>44</v>
      </c>
      <c r="P3" s="1">
        <v>0.01</v>
      </c>
      <c r="Q3" s="2">
        <v>0</v>
      </c>
      <c r="R3" s="2">
        <f t="shared" ref="R3:R66" si="1">IF(OR(K3=1, N3=1, Q3=1), 1, 0)</f>
        <v>1</v>
      </c>
      <c r="S3" s="2">
        <v>299</v>
      </c>
      <c r="T3" t="s">
        <v>36</v>
      </c>
      <c r="U3" s="1">
        <v>0.57999999999999996</v>
      </c>
      <c r="V3" s="2">
        <v>1</v>
      </c>
      <c r="W3" t="s">
        <v>39</v>
      </c>
      <c r="X3" s="1">
        <v>0.28999999999999998</v>
      </c>
      <c r="Y3" s="2">
        <v>0</v>
      </c>
      <c r="Z3" t="s">
        <v>45</v>
      </c>
      <c r="AA3" s="1">
        <v>0.01</v>
      </c>
      <c r="AB3" s="2">
        <v>0</v>
      </c>
      <c r="AC3" s="2">
        <f t="shared" ref="AC3:AC66" si="2">IF(OR(V3=1, Y3=1, AB3=1), 1, 0)</f>
        <v>1</v>
      </c>
      <c r="AD3" s="2">
        <v>331</v>
      </c>
      <c r="AE3" t="s">
        <v>36</v>
      </c>
      <c r="AF3" s="1">
        <v>0.78</v>
      </c>
      <c r="AG3" s="2">
        <v>1</v>
      </c>
      <c r="AH3" t="s">
        <v>39</v>
      </c>
      <c r="AI3" s="1">
        <v>0.06</v>
      </c>
      <c r="AJ3" s="2">
        <v>0</v>
      </c>
      <c r="AK3" t="s">
        <v>41</v>
      </c>
      <c r="AL3" s="1">
        <v>0</v>
      </c>
      <c r="AM3" s="2">
        <v>0</v>
      </c>
      <c r="AN3" s="2">
        <f t="shared" ref="AN3:AN66" si="3">IF(OR(AG3=1, AJ3=1, AM3=1), 1, 0)</f>
        <v>1</v>
      </c>
    </row>
    <row r="4" spans="1:40">
      <c r="A4">
        <v>3</v>
      </c>
      <c r="B4" t="s">
        <v>36</v>
      </c>
      <c r="C4" t="s">
        <v>46</v>
      </c>
      <c r="D4" t="str">
        <f t="shared" si="0"/>
        <v>coffee_mug-from_right</v>
      </c>
      <c r="E4" t="s">
        <v>47</v>
      </c>
      <c r="F4" s="2">
        <v>0</v>
      </c>
      <c r="G4" s="2">
        <v>0</v>
      </c>
      <c r="H4" s="2">
        <v>224</v>
      </c>
      <c r="I4" t="s">
        <v>36</v>
      </c>
      <c r="J4" s="1">
        <v>0.45</v>
      </c>
      <c r="K4" s="2">
        <v>1</v>
      </c>
      <c r="L4" t="s">
        <v>39</v>
      </c>
      <c r="M4" s="1">
        <v>0.32</v>
      </c>
      <c r="N4" s="2">
        <v>0</v>
      </c>
      <c r="O4" t="s">
        <v>44</v>
      </c>
      <c r="P4" s="1">
        <v>0.06</v>
      </c>
      <c r="Q4" s="2">
        <v>0</v>
      </c>
      <c r="R4" s="2">
        <f t="shared" si="1"/>
        <v>1</v>
      </c>
      <c r="S4" s="2">
        <v>299</v>
      </c>
      <c r="T4" t="s">
        <v>36</v>
      </c>
      <c r="U4" s="1">
        <v>0.71</v>
      </c>
      <c r="V4" s="2">
        <v>1</v>
      </c>
      <c r="W4" t="s">
        <v>39</v>
      </c>
      <c r="X4" s="1">
        <v>0.16</v>
      </c>
      <c r="Y4" s="2">
        <v>0</v>
      </c>
      <c r="Z4" t="s">
        <v>40</v>
      </c>
      <c r="AA4" s="1">
        <v>0.02</v>
      </c>
      <c r="AB4" s="2">
        <v>0</v>
      </c>
      <c r="AC4" s="2">
        <f t="shared" si="2"/>
        <v>1</v>
      </c>
      <c r="AD4" s="2">
        <v>331</v>
      </c>
      <c r="AE4" t="s">
        <v>36</v>
      </c>
      <c r="AF4" s="1">
        <v>0.71</v>
      </c>
      <c r="AG4" s="2">
        <v>1</v>
      </c>
      <c r="AH4" t="s">
        <v>39</v>
      </c>
      <c r="AI4" s="1">
        <v>0.11</v>
      </c>
      <c r="AJ4" s="2">
        <v>0</v>
      </c>
      <c r="AK4" t="s">
        <v>41</v>
      </c>
      <c r="AL4" s="1">
        <v>0.02</v>
      </c>
      <c r="AM4" s="2">
        <v>0</v>
      </c>
      <c r="AN4" s="2">
        <f t="shared" si="3"/>
        <v>1</v>
      </c>
    </row>
    <row r="5" spans="1:40">
      <c r="A5">
        <v>4</v>
      </c>
      <c r="B5" t="s">
        <v>36</v>
      </c>
      <c r="C5" t="s">
        <v>48</v>
      </c>
      <c r="D5" t="str">
        <f t="shared" si="0"/>
        <v>coffee_mug-on_its_side</v>
      </c>
      <c r="E5" t="s">
        <v>49</v>
      </c>
      <c r="F5" s="2">
        <v>0</v>
      </c>
      <c r="G5" s="2">
        <v>0</v>
      </c>
      <c r="H5" s="2">
        <v>224</v>
      </c>
      <c r="I5" t="s">
        <v>50</v>
      </c>
      <c r="J5" s="1">
        <v>0.16</v>
      </c>
      <c r="K5" s="2">
        <v>0</v>
      </c>
      <c r="L5" t="s">
        <v>36</v>
      </c>
      <c r="M5" s="1">
        <v>0.09</v>
      </c>
      <c r="N5" s="2">
        <v>1</v>
      </c>
      <c r="O5" t="s">
        <v>51</v>
      </c>
      <c r="P5" s="1">
        <v>0.05</v>
      </c>
      <c r="Q5" s="2">
        <v>0</v>
      </c>
      <c r="R5" s="2">
        <f t="shared" si="1"/>
        <v>1</v>
      </c>
      <c r="S5" s="2">
        <v>299</v>
      </c>
      <c r="T5" t="s">
        <v>40</v>
      </c>
      <c r="U5" s="1">
        <v>0.26</v>
      </c>
      <c r="V5" s="2">
        <v>0</v>
      </c>
      <c r="W5" t="s">
        <v>51</v>
      </c>
      <c r="X5" s="1">
        <v>0.21</v>
      </c>
      <c r="Y5" s="2">
        <v>0</v>
      </c>
      <c r="Z5" t="s">
        <v>52</v>
      </c>
      <c r="AA5" s="1">
        <v>0.11</v>
      </c>
      <c r="AB5" s="2">
        <v>0</v>
      </c>
      <c r="AC5" s="2">
        <f t="shared" si="2"/>
        <v>0</v>
      </c>
      <c r="AD5" s="2">
        <v>331</v>
      </c>
      <c r="AE5" t="s">
        <v>36</v>
      </c>
      <c r="AF5" s="1">
        <v>0.51</v>
      </c>
      <c r="AG5" s="2">
        <v>1</v>
      </c>
      <c r="AH5" t="s">
        <v>53</v>
      </c>
      <c r="AI5" s="1">
        <v>0.09</v>
      </c>
      <c r="AJ5" s="2">
        <v>0</v>
      </c>
      <c r="AK5" t="s">
        <v>40</v>
      </c>
      <c r="AL5" s="1">
        <v>7.0000000000000007E-2</v>
      </c>
      <c r="AM5" s="2">
        <v>0</v>
      </c>
      <c r="AN5" s="2">
        <f t="shared" si="3"/>
        <v>1</v>
      </c>
    </row>
    <row r="6" spans="1:40">
      <c r="A6">
        <v>5</v>
      </c>
      <c r="B6" t="s">
        <v>36</v>
      </c>
      <c r="C6" t="s">
        <v>54</v>
      </c>
      <c r="D6" t="str">
        <f t="shared" si="0"/>
        <v>coffee_mug-overhead</v>
      </c>
      <c r="E6" t="s">
        <v>55</v>
      </c>
      <c r="F6" s="2">
        <v>0</v>
      </c>
      <c r="G6" s="2">
        <v>0</v>
      </c>
      <c r="H6" s="2">
        <v>224</v>
      </c>
      <c r="I6" t="s">
        <v>56</v>
      </c>
      <c r="J6" s="1">
        <v>0.16</v>
      </c>
      <c r="K6" s="2">
        <v>0</v>
      </c>
      <c r="L6" t="s">
        <v>57</v>
      </c>
      <c r="M6" s="1">
        <v>0.13</v>
      </c>
      <c r="N6" s="2">
        <v>0</v>
      </c>
      <c r="O6" t="s">
        <v>58</v>
      </c>
      <c r="P6" s="1">
        <v>0.13</v>
      </c>
      <c r="Q6" s="2">
        <v>0</v>
      </c>
      <c r="R6" s="2">
        <f t="shared" si="1"/>
        <v>0</v>
      </c>
      <c r="S6" s="2">
        <v>299</v>
      </c>
      <c r="T6" t="s">
        <v>59</v>
      </c>
      <c r="U6" s="1">
        <v>0.11</v>
      </c>
      <c r="V6" s="2">
        <v>0</v>
      </c>
      <c r="W6" t="s">
        <v>60</v>
      </c>
      <c r="X6" s="1">
        <v>0.08</v>
      </c>
      <c r="Y6" s="2">
        <v>0</v>
      </c>
      <c r="Z6" t="s">
        <v>61</v>
      </c>
      <c r="AA6" s="1">
        <v>0.08</v>
      </c>
      <c r="AB6" s="2">
        <v>0</v>
      </c>
      <c r="AC6" s="2">
        <f t="shared" si="2"/>
        <v>0</v>
      </c>
      <c r="AD6" s="2">
        <v>331</v>
      </c>
      <c r="AE6" t="s">
        <v>62</v>
      </c>
      <c r="AF6" s="1">
        <v>0.47</v>
      </c>
      <c r="AG6" s="2">
        <v>0</v>
      </c>
      <c r="AH6" t="s">
        <v>39</v>
      </c>
      <c r="AI6" s="1">
        <v>0.27</v>
      </c>
      <c r="AJ6" s="2">
        <v>0</v>
      </c>
      <c r="AK6" t="s">
        <v>36</v>
      </c>
      <c r="AL6" s="1">
        <v>0.08</v>
      </c>
      <c r="AM6" s="2">
        <v>1</v>
      </c>
      <c r="AN6" s="2">
        <f t="shared" si="3"/>
        <v>1</v>
      </c>
    </row>
    <row r="7" spans="1:40">
      <c r="A7">
        <v>6</v>
      </c>
      <c r="B7" t="s">
        <v>36</v>
      </c>
      <c r="C7" t="s">
        <v>63</v>
      </c>
      <c r="D7" t="str">
        <f t="shared" si="0"/>
        <v>coffee_mug-rotated_from_side</v>
      </c>
      <c r="E7" t="s">
        <v>64</v>
      </c>
      <c r="F7" s="2">
        <v>0</v>
      </c>
      <c r="G7" s="2">
        <v>0</v>
      </c>
      <c r="H7" s="2">
        <v>224</v>
      </c>
      <c r="I7" t="s">
        <v>36</v>
      </c>
      <c r="J7" s="1">
        <v>0.66</v>
      </c>
      <c r="K7" s="2">
        <v>1</v>
      </c>
      <c r="L7" t="s">
        <v>39</v>
      </c>
      <c r="M7" s="1">
        <v>0.22</v>
      </c>
      <c r="N7" s="2">
        <v>0</v>
      </c>
      <c r="O7" t="s">
        <v>41</v>
      </c>
      <c r="P7" s="1">
        <v>0.01</v>
      </c>
      <c r="Q7" s="2">
        <v>0</v>
      </c>
      <c r="R7" s="2">
        <f t="shared" si="1"/>
        <v>1</v>
      </c>
      <c r="S7" s="2">
        <v>299</v>
      </c>
      <c r="T7" t="s">
        <v>36</v>
      </c>
      <c r="U7" s="1">
        <v>0.85</v>
      </c>
      <c r="V7" s="2">
        <v>1</v>
      </c>
      <c r="W7" t="s">
        <v>39</v>
      </c>
      <c r="X7" s="1">
        <v>0.12</v>
      </c>
      <c r="Y7" s="2">
        <v>0</v>
      </c>
      <c r="Z7" t="s">
        <v>40</v>
      </c>
      <c r="AA7" s="1">
        <v>0.01</v>
      </c>
      <c r="AB7" s="2">
        <v>0</v>
      </c>
      <c r="AC7" s="2">
        <f t="shared" si="2"/>
        <v>1</v>
      </c>
      <c r="AD7" s="2">
        <v>331</v>
      </c>
      <c r="AE7" t="s">
        <v>36</v>
      </c>
      <c r="AF7" s="1">
        <v>0.83</v>
      </c>
      <c r="AG7" s="2">
        <v>1</v>
      </c>
      <c r="AH7" t="s">
        <v>39</v>
      </c>
      <c r="AI7" s="1">
        <v>0.02</v>
      </c>
      <c r="AJ7" s="2">
        <v>0</v>
      </c>
      <c r="AK7" t="s">
        <v>41</v>
      </c>
      <c r="AL7" s="1">
        <v>0</v>
      </c>
      <c r="AM7" s="2">
        <v>0</v>
      </c>
      <c r="AN7" s="2">
        <f t="shared" si="3"/>
        <v>1</v>
      </c>
    </row>
    <row r="8" spans="1:40">
      <c r="A8">
        <v>7</v>
      </c>
      <c r="B8" t="s">
        <v>36</v>
      </c>
      <c r="C8" t="s">
        <v>65</v>
      </c>
      <c r="D8" t="str">
        <f t="shared" si="0"/>
        <v>coffee_mug-rotated_upside_down</v>
      </c>
      <c r="E8" t="s">
        <v>66</v>
      </c>
      <c r="F8" s="2">
        <v>0</v>
      </c>
      <c r="G8" s="2">
        <v>0</v>
      </c>
      <c r="H8" s="2">
        <v>224</v>
      </c>
      <c r="I8" t="s">
        <v>36</v>
      </c>
      <c r="J8" s="1">
        <v>0.66</v>
      </c>
      <c r="K8" s="2">
        <v>1</v>
      </c>
      <c r="L8" t="s">
        <v>39</v>
      </c>
      <c r="M8" s="1">
        <v>0.32</v>
      </c>
      <c r="N8" s="2">
        <v>0</v>
      </c>
      <c r="O8" t="s">
        <v>51</v>
      </c>
      <c r="P8" s="1">
        <v>0</v>
      </c>
      <c r="Q8" s="2">
        <v>0</v>
      </c>
      <c r="R8" s="2">
        <f t="shared" si="1"/>
        <v>1</v>
      </c>
      <c r="S8" s="2">
        <v>299</v>
      </c>
      <c r="T8" t="s">
        <v>36</v>
      </c>
      <c r="U8" s="1">
        <v>0.8</v>
      </c>
      <c r="V8" s="2">
        <v>1</v>
      </c>
      <c r="W8" t="s">
        <v>39</v>
      </c>
      <c r="X8" s="1">
        <v>0.09</v>
      </c>
      <c r="Y8" s="2">
        <v>0</v>
      </c>
      <c r="Z8" t="s">
        <v>40</v>
      </c>
      <c r="AA8" s="1">
        <v>0</v>
      </c>
      <c r="AB8" s="2">
        <v>0</v>
      </c>
      <c r="AC8" s="2">
        <f t="shared" si="2"/>
        <v>1</v>
      </c>
      <c r="AD8" s="2">
        <v>331</v>
      </c>
      <c r="AE8" t="s">
        <v>36</v>
      </c>
      <c r="AF8" s="1">
        <v>0.84</v>
      </c>
      <c r="AG8" s="2">
        <v>1</v>
      </c>
      <c r="AH8" t="s">
        <v>39</v>
      </c>
      <c r="AI8" s="1">
        <v>0.02</v>
      </c>
      <c r="AJ8" s="2">
        <v>0</v>
      </c>
      <c r="AK8" t="s">
        <v>41</v>
      </c>
      <c r="AL8" s="1">
        <v>0</v>
      </c>
      <c r="AM8" s="2">
        <v>0</v>
      </c>
      <c r="AN8" s="2">
        <f t="shared" si="3"/>
        <v>1</v>
      </c>
    </row>
    <row r="9" spans="1:40">
      <c r="A9">
        <v>8</v>
      </c>
      <c r="B9" t="s">
        <v>36</v>
      </c>
      <c r="C9" t="s">
        <v>67</v>
      </c>
      <c r="D9" t="str">
        <f t="shared" si="0"/>
        <v>coffee_mug-straight_45</v>
      </c>
      <c r="E9" t="s">
        <v>68</v>
      </c>
      <c r="F9" s="2">
        <v>0</v>
      </c>
      <c r="G9" s="2">
        <v>0</v>
      </c>
      <c r="H9" s="2">
        <v>224</v>
      </c>
      <c r="I9" t="s">
        <v>39</v>
      </c>
      <c r="J9" s="1">
        <v>0.5</v>
      </c>
      <c r="K9" s="2">
        <v>0</v>
      </c>
      <c r="L9" t="s">
        <v>36</v>
      </c>
      <c r="M9" s="1">
        <v>0.3</v>
      </c>
      <c r="N9" s="2">
        <v>1</v>
      </c>
      <c r="O9" t="s">
        <v>41</v>
      </c>
      <c r="P9" s="1">
        <v>0.1</v>
      </c>
      <c r="Q9" s="2">
        <v>0</v>
      </c>
      <c r="R9" s="2">
        <f t="shared" si="1"/>
        <v>1</v>
      </c>
      <c r="S9" s="2">
        <v>299</v>
      </c>
      <c r="T9" t="s">
        <v>36</v>
      </c>
      <c r="U9" s="1">
        <v>0.77</v>
      </c>
      <c r="V9" s="2">
        <v>1</v>
      </c>
      <c r="W9" t="s">
        <v>39</v>
      </c>
      <c r="X9" s="1">
        <v>0.18</v>
      </c>
      <c r="Y9" s="2">
        <v>0</v>
      </c>
      <c r="Z9" t="s">
        <v>69</v>
      </c>
      <c r="AA9" s="1">
        <v>0</v>
      </c>
      <c r="AB9" s="2">
        <v>0</v>
      </c>
      <c r="AC9" s="2">
        <f t="shared" si="2"/>
        <v>1</v>
      </c>
      <c r="AD9" s="2">
        <v>331</v>
      </c>
      <c r="AE9" t="s">
        <v>36</v>
      </c>
      <c r="AF9" s="1">
        <v>0.77</v>
      </c>
      <c r="AG9" s="2">
        <v>1</v>
      </c>
      <c r="AH9" t="s">
        <v>39</v>
      </c>
      <c r="AI9" s="1">
        <v>0.13</v>
      </c>
      <c r="AJ9" s="2">
        <v>0</v>
      </c>
      <c r="AK9" t="s">
        <v>70</v>
      </c>
      <c r="AL9" s="1">
        <v>0</v>
      </c>
      <c r="AM9" s="2">
        <v>0</v>
      </c>
      <c r="AN9" s="2">
        <f t="shared" si="3"/>
        <v>1</v>
      </c>
    </row>
    <row r="10" spans="1:40">
      <c r="A10">
        <v>9</v>
      </c>
      <c r="B10" t="s">
        <v>36</v>
      </c>
      <c r="C10" t="s">
        <v>71</v>
      </c>
      <c r="D10" t="str">
        <f t="shared" si="0"/>
        <v>coffee_mug-straight_on</v>
      </c>
      <c r="E10" t="s">
        <v>72</v>
      </c>
      <c r="F10" s="2">
        <v>0</v>
      </c>
      <c r="G10" s="2">
        <v>0</v>
      </c>
      <c r="H10" s="2">
        <v>224</v>
      </c>
      <c r="I10" t="s">
        <v>36</v>
      </c>
      <c r="J10" s="1">
        <v>0.55000000000000004</v>
      </c>
      <c r="K10" s="2">
        <v>1</v>
      </c>
      <c r="L10" t="s">
        <v>39</v>
      </c>
      <c r="M10" s="1">
        <v>0.4</v>
      </c>
      <c r="N10" s="2">
        <v>0</v>
      </c>
      <c r="O10" t="s">
        <v>40</v>
      </c>
      <c r="P10" s="1">
        <v>0.02</v>
      </c>
      <c r="Q10" s="2">
        <v>0</v>
      </c>
      <c r="R10" s="2">
        <f t="shared" si="1"/>
        <v>1</v>
      </c>
      <c r="S10" s="2">
        <v>299</v>
      </c>
      <c r="T10" t="s">
        <v>36</v>
      </c>
      <c r="U10" s="1">
        <v>0.9</v>
      </c>
      <c r="V10" s="2">
        <v>1</v>
      </c>
      <c r="W10" t="s">
        <v>39</v>
      </c>
      <c r="X10" s="1">
        <v>7.0000000000000007E-2</v>
      </c>
      <c r="Y10" s="2">
        <v>0</v>
      </c>
      <c r="Z10" t="s">
        <v>40</v>
      </c>
      <c r="AA10" s="1">
        <v>0.01</v>
      </c>
      <c r="AB10" s="2">
        <v>0</v>
      </c>
      <c r="AC10" s="2">
        <f t="shared" si="2"/>
        <v>1</v>
      </c>
      <c r="AD10" s="2">
        <v>331</v>
      </c>
      <c r="AE10" t="s">
        <v>36</v>
      </c>
      <c r="AF10" s="1">
        <v>0.8</v>
      </c>
      <c r="AG10" s="2">
        <v>1</v>
      </c>
      <c r="AH10" t="s">
        <v>39</v>
      </c>
      <c r="AI10" s="1">
        <v>0.05</v>
      </c>
      <c r="AJ10" s="2">
        <v>0</v>
      </c>
      <c r="AK10" t="s">
        <v>41</v>
      </c>
      <c r="AL10" s="1">
        <v>0</v>
      </c>
      <c r="AM10" s="2">
        <v>0</v>
      </c>
      <c r="AN10" s="2">
        <f t="shared" si="3"/>
        <v>1</v>
      </c>
    </row>
    <row r="11" spans="1:40">
      <c r="A11">
        <v>10</v>
      </c>
      <c r="B11" t="s">
        <v>36</v>
      </c>
      <c r="C11" t="s">
        <v>73</v>
      </c>
      <c r="D11" t="str">
        <f t="shared" si="0"/>
        <v>coffee_mug-upside_down</v>
      </c>
      <c r="E11" t="s">
        <v>74</v>
      </c>
      <c r="F11" s="2">
        <v>0</v>
      </c>
      <c r="G11" s="2">
        <v>0</v>
      </c>
      <c r="H11" s="2">
        <v>224</v>
      </c>
      <c r="I11" t="s">
        <v>36</v>
      </c>
      <c r="J11" s="1">
        <v>0.84</v>
      </c>
      <c r="K11" s="2">
        <v>1</v>
      </c>
      <c r="L11" t="s">
        <v>39</v>
      </c>
      <c r="M11" s="1">
        <v>0.14000000000000001</v>
      </c>
      <c r="N11" s="2">
        <v>0</v>
      </c>
      <c r="O11" t="s">
        <v>44</v>
      </c>
      <c r="P11" s="1">
        <v>0.01</v>
      </c>
      <c r="Q11" s="2">
        <v>0</v>
      </c>
      <c r="R11" s="2">
        <f t="shared" si="1"/>
        <v>1</v>
      </c>
      <c r="S11" s="2">
        <v>299</v>
      </c>
      <c r="T11" t="s">
        <v>36</v>
      </c>
      <c r="U11" s="1">
        <v>0.9</v>
      </c>
      <c r="V11" s="2">
        <v>1</v>
      </c>
      <c r="W11" t="s">
        <v>39</v>
      </c>
      <c r="X11" s="1">
        <v>0.02</v>
      </c>
      <c r="Y11" s="2">
        <v>0</v>
      </c>
      <c r="Z11" t="s">
        <v>40</v>
      </c>
      <c r="AA11" s="1">
        <v>0.01</v>
      </c>
      <c r="AB11" s="2">
        <v>0</v>
      </c>
      <c r="AC11" s="2">
        <f t="shared" si="2"/>
        <v>1</v>
      </c>
      <c r="AD11" s="2">
        <v>331</v>
      </c>
      <c r="AE11" t="s">
        <v>36</v>
      </c>
      <c r="AF11" s="1">
        <v>0.84</v>
      </c>
      <c r="AG11" s="2">
        <v>1</v>
      </c>
      <c r="AH11" t="s">
        <v>39</v>
      </c>
      <c r="AI11" s="1">
        <v>0.03</v>
      </c>
      <c r="AJ11" s="2">
        <v>0</v>
      </c>
      <c r="AK11" t="s">
        <v>41</v>
      </c>
      <c r="AL11" s="1">
        <v>0</v>
      </c>
      <c r="AM11" s="2">
        <v>0</v>
      </c>
      <c r="AN11" s="2">
        <f t="shared" si="3"/>
        <v>1</v>
      </c>
    </row>
    <row r="12" spans="1:40">
      <c r="A12">
        <v>11</v>
      </c>
      <c r="B12" t="s">
        <v>75</v>
      </c>
      <c r="C12" t="s">
        <v>37</v>
      </c>
      <c r="D12" t="str">
        <f t="shared" si="0"/>
        <v>hammer-back</v>
      </c>
      <c r="E12" t="s">
        <v>76</v>
      </c>
      <c r="F12" s="2">
        <v>0</v>
      </c>
      <c r="G12" s="2">
        <v>0</v>
      </c>
      <c r="H12" s="2">
        <v>224</v>
      </c>
      <c r="I12" t="s">
        <v>75</v>
      </c>
      <c r="J12" s="1">
        <v>0.89</v>
      </c>
      <c r="K12" s="2">
        <v>1</v>
      </c>
      <c r="L12" t="s">
        <v>77</v>
      </c>
      <c r="M12" s="1">
        <v>0.08</v>
      </c>
      <c r="N12" s="2">
        <v>0</v>
      </c>
      <c r="O12" t="s">
        <v>78</v>
      </c>
      <c r="P12" s="1">
        <v>0.01</v>
      </c>
      <c r="Q12" s="2">
        <v>0</v>
      </c>
      <c r="R12" s="2">
        <f t="shared" si="1"/>
        <v>1</v>
      </c>
      <c r="S12" s="2">
        <v>299</v>
      </c>
      <c r="T12" t="s">
        <v>75</v>
      </c>
      <c r="U12" s="1">
        <v>0.99</v>
      </c>
      <c r="V12" s="2">
        <v>1</v>
      </c>
      <c r="W12" t="s">
        <v>79</v>
      </c>
      <c r="X12" s="1">
        <v>0</v>
      </c>
      <c r="Y12" s="2">
        <v>0</v>
      </c>
      <c r="Z12" t="s">
        <v>80</v>
      </c>
      <c r="AA12" s="1">
        <v>0</v>
      </c>
      <c r="AB12" s="2">
        <v>0</v>
      </c>
      <c r="AC12" s="2">
        <f t="shared" si="2"/>
        <v>1</v>
      </c>
      <c r="AD12" s="2">
        <v>331</v>
      </c>
      <c r="AE12" t="s">
        <v>75</v>
      </c>
      <c r="AF12" s="1">
        <v>0.95</v>
      </c>
      <c r="AG12" s="2">
        <v>1</v>
      </c>
      <c r="AH12" t="s">
        <v>77</v>
      </c>
      <c r="AI12" s="1">
        <v>0</v>
      </c>
      <c r="AJ12" s="2">
        <v>0</v>
      </c>
      <c r="AK12" t="s">
        <v>52</v>
      </c>
      <c r="AL12" s="1">
        <v>0</v>
      </c>
      <c r="AM12" s="2">
        <v>0</v>
      </c>
      <c r="AN12" s="2">
        <f t="shared" si="3"/>
        <v>1</v>
      </c>
    </row>
    <row r="13" spans="1:40">
      <c r="A13">
        <v>12</v>
      </c>
      <c r="B13" t="s">
        <v>75</v>
      </c>
      <c r="C13" t="s">
        <v>42</v>
      </c>
      <c r="D13" t="str">
        <f t="shared" si="0"/>
        <v>hammer-from_left</v>
      </c>
      <c r="E13" t="s">
        <v>81</v>
      </c>
      <c r="F13" s="2">
        <v>0</v>
      </c>
      <c r="G13" s="2">
        <v>0</v>
      </c>
      <c r="H13" s="2">
        <v>224</v>
      </c>
      <c r="I13" t="s">
        <v>77</v>
      </c>
      <c r="J13" s="1">
        <v>0.24</v>
      </c>
      <c r="K13" s="2">
        <v>0</v>
      </c>
      <c r="L13" t="s">
        <v>79</v>
      </c>
      <c r="M13" s="1">
        <v>0.14000000000000001</v>
      </c>
      <c r="N13" s="2">
        <v>0</v>
      </c>
      <c r="O13" t="s">
        <v>82</v>
      </c>
      <c r="P13" s="1">
        <v>0.1</v>
      </c>
      <c r="Q13" s="2">
        <v>0</v>
      </c>
      <c r="R13" s="2">
        <f t="shared" si="1"/>
        <v>0</v>
      </c>
      <c r="S13" s="2">
        <v>299</v>
      </c>
      <c r="T13" t="s">
        <v>83</v>
      </c>
      <c r="U13" s="1">
        <v>0.16</v>
      </c>
      <c r="V13" s="2">
        <v>0</v>
      </c>
      <c r="W13" t="s">
        <v>80</v>
      </c>
      <c r="X13" s="1">
        <v>0.09</v>
      </c>
      <c r="Y13" s="2">
        <v>0</v>
      </c>
      <c r="Z13" t="s">
        <v>84</v>
      </c>
      <c r="AA13" s="1">
        <v>0.04</v>
      </c>
      <c r="AB13" s="2">
        <v>0</v>
      </c>
      <c r="AC13" s="2">
        <f t="shared" si="2"/>
        <v>0</v>
      </c>
      <c r="AD13" s="2">
        <v>331</v>
      </c>
      <c r="AE13" t="s">
        <v>75</v>
      </c>
      <c r="AF13" s="1">
        <v>0.93</v>
      </c>
      <c r="AG13" s="2">
        <v>1</v>
      </c>
      <c r="AH13" t="s">
        <v>78</v>
      </c>
      <c r="AI13" s="1">
        <v>0</v>
      </c>
      <c r="AJ13" s="2">
        <v>0</v>
      </c>
      <c r="AK13" t="s">
        <v>83</v>
      </c>
      <c r="AL13" s="1">
        <v>0</v>
      </c>
      <c r="AM13" s="2">
        <v>0</v>
      </c>
      <c r="AN13" s="2">
        <f t="shared" si="3"/>
        <v>1</v>
      </c>
    </row>
    <row r="14" spans="1:40">
      <c r="A14">
        <v>13</v>
      </c>
      <c r="B14" t="s">
        <v>75</v>
      </c>
      <c r="C14" t="s">
        <v>46</v>
      </c>
      <c r="D14" t="str">
        <f t="shared" si="0"/>
        <v>hammer-from_right</v>
      </c>
      <c r="E14" t="s">
        <v>85</v>
      </c>
      <c r="F14" s="2">
        <v>0</v>
      </c>
      <c r="G14" s="2">
        <v>0</v>
      </c>
      <c r="H14" s="2">
        <v>224</v>
      </c>
      <c r="I14" t="s">
        <v>75</v>
      </c>
      <c r="J14" s="1">
        <v>0.14000000000000001</v>
      </c>
      <c r="K14" s="2">
        <v>1</v>
      </c>
      <c r="L14" t="s">
        <v>82</v>
      </c>
      <c r="M14" s="1">
        <v>0.1</v>
      </c>
      <c r="N14" s="2">
        <v>0</v>
      </c>
      <c r="O14" t="s">
        <v>86</v>
      </c>
      <c r="P14" s="1">
        <v>7.0000000000000007E-2</v>
      </c>
      <c r="Q14" s="2">
        <v>0</v>
      </c>
      <c r="R14" s="2">
        <f t="shared" si="1"/>
        <v>1</v>
      </c>
      <c r="S14" s="2">
        <v>299</v>
      </c>
      <c r="T14" t="s">
        <v>82</v>
      </c>
      <c r="U14" s="1">
        <v>0.39</v>
      </c>
      <c r="V14" s="2">
        <v>0</v>
      </c>
      <c r="W14" t="s">
        <v>75</v>
      </c>
      <c r="X14" s="1">
        <v>0.06</v>
      </c>
      <c r="Y14" s="2">
        <v>1</v>
      </c>
      <c r="Z14" t="s">
        <v>87</v>
      </c>
      <c r="AA14" s="1">
        <v>0.05</v>
      </c>
      <c r="AB14" s="2">
        <v>0</v>
      </c>
      <c r="AC14" s="2">
        <f t="shared" si="2"/>
        <v>1</v>
      </c>
      <c r="AD14" s="2">
        <v>331</v>
      </c>
      <c r="AE14" t="s">
        <v>75</v>
      </c>
      <c r="AF14" s="1">
        <v>0.92</v>
      </c>
      <c r="AG14" s="2">
        <v>1</v>
      </c>
      <c r="AH14" t="s">
        <v>78</v>
      </c>
      <c r="AI14" s="1">
        <v>0</v>
      </c>
      <c r="AJ14" s="2">
        <v>0</v>
      </c>
      <c r="AK14" t="s">
        <v>88</v>
      </c>
      <c r="AL14" s="1">
        <v>0</v>
      </c>
      <c r="AM14" s="2">
        <v>0</v>
      </c>
      <c r="AN14" s="2">
        <f t="shared" si="3"/>
        <v>1</v>
      </c>
    </row>
    <row r="15" spans="1:40">
      <c r="A15">
        <v>14</v>
      </c>
      <c r="B15" t="s">
        <v>75</v>
      </c>
      <c r="C15" t="s">
        <v>48</v>
      </c>
      <c r="D15" t="str">
        <f t="shared" si="0"/>
        <v>hammer-on_its_side</v>
      </c>
      <c r="E15" t="s">
        <v>89</v>
      </c>
      <c r="F15" s="2">
        <v>0</v>
      </c>
      <c r="G15" s="2">
        <v>0</v>
      </c>
      <c r="H15" s="2">
        <v>224</v>
      </c>
      <c r="I15" t="s">
        <v>77</v>
      </c>
      <c r="J15" s="1">
        <v>0.32</v>
      </c>
      <c r="K15" s="2">
        <v>0</v>
      </c>
      <c r="L15" t="s">
        <v>84</v>
      </c>
      <c r="M15" s="1">
        <v>0.1</v>
      </c>
      <c r="N15" s="2">
        <v>0</v>
      </c>
      <c r="O15" t="s">
        <v>90</v>
      </c>
      <c r="P15" s="1">
        <v>0.08</v>
      </c>
      <c r="Q15" s="2">
        <v>0</v>
      </c>
      <c r="R15" s="2">
        <f t="shared" si="1"/>
        <v>0</v>
      </c>
      <c r="S15" s="2">
        <v>299</v>
      </c>
      <c r="T15" t="s">
        <v>75</v>
      </c>
      <c r="U15" s="1">
        <v>0.96</v>
      </c>
      <c r="V15" s="2">
        <v>1</v>
      </c>
      <c r="W15" t="s">
        <v>78</v>
      </c>
      <c r="X15" s="1">
        <v>0.01</v>
      </c>
      <c r="Y15" s="2">
        <v>0</v>
      </c>
      <c r="Z15" t="s">
        <v>91</v>
      </c>
      <c r="AA15" s="1">
        <v>0.01</v>
      </c>
      <c r="AB15" s="2">
        <v>0</v>
      </c>
      <c r="AC15" s="2">
        <f t="shared" si="2"/>
        <v>1</v>
      </c>
      <c r="AD15" s="2">
        <v>331</v>
      </c>
      <c r="AE15" t="s">
        <v>75</v>
      </c>
      <c r="AF15" s="1">
        <v>0.9</v>
      </c>
      <c r="AG15" s="2">
        <v>1</v>
      </c>
      <c r="AH15" t="s">
        <v>77</v>
      </c>
      <c r="AI15" s="1">
        <v>0.01</v>
      </c>
      <c r="AJ15" s="2">
        <v>0</v>
      </c>
      <c r="AK15" t="s">
        <v>78</v>
      </c>
      <c r="AL15" s="1">
        <v>0</v>
      </c>
      <c r="AM15" s="2">
        <v>0</v>
      </c>
      <c r="AN15" s="2">
        <f t="shared" si="3"/>
        <v>1</v>
      </c>
    </row>
    <row r="16" spans="1:40">
      <c r="A16">
        <v>15</v>
      </c>
      <c r="B16" t="s">
        <v>75</v>
      </c>
      <c r="C16" t="s">
        <v>54</v>
      </c>
      <c r="D16" t="str">
        <f t="shared" si="0"/>
        <v>hammer-overhead</v>
      </c>
      <c r="E16" t="s">
        <v>92</v>
      </c>
      <c r="F16" s="2">
        <v>0</v>
      </c>
      <c r="G16" s="2">
        <v>0</v>
      </c>
      <c r="H16" s="2">
        <v>224</v>
      </c>
      <c r="I16" t="s">
        <v>77</v>
      </c>
      <c r="J16" s="1">
        <v>0.38</v>
      </c>
      <c r="K16" s="2">
        <v>0</v>
      </c>
      <c r="L16" t="s">
        <v>93</v>
      </c>
      <c r="M16" s="1">
        <v>0.14000000000000001</v>
      </c>
      <c r="N16" s="2">
        <v>0</v>
      </c>
      <c r="O16" t="s">
        <v>75</v>
      </c>
      <c r="P16" s="1">
        <v>0.09</v>
      </c>
      <c r="Q16" s="2">
        <v>1</v>
      </c>
      <c r="R16" s="2">
        <f t="shared" si="1"/>
        <v>1</v>
      </c>
      <c r="S16" s="2">
        <v>299</v>
      </c>
      <c r="T16" t="s">
        <v>94</v>
      </c>
      <c r="U16" s="1">
        <v>0.45</v>
      </c>
      <c r="V16" s="2">
        <v>0</v>
      </c>
      <c r="W16" t="s">
        <v>93</v>
      </c>
      <c r="X16" s="1">
        <v>0.1</v>
      </c>
      <c r="Y16" s="2">
        <v>0</v>
      </c>
      <c r="Z16" t="s">
        <v>75</v>
      </c>
      <c r="AA16" s="1">
        <v>7.0000000000000007E-2</v>
      </c>
      <c r="AB16" s="2">
        <v>1</v>
      </c>
      <c r="AC16" s="2">
        <f t="shared" si="2"/>
        <v>1</v>
      </c>
      <c r="AD16" s="2">
        <v>331</v>
      </c>
      <c r="AE16" t="s">
        <v>75</v>
      </c>
      <c r="AF16" s="1">
        <v>0.84</v>
      </c>
      <c r="AG16" s="2">
        <v>1</v>
      </c>
      <c r="AH16" t="s">
        <v>77</v>
      </c>
      <c r="AI16" s="1">
        <v>0.05</v>
      </c>
      <c r="AJ16" s="2">
        <v>0</v>
      </c>
      <c r="AK16" t="s">
        <v>80</v>
      </c>
      <c r="AL16" s="1">
        <v>0</v>
      </c>
      <c r="AM16" s="2">
        <v>0</v>
      </c>
      <c r="AN16" s="2">
        <f t="shared" si="3"/>
        <v>1</v>
      </c>
    </row>
    <row r="17" spans="1:40">
      <c r="A17">
        <v>16</v>
      </c>
      <c r="B17" t="s">
        <v>75</v>
      </c>
      <c r="C17" t="s">
        <v>63</v>
      </c>
      <c r="D17" t="str">
        <f t="shared" si="0"/>
        <v>hammer-rotated_from_side</v>
      </c>
      <c r="E17" t="s">
        <v>95</v>
      </c>
      <c r="F17" s="2">
        <v>0</v>
      </c>
      <c r="G17" s="2">
        <v>0</v>
      </c>
      <c r="H17" s="2">
        <v>224</v>
      </c>
      <c r="I17" t="s">
        <v>75</v>
      </c>
      <c r="J17" s="1">
        <v>0.31</v>
      </c>
      <c r="K17" s="2">
        <v>1</v>
      </c>
      <c r="L17" t="s">
        <v>78</v>
      </c>
      <c r="M17" s="1">
        <v>0.3</v>
      </c>
      <c r="N17" s="2">
        <v>0</v>
      </c>
      <c r="O17" t="s">
        <v>96</v>
      </c>
      <c r="P17" s="1">
        <v>0.21</v>
      </c>
      <c r="Q17" s="2">
        <v>0</v>
      </c>
      <c r="R17" s="2">
        <f t="shared" si="1"/>
        <v>1</v>
      </c>
      <c r="S17" s="2">
        <v>299</v>
      </c>
      <c r="T17" t="s">
        <v>75</v>
      </c>
      <c r="U17" s="1">
        <v>1</v>
      </c>
      <c r="V17" s="2">
        <v>1</v>
      </c>
      <c r="W17" t="s">
        <v>78</v>
      </c>
      <c r="X17" s="1">
        <v>0</v>
      </c>
      <c r="Y17" s="2">
        <v>0</v>
      </c>
      <c r="Z17" t="s">
        <v>77</v>
      </c>
      <c r="AA17" s="1">
        <v>0</v>
      </c>
      <c r="AB17" s="2">
        <v>0</v>
      </c>
      <c r="AC17" s="2">
        <f t="shared" si="2"/>
        <v>1</v>
      </c>
      <c r="AD17" s="2">
        <v>331</v>
      </c>
      <c r="AE17" t="s">
        <v>75</v>
      </c>
      <c r="AF17" s="1">
        <v>0.94</v>
      </c>
      <c r="AG17" s="2">
        <v>1</v>
      </c>
      <c r="AH17" t="s">
        <v>52</v>
      </c>
      <c r="AI17" s="1">
        <v>0</v>
      </c>
      <c r="AJ17" s="2">
        <v>0</v>
      </c>
      <c r="AK17" t="s">
        <v>80</v>
      </c>
      <c r="AL17" s="1">
        <v>0</v>
      </c>
      <c r="AM17" s="2">
        <v>0</v>
      </c>
      <c r="AN17" s="2">
        <f t="shared" si="3"/>
        <v>1</v>
      </c>
    </row>
    <row r="18" spans="1:40">
      <c r="A18">
        <v>17</v>
      </c>
      <c r="B18" t="s">
        <v>75</v>
      </c>
      <c r="C18" t="s">
        <v>65</v>
      </c>
      <c r="D18" t="str">
        <f t="shared" si="0"/>
        <v>hammer-rotated_upside_down</v>
      </c>
      <c r="E18" t="s">
        <v>97</v>
      </c>
      <c r="F18" s="2">
        <v>0</v>
      </c>
      <c r="G18" s="2">
        <v>0</v>
      </c>
      <c r="H18" s="2">
        <v>224</v>
      </c>
      <c r="I18" t="s">
        <v>75</v>
      </c>
      <c r="J18" s="1">
        <v>0.8</v>
      </c>
      <c r="K18" s="2">
        <v>1</v>
      </c>
      <c r="L18" t="s">
        <v>78</v>
      </c>
      <c r="M18" s="1">
        <v>0.05</v>
      </c>
      <c r="N18" s="2">
        <v>0</v>
      </c>
      <c r="O18" t="s">
        <v>96</v>
      </c>
      <c r="P18" s="1">
        <v>0.03</v>
      </c>
      <c r="Q18" s="2">
        <v>0</v>
      </c>
      <c r="R18" s="2">
        <f t="shared" si="1"/>
        <v>1</v>
      </c>
      <c r="S18" s="2">
        <v>299</v>
      </c>
      <c r="T18" t="s">
        <v>75</v>
      </c>
      <c r="U18" s="1">
        <v>1</v>
      </c>
      <c r="V18" s="2">
        <v>1</v>
      </c>
      <c r="W18" t="s">
        <v>78</v>
      </c>
      <c r="X18" s="1">
        <v>0</v>
      </c>
      <c r="Y18" s="2">
        <v>0</v>
      </c>
      <c r="Z18" t="s">
        <v>98</v>
      </c>
      <c r="AA18" s="1">
        <v>0</v>
      </c>
      <c r="AB18" s="2">
        <v>0</v>
      </c>
      <c r="AC18" s="2">
        <f t="shared" si="2"/>
        <v>1</v>
      </c>
      <c r="AD18" s="2">
        <v>331</v>
      </c>
      <c r="AE18" t="s">
        <v>75</v>
      </c>
      <c r="AF18" s="1">
        <v>0.96</v>
      </c>
      <c r="AG18" s="2">
        <v>1</v>
      </c>
      <c r="AH18" t="s">
        <v>52</v>
      </c>
      <c r="AI18" s="1">
        <v>0</v>
      </c>
      <c r="AJ18" s="2">
        <v>0</v>
      </c>
      <c r="AK18" t="s">
        <v>80</v>
      </c>
      <c r="AL18" s="1">
        <v>0</v>
      </c>
      <c r="AM18" s="2">
        <v>0</v>
      </c>
      <c r="AN18" s="2">
        <f t="shared" si="3"/>
        <v>1</v>
      </c>
    </row>
    <row r="19" spans="1:40">
      <c r="A19">
        <v>18</v>
      </c>
      <c r="B19" t="s">
        <v>75</v>
      </c>
      <c r="C19" t="s">
        <v>67</v>
      </c>
      <c r="D19" t="str">
        <f t="shared" si="0"/>
        <v>hammer-straight_45</v>
      </c>
      <c r="E19" t="s">
        <v>99</v>
      </c>
      <c r="F19" s="2">
        <v>0</v>
      </c>
      <c r="G19" s="2">
        <v>0</v>
      </c>
      <c r="H19" s="2">
        <v>224</v>
      </c>
      <c r="I19" t="s">
        <v>75</v>
      </c>
      <c r="J19" s="1">
        <v>0.88</v>
      </c>
      <c r="K19" s="2">
        <v>1</v>
      </c>
      <c r="L19" t="s">
        <v>88</v>
      </c>
      <c r="M19" s="1">
        <v>0.01</v>
      </c>
      <c r="N19" s="2">
        <v>0</v>
      </c>
      <c r="O19" t="s">
        <v>78</v>
      </c>
      <c r="P19" s="1">
        <v>0.01</v>
      </c>
      <c r="Q19" s="2">
        <v>0</v>
      </c>
      <c r="R19" s="2">
        <f t="shared" si="1"/>
        <v>1</v>
      </c>
      <c r="S19" s="2">
        <v>299</v>
      </c>
      <c r="T19" t="s">
        <v>75</v>
      </c>
      <c r="U19" s="1">
        <v>0.99</v>
      </c>
      <c r="V19" s="2">
        <v>1</v>
      </c>
      <c r="W19" t="s">
        <v>79</v>
      </c>
      <c r="X19" s="1">
        <v>0</v>
      </c>
      <c r="Y19" s="2">
        <v>0</v>
      </c>
      <c r="Z19" t="s">
        <v>77</v>
      </c>
      <c r="AA19" s="1">
        <v>0</v>
      </c>
      <c r="AB19" s="2">
        <v>0</v>
      </c>
      <c r="AC19" s="2">
        <f t="shared" si="2"/>
        <v>1</v>
      </c>
      <c r="AD19" s="2">
        <v>331</v>
      </c>
      <c r="AE19" t="s">
        <v>75</v>
      </c>
      <c r="AF19" s="1">
        <v>0.92</v>
      </c>
      <c r="AG19" s="2">
        <v>1</v>
      </c>
      <c r="AH19" t="s">
        <v>77</v>
      </c>
      <c r="AI19" s="1">
        <v>0.02</v>
      </c>
      <c r="AJ19" s="2">
        <v>0</v>
      </c>
      <c r="AK19" t="s">
        <v>52</v>
      </c>
      <c r="AL19" s="1">
        <v>0</v>
      </c>
      <c r="AM19" s="2">
        <v>0</v>
      </c>
      <c r="AN19" s="2">
        <f t="shared" si="3"/>
        <v>1</v>
      </c>
    </row>
    <row r="20" spans="1:40">
      <c r="A20">
        <v>19</v>
      </c>
      <c r="B20" t="s">
        <v>75</v>
      </c>
      <c r="C20" t="s">
        <v>71</v>
      </c>
      <c r="D20" t="str">
        <f t="shared" si="0"/>
        <v>hammer-straight_on</v>
      </c>
      <c r="E20" t="s">
        <v>100</v>
      </c>
      <c r="F20" s="2">
        <v>0</v>
      </c>
      <c r="G20" s="2">
        <v>0</v>
      </c>
      <c r="H20" s="2">
        <v>224</v>
      </c>
      <c r="I20" t="s">
        <v>75</v>
      </c>
      <c r="J20" s="1">
        <v>0.96</v>
      </c>
      <c r="K20" s="2">
        <v>1</v>
      </c>
      <c r="L20" t="s">
        <v>77</v>
      </c>
      <c r="M20" s="1">
        <v>0.02</v>
      </c>
      <c r="N20" s="2">
        <v>0</v>
      </c>
      <c r="O20" t="s">
        <v>78</v>
      </c>
      <c r="P20" s="1">
        <v>0.01</v>
      </c>
      <c r="Q20" s="2">
        <v>0</v>
      </c>
      <c r="R20" s="2">
        <f t="shared" si="1"/>
        <v>1</v>
      </c>
      <c r="S20" s="2">
        <v>299</v>
      </c>
      <c r="T20" t="s">
        <v>75</v>
      </c>
      <c r="U20" s="1">
        <v>0.99</v>
      </c>
      <c r="V20" s="2">
        <v>1</v>
      </c>
      <c r="W20" t="s">
        <v>79</v>
      </c>
      <c r="X20" s="1">
        <v>0</v>
      </c>
      <c r="Y20" s="2">
        <v>0</v>
      </c>
      <c r="Z20" t="s">
        <v>77</v>
      </c>
      <c r="AA20" s="1">
        <v>0</v>
      </c>
      <c r="AB20" s="2">
        <v>0</v>
      </c>
      <c r="AC20" s="2">
        <f t="shared" si="2"/>
        <v>1</v>
      </c>
      <c r="AD20" s="2">
        <v>331</v>
      </c>
      <c r="AE20" t="s">
        <v>75</v>
      </c>
      <c r="AF20" s="1">
        <v>0.97</v>
      </c>
      <c r="AG20" s="2">
        <v>1</v>
      </c>
      <c r="AH20" t="s">
        <v>52</v>
      </c>
      <c r="AI20" s="1">
        <v>0</v>
      </c>
      <c r="AJ20" s="2">
        <v>0</v>
      </c>
      <c r="AK20" t="s">
        <v>77</v>
      </c>
      <c r="AL20" s="1">
        <v>0</v>
      </c>
      <c r="AM20" s="2">
        <v>0</v>
      </c>
      <c r="AN20" s="2">
        <f t="shared" si="3"/>
        <v>1</v>
      </c>
    </row>
    <row r="21" spans="1:40">
      <c r="A21">
        <v>20</v>
      </c>
      <c r="B21" t="s">
        <v>75</v>
      </c>
      <c r="C21" t="s">
        <v>73</v>
      </c>
      <c r="D21" t="str">
        <f t="shared" si="0"/>
        <v>hammer-upside_down</v>
      </c>
      <c r="E21" t="s">
        <v>101</v>
      </c>
      <c r="F21" s="2">
        <v>0</v>
      </c>
      <c r="G21" s="2">
        <v>0</v>
      </c>
      <c r="H21" s="2">
        <v>224</v>
      </c>
      <c r="I21" t="s">
        <v>84</v>
      </c>
      <c r="J21" s="1">
        <v>0.24</v>
      </c>
      <c r="K21" s="2">
        <v>0</v>
      </c>
      <c r="L21" t="s">
        <v>102</v>
      </c>
      <c r="M21" s="1">
        <v>0.09</v>
      </c>
      <c r="N21" s="2">
        <v>0</v>
      </c>
      <c r="O21" t="s">
        <v>103</v>
      </c>
      <c r="P21" s="1">
        <v>7.0000000000000007E-2</v>
      </c>
      <c r="Q21" s="2">
        <v>0</v>
      </c>
      <c r="R21" s="2">
        <f t="shared" si="1"/>
        <v>0</v>
      </c>
      <c r="S21" s="2">
        <v>299</v>
      </c>
      <c r="T21" t="s">
        <v>75</v>
      </c>
      <c r="U21" s="1">
        <v>0.78</v>
      </c>
      <c r="V21" s="2">
        <v>1</v>
      </c>
      <c r="W21" t="s">
        <v>80</v>
      </c>
      <c r="X21" s="1">
        <v>0.02</v>
      </c>
      <c r="Y21" s="2">
        <v>0</v>
      </c>
      <c r="Z21" t="s">
        <v>104</v>
      </c>
      <c r="AA21" s="1">
        <v>0.02</v>
      </c>
      <c r="AB21" s="2">
        <v>0</v>
      </c>
      <c r="AC21" s="2">
        <f t="shared" si="2"/>
        <v>1</v>
      </c>
      <c r="AD21" s="2">
        <v>331</v>
      </c>
      <c r="AE21" t="s">
        <v>75</v>
      </c>
      <c r="AF21" s="1">
        <v>0.95</v>
      </c>
      <c r="AG21" s="2">
        <v>1</v>
      </c>
      <c r="AH21" t="s">
        <v>78</v>
      </c>
      <c r="AI21" s="1">
        <v>0</v>
      </c>
      <c r="AJ21" s="2">
        <v>0</v>
      </c>
      <c r="AK21" t="s">
        <v>80</v>
      </c>
      <c r="AL21" s="1">
        <v>0</v>
      </c>
      <c r="AM21" s="2">
        <v>0</v>
      </c>
      <c r="AN21" s="2">
        <f t="shared" si="3"/>
        <v>1</v>
      </c>
    </row>
    <row r="22" spans="1:40">
      <c r="A22">
        <v>21</v>
      </c>
      <c r="B22" t="s">
        <v>105</v>
      </c>
      <c r="C22" t="s">
        <v>37</v>
      </c>
      <c r="D22" t="str">
        <f t="shared" si="0"/>
        <v>notebook-back</v>
      </c>
      <c r="E22" t="s">
        <v>106</v>
      </c>
      <c r="F22" s="2">
        <v>0</v>
      </c>
      <c r="G22" s="2">
        <v>1</v>
      </c>
      <c r="H22" s="2">
        <v>224</v>
      </c>
      <c r="I22" t="s">
        <v>105</v>
      </c>
      <c r="J22" s="1">
        <v>0.15</v>
      </c>
      <c r="K22" s="2">
        <v>1</v>
      </c>
      <c r="L22" t="s">
        <v>107</v>
      </c>
      <c r="M22" s="1">
        <v>0.15</v>
      </c>
      <c r="N22" s="2">
        <v>0</v>
      </c>
      <c r="O22" t="s">
        <v>108</v>
      </c>
      <c r="P22" s="1">
        <v>0.09</v>
      </c>
      <c r="Q22" s="2">
        <v>0</v>
      </c>
      <c r="R22" s="2">
        <f t="shared" si="1"/>
        <v>1</v>
      </c>
      <c r="S22" s="2">
        <v>299</v>
      </c>
      <c r="T22" t="s">
        <v>105</v>
      </c>
      <c r="U22" s="1">
        <v>0.59</v>
      </c>
      <c r="V22" s="2">
        <v>1</v>
      </c>
      <c r="W22" t="s">
        <v>107</v>
      </c>
      <c r="X22" s="1">
        <v>0.09</v>
      </c>
      <c r="Y22" s="2">
        <v>0</v>
      </c>
      <c r="Z22" t="s">
        <v>109</v>
      </c>
      <c r="AA22" s="1">
        <v>0.01</v>
      </c>
      <c r="AB22" s="2">
        <v>0</v>
      </c>
      <c r="AC22" s="2">
        <f t="shared" si="2"/>
        <v>1</v>
      </c>
      <c r="AD22" s="2">
        <v>331</v>
      </c>
      <c r="AE22" t="s">
        <v>105</v>
      </c>
      <c r="AF22" s="1">
        <v>0.91</v>
      </c>
      <c r="AG22" s="2">
        <v>1</v>
      </c>
      <c r="AH22" t="s">
        <v>109</v>
      </c>
      <c r="AI22" s="1">
        <v>0.01</v>
      </c>
      <c r="AJ22" s="2">
        <v>0</v>
      </c>
      <c r="AK22" t="s">
        <v>132</v>
      </c>
      <c r="AL22" s="1">
        <v>0.01</v>
      </c>
      <c r="AM22" s="2">
        <v>0</v>
      </c>
      <c r="AN22" s="2">
        <f t="shared" si="3"/>
        <v>1</v>
      </c>
    </row>
    <row r="23" spans="1:40">
      <c r="A23">
        <v>22</v>
      </c>
      <c r="B23" t="s">
        <v>105</v>
      </c>
      <c r="C23" t="s">
        <v>42</v>
      </c>
      <c r="D23" t="str">
        <f t="shared" si="0"/>
        <v>notebook-from_left</v>
      </c>
      <c r="E23" t="s">
        <v>110</v>
      </c>
      <c r="F23" s="2">
        <v>0</v>
      </c>
      <c r="G23" s="2">
        <v>1</v>
      </c>
      <c r="H23" s="2">
        <v>224</v>
      </c>
      <c r="I23" t="s">
        <v>111</v>
      </c>
      <c r="J23" s="1">
        <v>0.17</v>
      </c>
      <c r="K23" s="2">
        <v>0</v>
      </c>
      <c r="L23" t="s">
        <v>112</v>
      </c>
      <c r="M23" s="1">
        <v>0.16</v>
      </c>
      <c r="N23" s="2">
        <v>0</v>
      </c>
      <c r="O23" t="s">
        <v>113</v>
      </c>
      <c r="P23" s="1">
        <v>7.0000000000000007E-2</v>
      </c>
      <c r="Q23" s="2">
        <v>0</v>
      </c>
      <c r="R23" s="2">
        <f t="shared" si="1"/>
        <v>0</v>
      </c>
      <c r="S23" s="2">
        <v>299</v>
      </c>
      <c r="T23" t="s">
        <v>105</v>
      </c>
      <c r="U23" s="1">
        <v>0.86</v>
      </c>
      <c r="V23" s="2">
        <v>1</v>
      </c>
      <c r="W23" t="s">
        <v>109</v>
      </c>
      <c r="X23" s="1">
        <v>0</v>
      </c>
      <c r="Y23" s="2">
        <v>0</v>
      </c>
      <c r="Z23" t="s">
        <v>254</v>
      </c>
      <c r="AA23" s="1">
        <v>0</v>
      </c>
      <c r="AB23" s="2">
        <v>0</v>
      </c>
      <c r="AC23" s="2">
        <f t="shared" si="2"/>
        <v>1</v>
      </c>
      <c r="AD23" s="2">
        <v>331</v>
      </c>
      <c r="AE23" t="s">
        <v>105</v>
      </c>
      <c r="AF23" s="1">
        <v>0.88</v>
      </c>
      <c r="AG23" s="2">
        <v>1</v>
      </c>
      <c r="AH23" t="s">
        <v>109</v>
      </c>
      <c r="AI23" s="1">
        <v>0.01</v>
      </c>
      <c r="AJ23" s="2">
        <v>0</v>
      </c>
      <c r="AK23" t="s">
        <v>128</v>
      </c>
      <c r="AL23" s="1">
        <v>0</v>
      </c>
      <c r="AM23" s="2">
        <v>0</v>
      </c>
      <c r="AN23" s="2">
        <f t="shared" si="3"/>
        <v>1</v>
      </c>
    </row>
    <row r="24" spans="1:40">
      <c r="A24">
        <v>23</v>
      </c>
      <c r="B24" t="s">
        <v>105</v>
      </c>
      <c r="C24" t="s">
        <v>46</v>
      </c>
      <c r="D24" t="str">
        <f t="shared" si="0"/>
        <v>notebook-from_right</v>
      </c>
      <c r="E24" t="s">
        <v>114</v>
      </c>
      <c r="F24" s="2">
        <v>0</v>
      </c>
      <c r="G24" s="2">
        <v>1</v>
      </c>
      <c r="H24" s="2">
        <v>224</v>
      </c>
      <c r="I24" t="s">
        <v>105</v>
      </c>
      <c r="J24" s="1">
        <v>0.41</v>
      </c>
      <c r="K24" s="2">
        <v>1</v>
      </c>
      <c r="L24" t="s">
        <v>109</v>
      </c>
      <c r="M24" s="1">
        <v>0.04</v>
      </c>
      <c r="N24" s="2">
        <v>0</v>
      </c>
      <c r="O24" t="s">
        <v>124</v>
      </c>
      <c r="P24" s="1">
        <v>0.04</v>
      </c>
      <c r="Q24" s="2">
        <v>0</v>
      </c>
      <c r="R24" s="2">
        <f t="shared" si="1"/>
        <v>1</v>
      </c>
      <c r="S24" s="2">
        <v>299</v>
      </c>
      <c r="T24" t="s">
        <v>105</v>
      </c>
      <c r="U24" s="1">
        <v>0.92</v>
      </c>
      <c r="V24" s="2">
        <v>1</v>
      </c>
      <c r="W24" t="s">
        <v>115</v>
      </c>
      <c r="X24" s="1">
        <v>0</v>
      </c>
      <c r="Y24" s="2">
        <v>0</v>
      </c>
      <c r="Z24" t="s">
        <v>128</v>
      </c>
      <c r="AA24" s="1">
        <v>0</v>
      </c>
      <c r="AB24" s="2">
        <v>0</v>
      </c>
      <c r="AC24" s="2">
        <f t="shared" si="2"/>
        <v>1</v>
      </c>
      <c r="AD24" s="2">
        <v>331</v>
      </c>
      <c r="AE24" t="s">
        <v>105</v>
      </c>
      <c r="AF24" s="1">
        <v>0.83</v>
      </c>
      <c r="AG24" s="2">
        <v>1</v>
      </c>
      <c r="AH24" t="s">
        <v>109</v>
      </c>
      <c r="AI24" s="1">
        <v>0.01</v>
      </c>
      <c r="AJ24" s="2">
        <v>0</v>
      </c>
      <c r="AK24" t="s">
        <v>115</v>
      </c>
      <c r="AL24" s="1">
        <v>0.01</v>
      </c>
      <c r="AM24" s="2">
        <v>0</v>
      </c>
      <c r="AN24" s="2">
        <f t="shared" si="3"/>
        <v>1</v>
      </c>
    </row>
    <row r="25" spans="1:40">
      <c r="A25">
        <v>24</v>
      </c>
      <c r="B25" t="s">
        <v>105</v>
      </c>
      <c r="C25" t="s">
        <v>48</v>
      </c>
      <c r="D25" t="str">
        <f t="shared" si="0"/>
        <v>notebook-on_its_side</v>
      </c>
      <c r="E25" t="s">
        <v>116</v>
      </c>
      <c r="F25" s="2">
        <v>0</v>
      </c>
      <c r="G25" s="2">
        <v>1</v>
      </c>
      <c r="H25" s="2">
        <v>224</v>
      </c>
      <c r="I25" t="s">
        <v>117</v>
      </c>
      <c r="J25" s="1">
        <v>0.28000000000000003</v>
      </c>
      <c r="K25" s="2">
        <v>0</v>
      </c>
      <c r="L25" t="s">
        <v>108</v>
      </c>
      <c r="M25" s="1">
        <v>0.06</v>
      </c>
      <c r="N25" s="2">
        <v>0</v>
      </c>
      <c r="O25" t="s">
        <v>118</v>
      </c>
      <c r="P25" s="1">
        <v>0.06</v>
      </c>
      <c r="Q25" s="2">
        <v>0</v>
      </c>
      <c r="R25" s="2">
        <f t="shared" si="1"/>
        <v>0</v>
      </c>
      <c r="S25" s="2">
        <v>299</v>
      </c>
      <c r="T25" t="s">
        <v>119</v>
      </c>
      <c r="U25" s="1">
        <v>0.35</v>
      </c>
      <c r="V25" s="2">
        <v>0</v>
      </c>
      <c r="W25" t="s">
        <v>117</v>
      </c>
      <c r="X25" s="1">
        <v>0.16</v>
      </c>
      <c r="Y25" s="2">
        <v>0</v>
      </c>
      <c r="Z25" t="s">
        <v>120</v>
      </c>
      <c r="AA25" s="1">
        <v>0.03</v>
      </c>
      <c r="AB25" s="2">
        <v>0</v>
      </c>
      <c r="AC25" s="2">
        <f t="shared" si="2"/>
        <v>0</v>
      </c>
      <c r="AD25" s="2">
        <v>331</v>
      </c>
      <c r="AE25" t="s">
        <v>121</v>
      </c>
      <c r="AF25" s="1">
        <v>0.25</v>
      </c>
      <c r="AG25" s="2">
        <v>0</v>
      </c>
      <c r="AH25" t="s">
        <v>108</v>
      </c>
      <c r="AI25" s="1">
        <v>0.19</v>
      </c>
      <c r="AJ25" s="2">
        <v>0</v>
      </c>
      <c r="AK25" t="s">
        <v>119</v>
      </c>
      <c r="AL25" s="1">
        <v>0.17</v>
      </c>
      <c r="AM25" s="2">
        <v>0</v>
      </c>
      <c r="AN25" s="2">
        <f t="shared" si="3"/>
        <v>0</v>
      </c>
    </row>
    <row r="26" spans="1:40">
      <c r="A26">
        <v>25</v>
      </c>
      <c r="B26" t="s">
        <v>105</v>
      </c>
      <c r="C26" t="s">
        <v>54</v>
      </c>
      <c r="D26" t="str">
        <f t="shared" si="0"/>
        <v>notebook-overhead</v>
      </c>
      <c r="E26" t="s">
        <v>122</v>
      </c>
      <c r="F26" s="2">
        <v>0</v>
      </c>
      <c r="G26" s="2">
        <v>1</v>
      </c>
      <c r="H26" s="2">
        <v>224</v>
      </c>
      <c r="I26" t="s">
        <v>123</v>
      </c>
      <c r="J26" s="1">
        <v>0.12</v>
      </c>
      <c r="K26" s="2">
        <v>0</v>
      </c>
      <c r="L26" t="s">
        <v>124</v>
      </c>
      <c r="M26" s="1">
        <v>0.08</v>
      </c>
      <c r="N26" s="2">
        <v>0</v>
      </c>
      <c r="O26" t="s">
        <v>125</v>
      </c>
      <c r="P26" s="1">
        <v>7.0000000000000007E-2</v>
      </c>
      <c r="Q26" s="2">
        <v>0</v>
      </c>
      <c r="R26" s="2">
        <f t="shared" si="1"/>
        <v>0</v>
      </c>
      <c r="S26" s="2">
        <v>299</v>
      </c>
      <c r="T26" t="s">
        <v>126</v>
      </c>
      <c r="U26" s="1">
        <v>0.18</v>
      </c>
      <c r="V26" s="2">
        <v>0</v>
      </c>
      <c r="W26" t="s">
        <v>105</v>
      </c>
      <c r="X26" s="1">
        <v>0.06</v>
      </c>
      <c r="Y26" s="2">
        <v>1</v>
      </c>
      <c r="Z26" t="s">
        <v>127</v>
      </c>
      <c r="AA26" s="1">
        <v>0.06</v>
      </c>
      <c r="AB26" s="2">
        <v>0</v>
      </c>
      <c r="AC26" s="2">
        <f t="shared" si="2"/>
        <v>1</v>
      </c>
      <c r="AD26" s="2">
        <v>331</v>
      </c>
      <c r="AE26" t="s">
        <v>105</v>
      </c>
      <c r="AF26" s="1">
        <v>0.88</v>
      </c>
      <c r="AG26" s="2">
        <v>1</v>
      </c>
      <c r="AH26" t="s">
        <v>128</v>
      </c>
      <c r="AI26" s="1">
        <v>0.05</v>
      </c>
      <c r="AJ26" s="2">
        <v>0</v>
      </c>
      <c r="AK26" t="s">
        <v>115</v>
      </c>
      <c r="AL26" s="1">
        <v>0.02</v>
      </c>
      <c r="AM26" s="2">
        <v>0</v>
      </c>
      <c r="AN26" s="2">
        <f t="shared" si="3"/>
        <v>1</v>
      </c>
    </row>
    <row r="27" spans="1:40">
      <c r="A27">
        <v>26</v>
      </c>
      <c r="B27" t="s">
        <v>105</v>
      </c>
      <c r="C27" t="s">
        <v>63</v>
      </c>
      <c r="D27" t="str">
        <f t="shared" si="0"/>
        <v>notebook-rotated_from_side</v>
      </c>
      <c r="E27" t="s">
        <v>129</v>
      </c>
      <c r="F27" s="2">
        <v>0</v>
      </c>
      <c r="G27" s="2">
        <v>1</v>
      </c>
      <c r="H27" s="2">
        <v>224</v>
      </c>
      <c r="I27" t="s">
        <v>108</v>
      </c>
      <c r="J27" s="1">
        <v>7.0000000000000007E-2</v>
      </c>
      <c r="K27" s="2">
        <v>0</v>
      </c>
      <c r="L27" t="s">
        <v>130</v>
      </c>
      <c r="M27" s="1">
        <v>0.04</v>
      </c>
      <c r="N27" s="2">
        <v>0</v>
      </c>
      <c r="O27" t="s">
        <v>131</v>
      </c>
      <c r="P27" s="1">
        <v>0.04</v>
      </c>
      <c r="Q27" s="2">
        <v>0</v>
      </c>
      <c r="R27" s="2">
        <f t="shared" si="1"/>
        <v>0</v>
      </c>
      <c r="S27" s="2">
        <v>299</v>
      </c>
      <c r="T27" t="s">
        <v>105</v>
      </c>
      <c r="U27" s="1">
        <v>0.97</v>
      </c>
      <c r="V27" s="2">
        <v>1</v>
      </c>
      <c r="W27" t="s">
        <v>132</v>
      </c>
      <c r="X27" s="1">
        <v>0</v>
      </c>
      <c r="Y27" s="2">
        <v>0</v>
      </c>
      <c r="Z27" t="s">
        <v>121</v>
      </c>
      <c r="AA27" s="1">
        <v>0</v>
      </c>
      <c r="AB27" s="2">
        <v>0</v>
      </c>
      <c r="AC27" s="2">
        <f t="shared" si="2"/>
        <v>1</v>
      </c>
      <c r="AD27" s="2">
        <v>331</v>
      </c>
      <c r="AE27" t="s">
        <v>105</v>
      </c>
      <c r="AF27" s="1">
        <v>0.86</v>
      </c>
      <c r="AG27" s="2">
        <v>1</v>
      </c>
      <c r="AH27" t="s">
        <v>133</v>
      </c>
      <c r="AI27" s="1">
        <v>0.01</v>
      </c>
      <c r="AJ27" s="2">
        <v>0</v>
      </c>
      <c r="AK27" t="s">
        <v>121</v>
      </c>
      <c r="AL27" s="1">
        <v>0.01</v>
      </c>
      <c r="AM27" s="2">
        <v>0</v>
      </c>
      <c r="AN27" s="2">
        <f t="shared" si="3"/>
        <v>1</v>
      </c>
    </row>
    <row r="28" spans="1:40">
      <c r="A28">
        <v>27</v>
      </c>
      <c r="B28" t="s">
        <v>105</v>
      </c>
      <c r="C28" t="s">
        <v>65</v>
      </c>
      <c r="D28" t="str">
        <f t="shared" si="0"/>
        <v>notebook-rotated_upside_down</v>
      </c>
      <c r="E28" t="s">
        <v>134</v>
      </c>
      <c r="F28" s="2">
        <v>0</v>
      </c>
      <c r="G28" s="2">
        <v>1</v>
      </c>
      <c r="H28" s="2">
        <v>224</v>
      </c>
      <c r="I28" t="s">
        <v>105</v>
      </c>
      <c r="J28" s="1">
        <v>0.59</v>
      </c>
      <c r="K28" s="2">
        <v>1</v>
      </c>
      <c r="L28" t="s">
        <v>108</v>
      </c>
      <c r="M28" s="1">
        <v>0.02</v>
      </c>
      <c r="N28" s="2">
        <v>0</v>
      </c>
      <c r="O28" t="s">
        <v>112</v>
      </c>
      <c r="P28" s="1">
        <v>0.02</v>
      </c>
      <c r="Q28" s="2">
        <v>0</v>
      </c>
      <c r="R28" s="2">
        <f t="shared" si="1"/>
        <v>1</v>
      </c>
      <c r="S28" s="2">
        <v>299</v>
      </c>
      <c r="T28" t="s">
        <v>105</v>
      </c>
      <c r="U28" s="1">
        <v>0.39</v>
      </c>
      <c r="V28" s="2">
        <v>1</v>
      </c>
      <c r="W28" t="s">
        <v>128</v>
      </c>
      <c r="X28" s="1">
        <v>0.05</v>
      </c>
      <c r="Y28" s="2">
        <v>0</v>
      </c>
      <c r="Z28" t="s">
        <v>255</v>
      </c>
      <c r="AA28" s="1">
        <v>0.05</v>
      </c>
      <c r="AB28" s="2">
        <v>0</v>
      </c>
      <c r="AC28" s="2">
        <f t="shared" si="2"/>
        <v>1</v>
      </c>
      <c r="AD28" s="2">
        <v>331</v>
      </c>
      <c r="AE28" t="s">
        <v>105</v>
      </c>
      <c r="AF28" s="1">
        <v>0.73</v>
      </c>
      <c r="AG28" s="2">
        <v>1</v>
      </c>
      <c r="AH28" t="s">
        <v>132</v>
      </c>
      <c r="AI28" s="1">
        <v>0.01</v>
      </c>
      <c r="AJ28" s="2">
        <v>0</v>
      </c>
      <c r="AK28" t="s">
        <v>109</v>
      </c>
      <c r="AL28" s="1">
        <v>0.01</v>
      </c>
      <c r="AM28" s="2">
        <v>0</v>
      </c>
      <c r="AN28" s="2">
        <f t="shared" si="3"/>
        <v>1</v>
      </c>
    </row>
    <row r="29" spans="1:40">
      <c r="A29">
        <v>28</v>
      </c>
      <c r="B29" t="s">
        <v>105</v>
      </c>
      <c r="C29" t="s">
        <v>67</v>
      </c>
      <c r="D29" t="str">
        <f t="shared" si="0"/>
        <v>notebook-straight_45</v>
      </c>
      <c r="E29" t="s">
        <v>135</v>
      </c>
      <c r="F29" s="2">
        <v>0</v>
      </c>
      <c r="G29" s="2">
        <v>1</v>
      </c>
      <c r="H29" s="2">
        <v>224</v>
      </c>
      <c r="I29" t="s">
        <v>105</v>
      </c>
      <c r="J29" s="1">
        <v>0.95</v>
      </c>
      <c r="K29" s="2">
        <v>1</v>
      </c>
      <c r="L29" t="s">
        <v>115</v>
      </c>
      <c r="M29" s="1">
        <v>0.01</v>
      </c>
      <c r="N29" s="2">
        <v>0</v>
      </c>
      <c r="O29" t="s">
        <v>128</v>
      </c>
      <c r="P29" s="1">
        <v>0</v>
      </c>
      <c r="Q29" s="2">
        <v>0</v>
      </c>
      <c r="R29" s="2">
        <f t="shared" si="1"/>
        <v>1</v>
      </c>
      <c r="S29" s="2">
        <v>299</v>
      </c>
      <c r="T29" t="s">
        <v>105</v>
      </c>
      <c r="U29" s="1">
        <v>0.82</v>
      </c>
      <c r="V29" s="2">
        <v>1</v>
      </c>
      <c r="W29" t="s">
        <v>128</v>
      </c>
      <c r="X29" s="1">
        <v>0.02</v>
      </c>
      <c r="Y29" s="2">
        <v>0</v>
      </c>
      <c r="Z29" t="s">
        <v>109</v>
      </c>
      <c r="AA29" s="1">
        <v>0.02</v>
      </c>
      <c r="AB29" s="2">
        <v>0</v>
      </c>
      <c r="AC29" s="2">
        <f t="shared" si="2"/>
        <v>1</v>
      </c>
      <c r="AD29" s="2">
        <v>331</v>
      </c>
      <c r="AE29" t="s">
        <v>105</v>
      </c>
      <c r="AF29" s="1">
        <v>0.86</v>
      </c>
      <c r="AG29" s="2">
        <v>1</v>
      </c>
      <c r="AH29" t="s">
        <v>115</v>
      </c>
      <c r="AI29" s="1">
        <v>0.02</v>
      </c>
      <c r="AJ29" s="2">
        <v>0</v>
      </c>
      <c r="AK29" t="s">
        <v>128</v>
      </c>
      <c r="AL29" s="1">
        <v>0.02</v>
      </c>
      <c r="AM29" s="2">
        <v>0</v>
      </c>
      <c r="AN29" s="2">
        <f t="shared" si="3"/>
        <v>1</v>
      </c>
    </row>
    <row r="30" spans="1:40">
      <c r="A30">
        <v>29</v>
      </c>
      <c r="B30" t="s">
        <v>105</v>
      </c>
      <c r="C30" t="s">
        <v>71</v>
      </c>
      <c r="D30" t="str">
        <f t="shared" si="0"/>
        <v>notebook-straight_on</v>
      </c>
      <c r="E30" t="s">
        <v>136</v>
      </c>
      <c r="F30" s="2">
        <v>0</v>
      </c>
      <c r="G30" s="2">
        <v>1</v>
      </c>
      <c r="H30" s="2">
        <v>224</v>
      </c>
      <c r="I30" t="s">
        <v>105</v>
      </c>
      <c r="J30" s="1">
        <v>0.64</v>
      </c>
      <c r="K30" s="2">
        <v>1</v>
      </c>
      <c r="L30" t="s">
        <v>132</v>
      </c>
      <c r="M30" s="1">
        <v>0.04</v>
      </c>
      <c r="N30" s="2">
        <v>0</v>
      </c>
      <c r="O30" t="s">
        <v>121</v>
      </c>
      <c r="P30" s="1">
        <v>0.03</v>
      </c>
      <c r="Q30" s="2">
        <v>0</v>
      </c>
      <c r="R30" s="2">
        <f t="shared" si="1"/>
        <v>1</v>
      </c>
      <c r="S30" s="2">
        <v>299</v>
      </c>
      <c r="T30" t="s">
        <v>105</v>
      </c>
      <c r="U30" s="1">
        <v>0.25</v>
      </c>
      <c r="V30" s="2">
        <v>1</v>
      </c>
      <c r="W30" t="s">
        <v>132</v>
      </c>
      <c r="X30" s="1">
        <v>0.24</v>
      </c>
      <c r="Y30" s="2">
        <v>0</v>
      </c>
      <c r="Z30" t="s">
        <v>128</v>
      </c>
      <c r="AA30" s="1">
        <v>0.1</v>
      </c>
      <c r="AB30" s="2">
        <v>0</v>
      </c>
      <c r="AC30" s="2">
        <f t="shared" si="2"/>
        <v>1</v>
      </c>
      <c r="AD30" s="2">
        <v>331</v>
      </c>
      <c r="AE30" t="s">
        <v>105</v>
      </c>
      <c r="AF30" s="1">
        <v>0.25</v>
      </c>
      <c r="AG30" s="2">
        <v>1</v>
      </c>
      <c r="AH30" t="s">
        <v>121</v>
      </c>
      <c r="AI30" s="1">
        <v>0.18</v>
      </c>
      <c r="AJ30" s="2">
        <v>0</v>
      </c>
      <c r="AK30" t="s">
        <v>132</v>
      </c>
      <c r="AL30" s="1">
        <v>0.14000000000000001</v>
      </c>
      <c r="AM30" s="2">
        <v>0</v>
      </c>
      <c r="AN30" s="2">
        <f t="shared" si="3"/>
        <v>1</v>
      </c>
    </row>
    <row r="31" spans="1:40">
      <c r="A31">
        <v>30</v>
      </c>
      <c r="B31" t="s">
        <v>105</v>
      </c>
      <c r="C31" t="s">
        <v>73</v>
      </c>
      <c r="D31" t="str">
        <f t="shared" si="0"/>
        <v>notebook-upside_down</v>
      </c>
      <c r="E31" t="s">
        <v>137</v>
      </c>
      <c r="F31" s="2">
        <v>0</v>
      </c>
      <c r="G31" s="2">
        <v>1</v>
      </c>
      <c r="H31" s="2">
        <v>224</v>
      </c>
      <c r="I31" t="s">
        <v>138</v>
      </c>
      <c r="J31" s="1">
        <v>0.26</v>
      </c>
      <c r="K31" s="2">
        <v>0</v>
      </c>
      <c r="L31" t="s">
        <v>139</v>
      </c>
      <c r="M31" s="1">
        <v>0.09</v>
      </c>
      <c r="N31" s="2">
        <v>0</v>
      </c>
      <c r="O31" t="s">
        <v>140</v>
      </c>
      <c r="P31" s="1">
        <v>0.04</v>
      </c>
      <c r="Q31" s="2">
        <v>0</v>
      </c>
      <c r="R31" s="2">
        <f t="shared" si="1"/>
        <v>0</v>
      </c>
      <c r="S31" s="2">
        <v>299</v>
      </c>
      <c r="T31" t="s">
        <v>139</v>
      </c>
      <c r="U31" s="1">
        <v>0.12</v>
      </c>
      <c r="V31" s="2">
        <v>0</v>
      </c>
      <c r="W31" t="s">
        <v>141</v>
      </c>
      <c r="X31" s="1">
        <v>0.06</v>
      </c>
      <c r="Y31" s="2">
        <v>0</v>
      </c>
      <c r="Z31" t="s">
        <v>117</v>
      </c>
      <c r="AA31" s="1">
        <v>0.05</v>
      </c>
      <c r="AB31" s="2">
        <v>0</v>
      </c>
      <c r="AC31" s="2">
        <f t="shared" si="2"/>
        <v>0</v>
      </c>
      <c r="AD31" s="2">
        <v>331</v>
      </c>
      <c r="AE31" t="s">
        <v>105</v>
      </c>
      <c r="AF31" s="1">
        <v>0.81</v>
      </c>
      <c r="AG31" s="2">
        <v>1</v>
      </c>
      <c r="AH31" t="s">
        <v>108</v>
      </c>
      <c r="AI31" s="1">
        <v>0.02</v>
      </c>
      <c r="AJ31" s="2">
        <v>1</v>
      </c>
      <c r="AK31" t="s">
        <v>256</v>
      </c>
      <c r="AL31" s="1">
        <v>0.01</v>
      </c>
      <c r="AM31" s="2">
        <v>0</v>
      </c>
      <c r="AN31" s="2">
        <f t="shared" si="3"/>
        <v>1</v>
      </c>
    </row>
    <row r="32" spans="1:40">
      <c r="A32">
        <v>31</v>
      </c>
      <c r="B32" t="s">
        <v>60</v>
      </c>
      <c r="C32" t="s">
        <v>37</v>
      </c>
      <c r="D32" t="str">
        <f t="shared" si="0"/>
        <v>soap_dispenser-back</v>
      </c>
      <c r="E32" t="s">
        <v>143</v>
      </c>
      <c r="F32" s="2">
        <v>0</v>
      </c>
      <c r="G32" s="2">
        <v>0</v>
      </c>
      <c r="H32" s="2">
        <v>224</v>
      </c>
      <c r="I32" t="s">
        <v>60</v>
      </c>
      <c r="J32" s="1">
        <v>0.9</v>
      </c>
      <c r="K32" s="2">
        <v>1</v>
      </c>
      <c r="L32" t="s">
        <v>144</v>
      </c>
      <c r="M32" s="1">
        <v>0</v>
      </c>
      <c r="N32" s="2">
        <v>0</v>
      </c>
      <c r="O32" t="s">
        <v>57</v>
      </c>
      <c r="P32" s="1">
        <v>0</v>
      </c>
      <c r="Q32" s="2">
        <v>0</v>
      </c>
      <c r="R32" s="2">
        <f t="shared" si="1"/>
        <v>1</v>
      </c>
      <c r="S32" s="2">
        <v>299</v>
      </c>
      <c r="T32" t="s">
        <v>144</v>
      </c>
      <c r="U32" s="1">
        <v>0.66</v>
      </c>
      <c r="V32" s="2">
        <v>0</v>
      </c>
      <c r="W32" t="s">
        <v>60</v>
      </c>
      <c r="X32" s="1">
        <v>0.2</v>
      </c>
      <c r="Y32" s="2">
        <v>1</v>
      </c>
      <c r="Z32" t="s">
        <v>145</v>
      </c>
      <c r="AA32" s="1">
        <v>0.02</v>
      </c>
      <c r="AB32" s="2">
        <v>0</v>
      </c>
      <c r="AC32" s="2">
        <f t="shared" si="2"/>
        <v>1</v>
      </c>
      <c r="AD32" s="2">
        <v>331</v>
      </c>
      <c r="AE32" t="s">
        <v>144</v>
      </c>
      <c r="AF32" s="1">
        <v>0.57999999999999996</v>
      </c>
      <c r="AG32" s="2">
        <v>0</v>
      </c>
      <c r="AH32" t="s">
        <v>60</v>
      </c>
      <c r="AI32" s="1">
        <v>0.25</v>
      </c>
      <c r="AJ32" s="2">
        <v>1</v>
      </c>
      <c r="AK32" t="s">
        <v>145</v>
      </c>
      <c r="AL32" s="1">
        <v>0.01</v>
      </c>
      <c r="AM32" s="2">
        <v>0</v>
      </c>
      <c r="AN32" s="2">
        <f t="shared" si="3"/>
        <v>1</v>
      </c>
    </row>
    <row r="33" spans="1:40">
      <c r="A33">
        <v>32</v>
      </c>
      <c r="B33" t="s">
        <v>60</v>
      </c>
      <c r="C33" t="s">
        <v>42</v>
      </c>
      <c r="D33" t="str">
        <f t="shared" si="0"/>
        <v>soap_dispenser-from_left</v>
      </c>
      <c r="E33" t="s">
        <v>146</v>
      </c>
      <c r="F33" s="2">
        <v>0</v>
      </c>
      <c r="G33" s="2">
        <v>0</v>
      </c>
      <c r="H33" s="2">
        <v>224</v>
      </c>
      <c r="I33" t="s">
        <v>60</v>
      </c>
      <c r="J33" s="1">
        <v>0.88</v>
      </c>
      <c r="K33" s="2">
        <v>1</v>
      </c>
      <c r="L33" t="s">
        <v>57</v>
      </c>
      <c r="M33" s="1">
        <v>0.06</v>
      </c>
      <c r="N33" s="2">
        <v>0</v>
      </c>
      <c r="O33" t="s">
        <v>144</v>
      </c>
      <c r="P33" s="1">
        <v>0.01</v>
      </c>
      <c r="Q33" s="2">
        <v>0</v>
      </c>
      <c r="R33" s="2">
        <f t="shared" si="1"/>
        <v>1</v>
      </c>
      <c r="S33" s="2">
        <v>299</v>
      </c>
      <c r="T33" t="s">
        <v>144</v>
      </c>
      <c r="U33" s="1">
        <v>0.54</v>
      </c>
      <c r="V33" s="2">
        <v>0</v>
      </c>
      <c r="W33" t="s">
        <v>147</v>
      </c>
      <c r="X33" s="1">
        <v>0.1</v>
      </c>
      <c r="Y33" s="2">
        <v>0</v>
      </c>
      <c r="Z33" t="s">
        <v>145</v>
      </c>
      <c r="AA33" s="1">
        <v>0.06</v>
      </c>
      <c r="AB33" s="2">
        <v>0</v>
      </c>
      <c r="AC33" s="2">
        <f t="shared" si="2"/>
        <v>0</v>
      </c>
      <c r="AD33" s="2">
        <v>331</v>
      </c>
      <c r="AE33" t="s">
        <v>144</v>
      </c>
      <c r="AF33" s="1">
        <v>0.39</v>
      </c>
      <c r="AG33" s="2">
        <v>0</v>
      </c>
      <c r="AH33" t="s">
        <v>60</v>
      </c>
      <c r="AI33" s="1">
        <v>0.32</v>
      </c>
      <c r="AJ33" s="2">
        <v>1</v>
      </c>
      <c r="AK33" t="s">
        <v>57</v>
      </c>
      <c r="AL33" s="1">
        <v>0.05</v>
      </c>
      <c r="AM33" s="2">
        <v>0</v>
      </c>
      <c r="AN33" s="2">
        <f t="shared" si="3"/>
        <v>1</v>
      </c>
    </row>
    <row r="34" spans="1:40">
      <c r="A34">
        <v>33</v>
      </c>
      <c r="B34" t="s">
        <v>60</v>
      </c>
      <c r="C34" t="s">
        <v>46</v>
      </c>
      <c r="D34" t="str">
        <f t="shared" si="0"/>
        <v>soap_dispenser-from_right</v>
      </c>
      <c r="E34" t="s">
        <v>148</v>
      </c>
      <c r="F34" s="2">
        <v>0</v>
      </c>
      <c r="G34" s="2">
        <v>0</v>
      </c>
      <c r="H34" s="2">
        <v>224</v>
      </c>
      <c r="I34" t="s">
        <v>60</v>
      </c>
      <c r="J34" s="1">
        <v>0.85</v>
      </c>
      <c r="K34" s="2">
        <v>1</v>
      </c>
      <c r="L34" t="s">
        <v>57</v>
      </c>
      <c r="M34" s="1">
        <v>0.05</v>
      </c>
      <c r="N34" s="2">
        <v>0</v>
      </c>
      <c r="O34" t="s">
        <v>144</v>
      </c>
      <c r="P34" s="1">
        <v>0.05</v>
      </c>
      <c r="Q34" s="2">
        <v>0</v>
      </c>
      <c r="R34" s="2">
        <f t="shared" si="1"/>
        <v>1</v>
      </c>
      <c r="S34" s="2">
        <v>299</v>
      </c>
      <c r="T34" t="s">
        <v>144</v>
      </c>
      <c r="U34" s="1">
        <v>0.4</v>
      </c>
      <c r="V34" s="2">
        <v>0</v>
      </c>
      <c r="W34" t="s">
        <v>145</v>
      </c>
      <c r="X34" s="1">
        <v>0.1</v>
      </c>
      <c r="Y34" s="2">
        <v>0</v>
      </c>
      <c r="Z34" t="s">
        <v>60</v>
      </c>
      <c r="AA34" s="1">
        <v>0.09</v>
      </c>
      <c r="AB34" s="2">
        <v>1</v>
      </c>
      <c r="AC34" s="2">
        <f t="shared" si="2"/>
        <v>1</v>
      </c>
      <c r="AD34" s="2">
        <v>331</v>
      </c>
      <c r="AE34" t="s">
        <v>144</v>
      </c>
      <c r="AF34" s="1">
        <v>0.8</v>
      </c>
      <c r="AG34" s="2">
        <v>0</v>
      </c>
      <c r="AH34" t="s">
        <v>60</v>
      </c>
      <c r="AI34" s="1">
        <v>0.05</v>
      </c>
      <c r="AJ34" s="2">
        <v>1</v>
      </c>
      <c r="AK34" t="s">
        <v>145</v>
      </c>
      <c r="AL34" s="1">
        <v>0.01</v>
      </c>
      <c r="AM34" s="2">
        <v>0</v>
      </c>
      <c r="AN34" s="2">
        <f t="shared" si="3"/>
        <v>1</v>
      </c>
    </row>
    <row r="35" spans="1:40">
      <c r="A35">
        <v>34</v>
      </c>
      <c r="B35" t="s">
        <v>60</v>
      </c>
      <c r="C35" t="s">
        <v>48</v>
      </c>
      <c r="D35" t="str">
        <f t="shared" si="0"/>
        <v>soap_dispenser-on_its_side</v>
      </c>
      <c r="E35" t="s">
        <v>149</v>
      </c>
      <c r="F35" s="2">
        <v>0</v>
      </c>
      <c r="G35" s="2">
        <v>0</v>
      </c>
      <c r="H35" s="2">
        <v>224</v>
      </c>
      <c r="I35" t="s">
        <v>57</v>
      </c>
      <c r="J35" s="1">
        <v>0.26</v>
      </c>
      <c r="K35" s="2">
        <v>0</v>
      </c>
      <c r="L35" t="s">
        <v>150</v>
      </c>
      <c r="M35" s="1">
        <v>0.16</v>
      </c>
      <c r="N35" s="2">
        <v>0</v>
      </c>
      <c r="O35" t="s">
        <v>151</v>
      </c>
      <c r="P35" s="1">
        <v>0.09</v>
      </c>
      <c r="Q35" s="2">
        <v>0</v>
      </c>
      <c r="R35" s="2">
        <f t="shared" si="1"/>
        <v>0</v>
      </c>
      <c r="S35" s="2">
        <v>299</v>
      </c>
      <c r="T35" t="s">
        <v>152</v>
      </c>
      <c r="U35" s="1">
        <v>0.3</v>
      </c>
      <c r="V35" s="2">
        <v>0</v>
      </c>
      <c r="W35" t="s">
        <v>144</v>
      </c>
      <c r="X35" s="1">
        <v>0.11</v>
      </c>
      <c r="Y35" s="2">
        <v>0</v>
      </c>
      <c r="Z35" t="s">
        <v>153</v>
      </c>
      <c r="AA35" s="1">
        <v>0.03</v>
      </c>
      <c r="AB35" s="2">
        <v>0</v>
      </c>
      <c r="AC35" s="2">
        <f t="shared" si="2"/>
        <v>0</v>
      </c>
      <c r="AD35" s="2">
        <v>331</v>
      </c>
      <c r="AE35" t="s">
        <v>145</v>
      </c>
      <c r="AF35" s="1">
        <v>0.26</v>
      </c>
      <c r="AG35" s="2">
        <v>0</v>
      </c>
      <c r="AH35" t="s">
        <v>150</v>
      </c>
      <c r="AI35" s="1">
        <v>0.18</v>
      </c>
      <c r="AJ35" s="2">
        <v>0</v>
      </c>
      <c r="AK35" t="s">
        <v>144</v>
      </c>
      <c r="AL35" s="1">
        <v>0.15</v>
      </c>
      <c r="AM35" s="2">
        <v>0</v>
      </c>
      <c r="AN35" s="2">
        <f t="shared" si="3"/>
        <v>0</v>
      </c>
    </row>
    <row r="36" spans="1:40">
      <c r="A36">
        <v>35</v>
      </c>
      <c r="B36" t="s">
        <v>60</v>
      </c>
      <c r="C36" t="s">
        <v>54</v>
      </c>
      <c r="D36" t="str">
        <f t="shared" si="0"/>
        <v>soap_dispenser-overhead</v>
      </c>
      <c r="E36" t="s">
        <v>154</v>
      </c>
      <c r="F36" s="2">
        <v>0</v>
      </c>
      <c r="G36" s="2">
        <v>0</v>
      </c>
      <c r="H36" s="2">
        <v>224</v>
      </c>
      <c r="I36" t="s">
        <v>155</v>
      </c>
      <c r="J36" s="1">
        <v>0.3</v>
      </c>
      <c r="K36" s="2">
        <v>0</v>
      </c>
      <c r="L36" t="s">
        <v>156</v>
      </c>
      <c r="M36" s="1">
        <v>0.17</v>
      </c>
      <c r="N36" s="2">
        <v>0</v>
      </c>
      <c r="O36" t="s">
        <v>93</v>
      </c>
      <c r="P36" s="1">
        <v>0.04</v>
      </c>
      <c r="Q36" s="2">
        <v>0</v>
      </c>
      <c r="R36" s="2">
        <f t="shared" si="1"/>
        <v>0</v>
      </c>
      <c r="S36" s="2">
        <v>299</v>
      </c>
      <c r="T36" t="s">
        <v>157</v>
      </c>
      <c r="U36" s="1">
        <v>0.83</v>
      </c>
      <c r="V36" s="2">
        <v>0</v>
      </c>
      <c r="W36" t="s">
        <v>142</v>
      </c>
      <c r="X36" s="1">
        <v>0.03</v>
      </c>
      <c r="Y36" s="2">
        <v>0</v>
      </c>
      <c r="Z36" t="s">
        <v>158</v>
      </c>
      <c r="AA36" s="1">
        <v>0.02</v>
      </c>
      <c r="AB36" s="2">
        <v>0</v>
      </c>
      <c r="AC36" s="2">
        <f t="shared" si="2"/>
        <v>0</v>
      </c>
      <c r="AD36" s="2">
        <v>331</v>
      </c>
      <c r="AE36" t="s">
        <v>142</v>
      </c>
      <c r="AF36" s="1">
        <v>0.78</v>
      </c>
      <c r="AG36" s="2">
        <v>0</v>
      </c>
      <c r="AH36" t="s">
        <v>159</v>
      </c>
      <c r="AI36" s="1">
        <v>0.06</v>
      </c>
      <c r="AJ36" s="2">
        <v>0</v>
      </c>
      <c r="AK36" t="s">
        <v>130</v>
      </c>
      <c r="AL36" s="1">
        <v>0.04</v>
      </c>
      <c r="AM36" s="2">
        <v>0</v>
      </c>
      <c r="AN36" s="2">
        <f t="shared" si="3"/>
        <v>0</v>
      </c>
    </row>
    <row r="37" spans="1:40">
      <c r="A37">
        <v>36</v>
      </c>
      <c r="B37" t="s">
        <v>60</v>
      </c>
      <c r="C37" t="s">
        <v>63</v>
      </c>
      <c r="D37" t="str">
        <f t="shared" si="0"/>
        <v>soap_dispenser-rotated_from_side</v>
      </c>
      <c r="E37" t="s">
        <v>160</v>
      </c>
      <c r="F37" s="2">
        <v>0</v>
      </c>
      <c r="G37" s="2">
        <v>0</v>
      </c>
      <c r="H37" s="2">
        <v>224</v>
      </c>
      <c r="I37" t="s">
        <v>60</v>
      </c>
      <c r="J37" s="1">
        <v>0.9</v>
      </c>
      <c r="K37" s="2">
        <v>1</v>
      </c>
      <c r="L37" t="s">
        <v>152</v>
      </c>
      <c r="M37" s="1">
        <v>0.03</v>
      </c>
      <c r="N37" s="2">
        <v>0</v>
      </c>
      <c r="O37" t="s">
        <v>144</v>
      </c>
      <c r="P37" s="1">
        <v>0.02</v>
      </c>
      <c r="Q37" s="2">
        <v>0</v>
      </c>
      <c r="R37" s="2">
        <f t="shared" si="1"/>
        <v>1</v>
      </c>
      <c r="S37" s="2">
        <v>299</v>
      </c>
      <c r="T37" t="s">
        <v>144</v>
      </c>
      <c r="U37" s="1">
        <v>0.56999999999999995</v>
      </c>
      <c r="V37" s="2">
        <v>0</v>
      </c>
      <c r="W37" t="s">
        <v>60</v>
      </c>
      <c r="X37" s="1">
        <v>0.39</v>
      </c>
      <c r="Y37" s="2">
        <v>1</v>
      </c>
      <c r="Z37" t="s">
        <v>147</v>
      </c>
      <c r="AA37" s="1">
        <v>0.01</v>
      </c>
      <c r="AB37" s="2">
        <v>0</v>
      </c>
      <c r="AC37" s="2">
        <f t="shared" si="2"/>
        <v>1</v>
      </c>
      <c r="AD37" s="2">
        <v>331</v>
      </c>
      <c r="AE37" t="s">
        <v>144</v>
      </c>
      <c r="AF37" s="1">
        <v>0.46</v>
      </c>
      <c r="AG37" s="2">
        <v>0</v>
      </c>
      <c r="AH37" t="s">
        <v>60</v>
      </c>
      <c r="AI37" s="1">
        <v>0.34</v>
      </c>
      <c r="AJ37" s="2">
        <v>1</v>
      </c>
      <c r="AK37" t="s">
        <v>145</v>
      </c>
      <c r="AL37" s="1">
        <v>0.01</v>
      </c>
      <c r="AM37" s="2">
        <v>0</v>
      </c>
      <c r="AN37" s="2">
        <f t="shared" si="3"/>
        <v>1</v>
      </c>
    </row>
    <row r="38" spans="1:40">
      <c r="A38">
        <v>37</v>
      </c>
      <c r="B38" t="s">
        <v>60</v>
      </c>
      <c r="C38" t="s">
        <v>65</v>
      </c>
      <c r="D38" t="str">
        <f t="shared" si="0"/>
        <v>soap_dispenser-rotated_upside_down</v>
      </c>
      <c r="E38" t="s">
        <v>161</v>
      </c>
      <c r="F38" s="2">
        <v>0</v>
      </c>
      <c r="G38" s="2">
        <v>0</v>
      </c>
      <c r="H38" s="2">
        <v>224</v>
      </c>
      <c r="I38" t="s">
        <v>60</v>
      </c>
      <c r="J38" s="1">
        <v>0.43</v>
      </c>
      <c r="K38" s="2">
        <v>1</v>
      </c>
      <c r="L38" t="s">
        <v>57</v>
      </c>
      <c r="M38" s="1">
        <v>0.1</v>
      </c>
      <c r="N38" s="2">
        <v>0</v>
      </c>
      <c r="O38" t="s">
        <v>162</v>
      </c>
      <c r="P38" s="1">
        <v>0.03</v>
      </c>
      <c r="Q38" s="2">
        <v>0</v>
      </c>
      <c r="R38" s="2">
        <f t="shared" si="1"/>
        <v>1</v>
      </c>
      <c r="S38" s="2">
        <v>299</v>
      </c>
      <c r="T38" t="s">
        <v>60</v>
      </c>
      <c r="U38" s="1">
        <v>0.87</v>
      </c>
      <c r="V38" s="2">
        <v>1</v>
      </c>
      <c r="W38" t="s">
        <v>144</v>
      </c>
      <c r="X38" s="1">
        <v>0.1</v>
      </c>
      <c r="Y38" s="2">
        <v>0</v>
      </c>
      <c r="Z38" t="s">
        <v>147</v>
      </c>
      <c r="AA38" s="1">
        <v>0</v>
      </c>
      <c r="AB38" s="2">
        <v>0</v>
      </c>
      <c r="AC38" s="2">
        <f t="shared" si="2"/>
        <v>1</v>
      </c>
      <c r="AD38" s="2">
        <v>331</v>
      </c>
      <c r="AE38" t="s">
        <v>60</v>
      </c>
      <c r="AF38" s="1">
        <v>0.53</v>
      </c>
      <c r="AG38" s="2">
        <v>1</v>
      </c>
      <c r="AH38" t="s">
        <v>57</v>
      </c>
      <c r="AI38" s="1">
        <v>0.27</v>
      </c>
      <c r="AJ38" s="2">
        <v>0</v>
      </c>
      <c r="AK38" t="s">
        <v>144</v>
      </c>
      <c r="AL38" s="1">
        <v>7.0000000000000007E-2</v>
      </c>
      <c r="AM38" s="2">
        <v>0</v>
      </c>
      <c r="AN38" s="2">
        <f t="shared" si="3"/>
        <v>1</v>
      </c>
    </row>
    <row r="39" spans="1:40">
      <c r="A39">
        <v>38</v>
      </c>
      <c r="B39" t="s">
        <v>60</v>
      </c>
      <c r="C39" t="s">
        <v>67</v>
      </c>
      <c r="D39" t="str">
        <f t="shared" si="0"/>
        <v>soap_dispenser-straight_45</v>
      </c>
      <c r="E39" t="s">
        <v>163</v>
      </c>
      <c r="F39" s="2">
        <v>0</v>
      </c>
      <c r="G39" s="2">
        <v>0</v>
      </c>
      <c r="H39" s="2">
        <v>224</v>
      </c>
      <c r="I39" t="s">
        <v>60</v>
      </c>
      <c r="J39" s="1">
        <v>0.72</v>
      </c>
      <c r="K39" s="2">
        <v>1</v>
      </c>
      <c r="L39" t="s">
        <v>57</v>
      </c>
      <c r="M39" s="1">
        <v>0.15</v>
      </c>
      <c r="N39" s="2">
        <v>0</v>
      </c>
      <c r="O39" t="s">
        <v>144</v>
      </c>
      <c r="P39" s="1">
        <v>0.05</v>
      </c>
      <c r="Q39" s="2">
        <v>0</v>
      </c>
      <c r="R39" s="2">
        <f t="shared" si="1"/>
        <v>1</v>
      </c>
      <c r="S39" s="2">
        <v>299</v>
      </c>
      <c r="T39" t="s">
        <v>60</v>
      </c>
      <c r="U39" s="1">
        <v>0.79</v>
      </c>
      <c r="V39" s="2">
        <v>1</v>
      </c>
      <c r="W39" t="s">
        <v>144</v>
      </c>
      <c r="X39" s="1">
        <v>0.2</v>
      </c>
      <c r="Y39" s="2">
        <v>0</v>
      </c>
      <c r="Z39" t="s">
        <v>145</v>
      </c>
      <c r="AA39" s="1">
        <v>0</v>
      </c>
      <c r="AB39" s="2">
        <v>0</v>
      </c>
      <c r="AC39" s="2">
        <f t="shared" si="2"/>
        <v>1</v>
      </c>
      <c r="AD39" s="2">
        <v>331</v>
      </c>
      <c r="AE39" t="s">
        <v>60</v>
      </c>
      <c r="AF39" s="1">
        <v>0.53</v>
      </c>
      <c r="AG39" s="2">
        <v>1</v>
      </c>
      <c r="AH39" t="s">
        <v>144</v>
      </c>
      <c r="AI39" s="1">
        <v>0.27</v>
      </c>
      <c r="AJ39" s="2">
        <v>0</v>
      </c>
      <c r="AK39" t="s">
        <v>145</v>
      </c>
      <c r="AL39" s="1">
        <v>0.01</v>
      </c>
      <c r="AM39" s="2">
        <v>0</v>
      </c>
      <c r="AN39" s="2">
        <f t="shared" si="3"/>
        <v>1</v>
      </c>
    </row>
    <row r="40" spans="1:40">
      <c r="A40">
        <v>39</v>
      </c>
      <c r="B40" t="s">
        <v>60</v>
      </c>
      <c r="C40" t="s">
        <v>71</v>
      </c>
      <c r="D40" t="str">
        <f t="shared" si="0"/>
        <v>soap_dispenser-straight_on</v>
      </c>
      <c r="E40" t="s">
        <v>164</v>
      </c>
      <c r="F40" s="2">
        <v>0</v>
      </c>
      <c r="G40" s="2">
        <v>0</v>
      </c>
      <c r="H40" s="2">
        <v>224</v>
      </c>
      <c r="I40" t="s">
        <v>60</v>
      </c>
      <c r="J40" s="1">
        <v>0.98</v>
      </c>
      <c r="K40" s="2">
        <v>1</v>
      </c>
      <c r="L40" t="s">
        <v>57</v>
      </c>
      <c r="M40" s="1">
        <v>0</v>
      </c>
      <c r="N40" s="2">
        <v>0</v>
      </c>
      <c r="O40" t="s">
        <v>144</v>
      </c>
      <c r="P40" s="1">
        <v>0</v>
      </c>
      <c r="Q40" s="2">
        <v>0</v>
      </c>
      <c r="R40" s="2">
        <f t="shared" si="1"/>
        <v>1</v>
      </c>
      <c r="S40" s="2">
        <v>299</v>
      </c>
      <c r="T40" t="s">
        <v>144</v>
      </c>
      <c r="U40" s="1">
        <v>0.68</v>
      </c>
      <c r="V40" s="2">
        <v>0</v>
      </c>
      <c r="W40" t="s">
        <v>60</v>
      </c>
      <c r="X40" s="1">
        <v>0.21</v>
      </c>
      <c r="Y40" s="2">
        <v>1</v>
      </c>
      <c r="Z40" t="s">
        <v>147</v>
      </c>
      <c r="AA40" s="1">
        <v>0.02</v>
      </c>
      <c r="AB40" s="2">
        <v>0</v>
      </c>
      <c r="AC40" s="2">
        <f t="shared" si="2"/>
        <v>1</v>
      </c>
      <c r="AD40" s="2">
        <v>331</v>
      </c>
      <c r="AE40" t="s">
        <v>60</v>
      </c>
      <c r="AF40" s="1">
        <v>0.46</v>
      </c>
      <c r="AG40" s="2">
        <v>1</v>
      </c>
      <c r="AH40" t="s">
        <v>144</v>
      </c>
      <c r="AI40" s="1">
        <v>0.37</v>
      </c>
      <c r="AJ40" s="2">
        <v>0</v>
      </c>
      <c r="AK40" t="s">
        <v>145</v>
      </c>
      <c r="AL40" s="1">
        <v>0.01</v>
      </c>
      <c r="AM40" s="2">
        <v>0</v>
      </c>
      <c r="AN40" s="2">
        <f t="shared" si="3"/>
        <v>1</v>
      </c>
    </row>
    <row r="41" spans="1:40">
      <c r="A41">
        <v>40</v>
      </c>
      <c r="B41" t="s">
        <v>60</v>
      </c>
      <c r="C41" t="s">
        <v>73</v>
      </c>
      <c r="D41" t="str">
        <f t="shared" si="0"/>
        <v>soap_dispenser-upside_down</v>
      </c>
      <c r="E41" t="s">
        <v>165</v>
      </c>
      <c r="F41" s="2">
        <v>0</v>
      </c>
      <c r="G41" s="2">
        <v>0</v>
      </c>
      <c r="H41" s="2">
        <v>224</v>
      </c>
      <c r="I41" t="s">
        <v>83</v>
      </c>
      <c r="J41" s="1">
        <v>0.71</v>
      </c>
      <c r="K41" s="2">
        <v>0</v>
      </c>
      <c r="L41" t="s">
        <v>166</v>
      </c>
      <c r="M41" s="1">
        <v>0.05</v>
      </c>
      <c r="N41" s="2">
        <v>0</v>
      </c>
      <c r="O41" t="s">
        <v>60</v>
      </c>
      <c r="P41" s="1">
        <v>0.04</v>
      </c>
      <c r="Q41" s="2">
        <v>1</v>
      </c>
      <c r="R41" s="2">
        <f t="shared" si="1"/>
        <v>1</v>
      </c>
      <c r="S41" s="2">
        <v>299</v>
      </c>
      <c r="T41" t="s">
        <v>60</v>
      </c>
      <c r="U41" s="1">
        <v>0.48</v>
      </c>
      <c r="V41" s="2">
        <v>1</v>
      </c>
      <c r="W41" t="s">
        <v>83</v>
      </c>
      <c r="X41" s="1">
        <v>0.3</v>
      </c>
      <c r="Y41" s="2">
        <v>0</v>
      </c>
      <c r="Z41" t="s">
        <v>145</v>
      </c>
      <c r="AA41" s="1">
        <v>0.08</v>
      </c>
      <c r="AB41" s="2">
        <v>0</v>
      </c>
      <c r="AC41" s="2">
        <f t="shared" si="2"/>
        <v>1</v>
      </c>
      <c r="AD41" s="2">
        <v>331</v>
      </c>
      <c r="AE41" t="s">
        <v>60</v>
      </c>
      <c r="AF41" s="1">
        <v>0.91</v>
      </c>
      <c r="AG41" s="2">
        <v>1</v>
      </c>
      <c r="AH41" t="s">
        <v>166</v>
      </c>
      <c r="AI41" s="1">
        <v>0.02</v>
      </c>
      <c r="AJ41" s="2">
        <v>0</v>
      </c>
      <c r="AK41" t="s">
        <v>144</v>
      </c>
      <c r="AL41" s="1">
        <v>0.01</v>
      </c>
      <c r="AM41" s="2">
        <v>0</v>
      </c>
      <c r="AN41" s="2">
        <f t="shared" si="3"/>
        <v>1</v>
      </c>
    </row>
    <row r="42" spans="1:40">
      <c r="A42">
        <v>41</v>
      </c>
      <c r="B42" t="s">
        <v>167</v>
      </c>
      <c r="C42" t="s">
        <v>37</v>
      </c>
      <c r="D42" t="str">
        <f t="shared" si="0"/>
        <v>sunglasses-back</v>
      </c>
      <c r="E42" t="s">
        <v>168</v>
      </c>
      <c r="F42" s="2">
        <v>0</v>
      </c>
      <c r="G42" s="2">
        <v>1</v>
      </c>
      <c r="H42" s="2">
        <v>224</v>
      </c>
      <c r="I42" t="s">
        <v>169</v>
      </c>
      <c r="J42" s="1">
        <v>0.86</v>
      </c>
      <c r="K42" s="2">
        <v>0</v>
      </c>
      <c r="L42" t="s">
        <v>170</v>
      </c>
      <c r="M42" s="1">
        <v>0.01</v>
      </c>
      <c r="N42" s="2">
        <v>0</v>
      </c>
      <c r="O42" t="s">
        <v>171</v>
      </c>
      <c r="P42" s="1">
        <v>0.01</v>
      </c>
      <c r="Q42" s="2">
        <v>0</v>
      </c>
      <c r="R42" s="2">
        <f t="shared" si="1"/>
        <v>0</v>
      </c>
      <c r="S42" s="2">
        <v>299</v>
      </c>
      <c r="T42" t="s">
        <v>167</v>
      </c>
      <c r="U42" s="1">
        <v>0.81</v>
      </c>
      <c r="V42" s="2">
        <v>1</v>
      </c>
      <c r="W42" t="s">
        <v>172</v>
      </c>
      <c r="X42" s="1">
        <v>0.19</v>
      </c>
      <c r="Y42" s="2">
        <v>0</v>
      </c>
      <c r="Z42" t="s">
        <v>173</v>
      </c>
      <c r="AA42" s="1">
        <v>0</v>
      </c>
      <c r="AB42" s="2">
        <v>0</v>
      </c>
      <c r="AC42" s="2">
        <f t="shared" si="2"/>
        <v>1</v>
      </c>
      <c r="AD42" s="2">
        <v>331</v>
      </c>
      <c r="AE42" t="s">
        <v>167</v>
      </c>
      <c r="AF42" s="1">
        <v>0.51</v>
      </c>
      <c r="AG42" s="2">
        <v>1</v>
      </c>
      <c r="AH42" t="s">
        <v>172</v>
      </c>
      <c r="AI42" s="1">
        <v>0.46</v>
      </c>
      <c r="AJ42" s="2">
        <v>0</v>
      </c>
      <c r="AK42" t="s">
        <v>173</v>
      </c>
      <c r="AL42" s="1">
        <v>0</v>
      </c>
      <c r="AM42" s="2">
        <v>0</v>
      </c>
      <c r="AN42" s="2">
        <f t="shared" si="3"/>
        <v>1</v>
      </c>
    </row>
    <row r="43" spans="1:40">
      <c r="A43">
        <v>42</v>
      </c>
      <c r="B43" t="s">
        <v>167</v>
      </c>
      <c r="C43" t="s">
        <v>42</v>
      </c>
      <c r="D43" t="str">
        <f t="shared" si="0"/>
        <v>sunglasses-from_left</v>
      </c>
      <c r="E43" t="s">
        <v>174</v>
      </c>
      <c r="F43" s="2">
        <v>0</v>
      </c>
      <c r="G43" s="2">
        <v>1</v>
      </c>
      <c r="H43" s="2">
        <v>224</v>
      </c>
      <c r="I43" t="s">
        <v>175</v>
      </c>
      <c r="J43" s="1">
        <v>0.11</v>
      </c>
      <c r="K43" s="2">
        <v>0</v>
      </c>
      <c r="L43" t="s">
        <v>176</v>
      </c>
      <c r="M43" s="1">
        <v>0.1</v>
      </c>
      <c r="N43" s="2">
        <v>0</v>
      </c>
      <c r="O43" t="s">
        <v>177</v>
      </c>
      <c r="P43" s="1">
        <v>0.09</v>
      </c>
      <c r="Q43" s="2">
        <v>0</v>
      </c>
      <c r="R43" s="2">
        <f t="shared" si="1"/>
        <v>0</v>
      </c>
      <c r="S43" s="2">
        <v>299</v>
      </c>
      <c r="T43" t="s">
        <v>178</v>
      </c>
      <c r="U43" s="1">
        <v>0.14000000000000001</v>
      </c>
      <c r="V43" s="2">
        <v>0</v>
      </c>
      <c r="W43" t="s">
        <v>155</v>
      </c>
      <c r="X43" s="1">
        <v>7.0000000000000007E-2</v>
      </c>
      <c r="Y43" s="2">
        <v>0</v>
      </c>
      <c r="Z43" t="s">
        <v>179</v>
      </c>
      <c r="AA43" s="1">
        <v>7.0000000000000007E-2</v>
      </c>
      <c r="AB43" s="2">
        <v>0</v>
      </c>
      <c r="AC43" s="2">
        <f t="shared" si="2"/>
        <v>0</v>
      </c>
      <c r="AD43" s="2">
        <v>331</v>
      </c>
      <c r="AE43" t="s">
        <v>176</v>
      </c>
      <c r="AF43" s="1">
        <v>0.8</v>
      </c>
      <c r="AG43" s="2">
        <v>0</v>
      </c>
      <c r="AH43" t="s">
        <v>175</v>
      </c>
      <c r="AI43" s="1">
        <v>0.04</v>
      </c>
      <c r="AJ43" s="2">
        <v>0</v>
      </c>
      <c r="AK43" t="s">
        <v>178</v>
      </c>
      <c r="AL43" s="1">
        <v>0.01</v>
      </c>
      <c r="AM43" s="2">
        <v>0</v>
      </c>
      <c r="AN43" s="2">
        <f t="shared" si="3"/>
        <v>0</v>
      </c>
    </row>
    <row r="44" spans="1:40">
      <c r="A44">
        <v>43</v>
      </c>
      <c r="B44" t="s">
        <v>167</v>
      </c>
      <c r="C44" t="s">
        <v>46</v>
      </c>
      <c r="D44" t="str">
        <f t="shared" si="0"/>
        <v>sunglasses-from_right</v>
      </c>
      <c r="E44" t="s">
        <v>180</v>
      </c>
      <c r="F44" s="2">
        <v>0</v>
      </c>
      <c r="G44" s="2">
        <v>1</v>
      </c>
      <c r="H44" s="2">
        <v>224</v>
      </c>
      <c r="I44" t="s">
        <v>77</v>
      </c>
      <c r="J44" s="1">
        <v>0.11</v>
      </c>
      <c r="K44" s="2">
        <v>0</v>
      </c>
      <c r="L44" t="s">
        <v>173</v>
      </c>
      <c r="M44" s="1">
        <v>7.0000000000000007E-2</v>
      </c>
      <c r="N44" s="2">
        <v>0</v>
      </c>
      <c r="O44" t="s">
        <v>155</v>
      </c>
      <c r="P44" s="1">
        <v>0.06</v>
      </c>
      <c r="Q44" s="2">
        <v>0</v>
      </c>
      <c r="R44" s="2">
        <f t="shared" si="1"/>
        <v>0</v>
      </c>
      <c r="S44" s="2">
        <v>299</v>
      </c>
      <c r="T44" t="s">
        <v>173</v>
      </c>
      <c r="U44" s="1">
        <v>0.26</v>
      </c>
      <c r="V44" s="2">
        <v>0</v>
      </c>
      <c r="W44" t="s">
        <v>181</v>
      </c>
      <c r="X44" s="1">
        <v>0.16</v>
      </c>
      <c r="Y44" s="2">
        <v>0</v>
      </c>
      <c r="Z44" t="s">
        <v>75</v>
      </c>
      <c r="AA44" s="1">
        <v>7.0000000000000007E-2</v>
      </c>
      <c r="AB44" s="2">
        <v>0</v>
      </c>
      <c r="AC44" s="2">
        <f t="shared" si="2"/>
        <v>0</v>
      </c>
      <c r="AD44" s="2">
        <v>331</v>
      </c>
      <c r="AE44" t="s">
        <v>176</v>
      </c>
      <c r="AF44" s="1">
        <v>0.68</v>
      </c>
      <c r="AG44" s="2">
        <v>0</v>
      </c>
      <c r="AH44" t="s">
        <v>182</v>
      </c>
      <c r="AI44" s="1">
        <v>0.06</v>
      </c>
      <c r="AJ44" s="2">
        <v>0</v>
      </c>
      <c r="AK44" t="s">
        <v>173</v>
      </c>
      <c r="AL44" s="1">
        <v>0.04</v>
      </c>
      <c r="AM44" s="2">
        <v>0</v>
      </c>
      <c r="AN44" s="2">
        <f t="shared" si="3"/>
        <v>0</v>
      </c>
    </row>
    <row r="45" spans="1:40">
      <c r="A45">
        <v>44</v>
      </c>
      <c r="B45" t="s">
        <v>167</v>
      </c>
      <c r="C45" t="s">
        <v>48</v>
      </c>
      <c r="D45" t="str">
        <f t="shared" si="0"/>
        <v>sunglasses-on_its_side</v>
      </c>
      <c r="E45" t="s">
        <v>183</v>
      </c>
      <c r="F45" s="2">
        <v>0</v>
      </c>
      <c r="G45" s="2">
        <v>1</v>
      </c>
      <c r="H45" s="2">
        <v>224</v>
      </c>
      <c r="I45" t="s">
        <v>169</v>
      </c>
      <c r="J45" s="1">
        <v>0.38</v>
      </c>
      <c r="K45" s="2">
        <v>0</v>
      </c>
      <c r="L45" t="s">
        <v>77</v>
      </c>
      <c r="M45" s="1">
        <v>0.22</v>
      </c>
      <c r="N45" s="2">
        <v>0</v>
      </c>
      <c r="O45" t="s">
        <v>93</v>
      </c>
      <c r="P45" s="1">
        <v>0.09</v>
      </c>
      <c r="Q45" s="2">
        <v>0</v>
      </c>
      <c r="R45" s="2">
        <f t="shared" si="1"/>
        <v>0</v>
      </c>
      <c r="S45" s="2">
        <v>299</v>
      </c>
      <c r="T45" t="s">
        <v>167</v>
      </c>
      <c r="U45" s="1">
        <v>0.08</v>
      </c>
      <c r="V45" s="2">
        <v>1</v>
      </c>
      <c r="W45" t="s">
        <v>172</v>
      </c>
      <c r="X45" s="1">
        <v>0.08</v>
      </c>
      <c r="Y45" s="2">
        <v>0</v>
      </c>
      <c r="Z45" t="s">
        <v>184</v>
      </c>
      <c r="AA45" s="1">
        <v>0.04</v>
      </c>
      <c r="AB45" s="2">
        <v>0</v>
      </c>
      <c r="AC45" s="2">
        <f t="shared" si="2"/>
        <v>1</v>
      </c>
      <c r="AD45" s="2">
        <v>331</v>
      </c>
      <c r="AE45" t="s">
        <v>167</v>
      </c>
      <c r="AF45" s="1">
        <v>0.81</v>
      </c>
      <c r="AG45" s="2">
        <v>1</v>
      </c>
      <c r="AH45" t="s">
        <v>172</v>
      </c>
      <c r="AI45" s="1">
        <v>0.14000000000000001</v>
      </c>
      <c r="AJ45" s="2">
        <v>0</v>
      </c>
      <c r="AK45" t="s">
        <v>185</v>
      </c>
      <c r="AL45" s="1">
        <v>0.01</v>
      </c>
      <c r="AM45" s="2">
        <v>0</v>
      </c>
      <c r="AN45" s="2">
        <f t="shared" si="3"/>
        <v>1</v>
      </c>
    </row>
    <row r="46" spans="1:40">
      <c r="A46">
        <v>45</v>
      </c>
      <c r="B46" t="s">
        <v>167</v>
      </c>
      <c r="C46" t="s">
        <v>54</v>
      </c>
      <c r="D46" t="str">
        <f t="shared" si="0"/>
        <v>sunglasses-overhead</v>
      </c>
      <c r="E46" t="s">
        <v>186</v>
      </c>
      <c r="F46" s="2">
        <v>0</v>
      </c>
      <c r="G46" s="2">
        <v>1</v>
      </c>
      <c r="H46" s="2">
        <v>224</v>
      </c>
      <c r="I46" t="s">
        <v>181</v>
      </c>
      <c r="J46" s="1">
        <v>0.48</v>
      </c>
      <c r="K46" s="2">
        <v>0</v>
      </c>
      <c r="L46" t="s">
        <v>187</v>
      </c>
      <c r="M46" s="1">
        <v>0.03</v>
      </c>
      <c r="N46" s="2">
        <v>0</v>
      </c>
      <c r="O46" t="s">
        <v>188</v>
      </c>
      <c r="P46" s="1">
        <v>0.03</v>
      </c>
      <c r="Q46" s="2">
        <v>0</v>
      </c>
      <c r="R46" s="2">
        <f t="shared" si="1"/>
        <v>0</v>
      </c>
      <c r="S46" s="2">
        <v>299</v>
      </c>
      <c r="T46" t="s">
        <v>113</v>
      </c>
      <c r="U46" s="1">
        <v>0.09</v>
      </c>
      <c r="V46" s="2">
        <v>0</v>
      </c>
      <c r="W46" t="s">
        <v>61</v>
      </c>
      <c r="X46" s="1">
        <v>0.06</v>
      </c>
      <c r="Y46" s="2">
        <v>0</v>
      </c>
      <c r="Z46" t="s">
        <v>77</v>
      </c>
      <c r="AA46" s="1">
        <v>0.03</v>
      </c>
      <c r="AB46" s="2">
        <v>0</v>
      </c>
      <c r="AC46" s="2">
        <f t="shared" si="2"/>
        <v>0</v>
      </c>
      <c r="AD46" s="2">
        <v>331</v>
      </c>
      <c r="AE46" t="s">
        <v>189</v>
      </c>
      <c r="AF46" s="1">
        <v>0.49</v>
      </c>
      <c r="AG46" s="2">
        <v>0</v>
      </c>
      <c r="AH46" t="s">
        <v>190</v>
      </c>
      <c r="AI46" s="1">
        <v>0.05</v>
      </c>
      <c r="AJ46" s="2">
        <v>0</v>
      </c>
      <c r="AK46" t="s">
        <v>191</v>
      </c>
      <c r="AL46" s="1">
        <v>0.04</v>
      </c>
      <c r="AM46" s="2">
        <v>0</v>
      </c>
      <c r="AN46" s="2">
        <f t="shared" si="3"/>
        <v>0</v>
      </c>
    </row>
    <row r="47" spans="1:40">
      <c r="A47">
        <v>46</v>
      </c>
      <c r="B47" t="s">
        <v>167</v>
      </c>
      <c r="C47" t="s">
        <v>63</v>
      </c>
      <c r="D47" t="str">
        <f t="shared" si="0"/>
        <v>sunglasses-rotated_from_side</v>
      </c>
      <c r="E47" t="s">
        <v>192</v>
      </c>
      <c r="F47" s="2">
        <v>0</v>
      </c>
      <c r="G47" s="2">
        <v>1</v>
      </c>
      <c r="H47" s="2">
        <v>224</v>
      </c>
      <c r="I47" t="s">
        <v>77</v>
      </c>
      <c r="J47" s="1">
        <v>0.79</v>
      </c>
      <c r="K47" s="2">
        <v>0</v>
      </c>
      <c r="L47" t="s">
        <v>93</v>
      </c>
      <c r="M47" s="1">
        <v>0.13</v>
      </c>
      <c r="N47" s="2">
        <v>0</v>
      </c>
      <c r="O47" t="s">
        <v>131</v>
      </c>
      <c r="P47" s="1">
        <v>0.01</v>
      </c>
      <c r="Q47" s="2">
        <v>0</v>
      </c>
      <c r="R47" s="2">
        <f t="shared" si="1"/>
        <v>0</v>
      </c>
      <c r="S47" s="2">
        <v>299</v>
      </c>
      <c r="T47" t="s">
        <v>167</v>
      </c>
      <c r="U47" s="1">
        <v>0.55000000000000004</v>
      </c>
      <c r="V47" s="2">
        <v>1</v>
      </c>
      <c r="W47" t="s">
        <v>172</v>
      </c>
      <c r="X47" s="1">
        <v>0.21</v>
      </c>
      <c r="Y47" s="2">
        <v>0</v>
      </c>
      <c r="Z47" t="s">
        <v>193</v>
      </c>
      <c r="AA47" s="1">
        <v>0.14000000000000001</v>
      </c>
      <c r="AB47" s="2">
        <v>0</v>
      </c>
      <c r="AC47" s="2">
        <f t="shared" si="2"/>
        <v>1</v>
      </c>
      <c r="AD47" s="2">
        <v>331</v>
      </c>
      <c r="AE47" t="s">
        <v>167</v>
      </c>
      <c r="AF47" s="1">
        <v>0.83</v>
      </c>
      <c r="AG47" s="2">
        <v>1</v>
      </c>
      <c r="AH47" t="s">
        <v>172</v>
      </c>
      <c r="AI47" s="1">
        <v>0.1</v>
      </c>
      <c r="AJ47" s="2">
        <v>0</v>
      </c>
      <c r="AK47" t="s">
        <v>185</v>
      </c>
      <c r="AL47" s="1">
        <v>0.01</v>
      </c>
      <c r="AM47" s="2">
        <v>0</v>
      </c>
      <c r="AN47" s="2">
        <f t="shared" si="3"/>
        <v>1</v>
      </c>
    </row>
    <row r="48" spans="1:40">
      <c r="A48">
        <v>47</v>
      </c>
      <c r="B48" t="s">
        <v>167</v>
      </c>
      <c r="C48" t="s">
        <v>65</v>
      </c>
      <c r="D48" t="str">
        <f t="shared" si="0"/>
        <v>sunglasses-rotated_upside_down</v>
      </c>
      <c r="E48" t="s">
        <v>194</v>
      </c>
      <c r="F48" s="2">
        <v>0</v>
      </c>
      <c r="G48" s="2">
        <v>1</v>
      </c>
      <c r="H48" s="2">
        <v>224</v>
      </c>
      <c r="I48" t="s">
        <v>169</v>
      </c>
      <c r="J48" s="1">
        <v>0.96</v>
      </c>
      <c r="K48" s="2">
        <v>0</v>
      </c>
      <c r="L48" t="s">
        <v>93</v>
      </c>
      <c r="M48" s="1">
        <v>0.01</v>
      </c>
      <c r="N48" s="2">
        <v>0</v>
      </c>
      <c r="O48" t="s">
        <v>193</v>
      </c>
      <c r="P48" s="1">
        <v>0.01</v>
      </c>
      <c r="Q48" s="2">
        <v>0</v>
      </c>
      <c r="R48" s="2">
        <f t="shared" si="1"/>
        <v>0</v>
      </c>
      <c r="S48" s="2">
        <v>299</v>
      </c>
      <c r="T48" t="s">
        <v>193</v>
      </c>
      <c r="U48" s="1">
        <v>0.61</v>
      </c>
      <c r="V48" s="2">
        <v>0</v>
      </c>
      <c r="W48" t="s">
        <v>167</v>
      </c>
      <c r="X48" s="1">
        <v>0.15</v>
      </c>
      <c r="Y48" s="2">
        <v>1</v>
      </c>
      <c r="Z48" t="s">
        <v>172</v>
      </c>
      <c r="AA48" s="1">
        <v>0.05</v>
      </c>
      <c r="AB48" s="2">
        <v>0</v>
      </c>
      <c r="AC48" s="2">
        <f t="shared" si="2"/>
        <v>1</v>
      </c>
      <c r="AD48" s="2">
        <v>331</v>
      </c>
      <c r="AE48" t="s">
        <v>167</v>
      </c>
      <c r="AF48" s="1">
        <v>0.33</v>
      </c>
      <c r="AG48" s="2">
        <v>1</v>
      </c>
      <c r="AH48" t="s">
        <v>172</v>
      </c>
      <c r="AI48" s="1">
        <v>0.31</v>
      </c>
      <c r="AJ48" s="2">
        <v>0</v>
      </c>
      <c r="AK48" t="s">
        <v>193</v>
      </c>
      <c r="AL48" s="1">
        <v>0.21</v>
      </c>
      <c r="AM48" s="2">
        <v>0</v>
      </c>
      <c r="AN48" s="2">
        <f t="shared" si="3"/>
        <v>1</v>
      </c>
    </row>
    <row r="49" spans="1:40">
      <c r="A49">
        <v>48</v>
      </c>
      <c r="B49" t="s">
        <v>167</v>
      </c>
      <c r="C49" t="s">
        <v>67</v>
      </c>
      <c r="D49" t="str">
        <f t="shared" si="0"/>
        <v>sunglasses-straight_45</v>
      </c>
      <c r="E49" t="s">
        <v>195</v>
      </c>
      <c r="F49" s="2">
        <v>0</v>
      </c>
      <c r="G49" s="2">
        <v>1</v>
      </c>
      <c r="H49" s="2">
        <v>224</v>
      </c>
      <c r="I49" t="s">
        <v>169</v>
      </c>
      <c r="J49" s="1">
        <v>0.79</v>
      </c>
      <c r="K49" s="2">
        <v>0</v>
      </c>
      <c r="L49" t="s">
        <v>171</v>
      </c>
      <c r="M49" s="1">
        <v>0.06</v>
      </c>
      <c r="N49" s="2">
        <v>0</v>
      </c>
      <c r="O49" t="s">
        <v>193</v>
      </c>
      <c r="P49" s="1">
        <v>0.04</v>
      </c>
      <c r="Q49" s="2">
        <v>0</v>
      </c>
      <c r="R49" s="2">
        <f t="shared" si="1"/>
        <v>0</v>
      </c>
      <c r="S49" s="2">
        <v>299</v>
      </c>
      <c r="T49" t="s">
        <v>113</v>
      </c>
      <c r="U49" s="1">
        <v>7.0000000000000007E-2</v>
      </c>
      <c r="V49" s="2">
        <v>0</v>
      </c>
      <c r="W49" t="s">
        <v>196</v>
      </c>
      <c r="X49" s="1">
        <v>0.05</v>
      </c>
      <c r="Y49" s="2">
        <v>0</v>
      </c>
      <c r="Z49" t="s">
        <v>166</v>
      </c>
      <c r="AA49" s="1">
        <v>0.05</v>
      </c>
      <c r="AB49" s="2">
        <v>0</v>
      </c>
      <c r="AC49" s="2">
        <f t="shared" si="2"/>
        <v>0</v>
      </c>
      <c r="AD49" s="2">
        <v>331</v>
      </c>
      <c r="AE49" t="s">
        <v>61</v>
      </c>
      <c r="AF49" s="1">
        <v>0.45</v>
      </c>
      <c r="AG49" s="2">
        <v>0</v>
      </c>
      <c r="AH49" t="s">
        <v>156</v>
      </c>
      <c r="AI49" s="1">
        <v>0.2</v>
      </c>
      <c r="AJ49" s="2">
        <v>0</v>
      </c>
      <c r="AK49" t="s">
        <v>45</v>
      </c>
      <c r="AL49" s="1">
        <v>0.04</v>
      </c>
      <c r="AM49" s="2">
        <v>0</v>
      </c>
      <c r="AN49" s="2">
        <f t="shared" si="3"/>
        <v>0</v>
      </c>
    </row>
    <row r="50" spans="1:40">
      <c r="A50">
        <v>49</v>
      </c>
      <c r="B50" t="s">
        <v>167</v>
      </c>
      <c r="C50" t="s">
        <v>71</v>
      </c>
      <c r="D50" t="str">
        <f t="shared" si="0"/>
        <v>sunglasses-straight_on</v>
      </c>
      <c r="E50" t="s">
        <v>197</v>
      </c>
      <c r="F50" s="2">
        <v>0</v>
      </c>
      <c r="G50" s="2">
        <v>1</v>
      </c>
      <c r="H50" s="2">
        <v>224</v>
      </c>
      <c r="I50" t="s">
        <v>169</v>
      </c>
      <c r="J50" s="1">
        <v>0.8</v>
      </c>
      <c r="K50" s="2">
        <v>0</v>
      </c>
      <c r="L50" t="s">
        <v>198</v>
      </c>
      <c r="M50" s="1">
        <v>7.0000000000000007E-2</v>
      </c>
      <c r="N50" s="2">
        <v>0</v>
      </c>
      <c r="O50" t="s">
        <v>199</v>
      </c>
      <c r="P50" s="1">
        <v>0.02</v>
      </c>
      <c r="Q50" s="2">
        <v>0</v>
      </c>
      <c r="R50" s="2">
        <f t="shared" si="1"/>
        <v>0</v>
      </c>
      <c r="S50" s="2">
        <v>299</v>
      </c>
      <c r="T50" t="s">
        <v>167</v>
      </c>
      <c r="U50" s="1">
        <v>0.39</v>
      </c>
      <c r="V50" s="2">
        <v>1</v>
      </c>
      <c r="W50" t="s">
        <v>172</v>
      </c>
      <c r="X50" s="1">
        <v>0.35</v>
      </c>
      <c r="Y50" s="2">
        <v>0</v>
      </c>
      <c r="Z50" t="s">
        <v>173</v>
      </c>
      <c r="AA50" s="1">
        <v>0.03</v>
      </c>
      <c r="AB50" s="2">
        <v>0</v>
      </c>
      <c r="AC50" s="2">
        <f t="shared" si="2"/>
        <v>1</v>
      </c>
      <c r="AD50" s="2">
        <v>331</v>
      </c>
      <c r="AE50" t="s">
        <v>167</v>
      </c>
      <c r="AF50" s="1">
        <v>0.73</v>
      </c>
      <c r="AG50" s="2">
        <v>1</v>
      </c>
      <c r="AH50" t="s">
        <v>172</v>
      </c>
      <c r="AI50" s="1">
        <v>0.25</v>
      </c>
      <c r="AJ50" s="2">
        <v>0</v>
      </c>
      <c r="AK50" t="s">
        <v>173</v>
      </c>
      <c r="AL50" s="1">
        <v>0</v>
      </c>
      <c r="AM50" s="2">
        <v>0</v>
      </c>
      <c r="AN50" s="2">
        <f t="shared" si="3"/>
        <v>1</v>
      </c>
    </row>
    <row r="51" spans="1:40">
      <c r="A51">
        <v>50</v>
      </c>
      <c r="B51" t="s">
        <v>167</v>
      </c>
      <c r="C51" t="s">
        <v>73</v>
      </c>
      <c r="D51" t="str">
        <f t="shared" si="0"/>
        <v>sunglasses-upside_down</v>
      </c>
      <c r="E51" t="s">
        <v>200</v>
      </c>
      <c r="F51" s="2">
        <v>0</v>
      </c>
      <c r="G51" s="2">
        <v>1</v>
      </c>
      <c r="H51" s="2">
        <v>224</v>
      </c>
      <c r="I51" t="s">
        <v>169</v>
      </c>
      <c r="J51" s="1">
        <v>0.43</v>
      </c>
      <c r="K51" s="2">
        <v>0</v>
      </c>
      <c r="L51" t="s">
        <v>93</v>
      </c>
      <c r="M51" s="1">
        <v>0.22</v>
      </c>
      <c r="N51" s="2">
        <v>0</v>
      </c>
      <c r="O51" t="s">
        <v>77</v>
      </c>
      <c r="P51" s="1">
        <v>0.21</v>
      </c>
      <c r="Q51" s="2">
        <v>0</v>
      </c>
      <c r="R51" s="2">
        <f t="shared" si="1"/>
        <v>0</v>
      </c>
      <c r="S51" s="2">
        <v>299</v>
      </c>
      <c r="T51" t="s">
        <v>169</v>
      </c>
      <c r="U51" s="1">
        <v>0.51</v>
      </c>
      <c r="V51" s="2">
        <v>0</v>
      </c>
      <c r="W51" t="s">
        <v>93</v>
      </c>
      <c r="X51" s="1">
        <v>0.08</v>
      </c>
      <c r="Y51" s="2">
        <v>0</v>
      </c>
      <c r="Z51" t="s">
        <v>201</v>
      </c>
      <c r="AA51" s="1">
        <v>0.04</v>
      </c>
      <c r="AB51" s="2">
        <v>0</v>
      </c>
      <c r="AC51" s="2">
        <f t="shared" si="2"/>
        <v>0</v>
      </c>
      <c r="AD51" s="2">
        <v>331</v>
      </c>
      <c r="AE51" t="s">
        <v>167</v>
      </c>
      <c r="AF51" s="1">
        <v>0.34</v>
      </c>
      <c r="AG51" s="2">
        <v>1</v>
      </c>
      <c r="AH51" t="s">
        <v>93</v>
      </c>
      <c r="AI51" s="1">
        <v>0.27</v>
      </c>
      <c r="AJ51" s="2">
        <v>0</v>
      </c>
      <c r="AK51" t="s">
        <v>172</v>
      </c>
      <c r="AL51" s="1">
        <v>0.21</v>
      </c>
      <c r="AM51" s="2">
        <v>0</v>
      </c>
      <c r="AN51" s="2">
        <f t="shared" si="3"/>
        <v>1</v>
      </c>
    </row>
    <row r="52" spans="1:40">
      <c r="A52">
        <v>51</v>
      </c>
      <c r="B52" t="s">
        <v>202</v>
      </c>
      <c r="C52" t="s">
        <v>37</v>
      </c>
      <c r="D52" t="str">
        <f t="shared" si="0"/>
        <v>umbrella-back</v>
      </c>
      <c r="E52" t="s">
        <v>203</v>
      </c>
      <c r="F52" s="2">
        <v>0</v>
      </c>
      <c r="G52" s="2">
        <v>1</v>
      </c>
      <c r="H52" s="2">
        <v>224</v>
      </c>
      <c r="I52" t="s">
        <v>202</v>
      </c>
      <c r="J52" s="1">
        <v>0.79</v>
      </c>
      <c r="K52" s="2">
        <v>1</v>
      </c>
      <c r="L52" t="s">
        <v>204</v>
      </c>
      <c r="M52" s="1">
        <v>0.02</v>
      </c>
      <c r="N52" s="2">
        <v>0</v>
      </c>
      <c r="O52" t="s">
        <v>130</v>
      </c>
      <c r="P52" s="1">
        <v>0.01</v>
      </c>
      <c r="Q52" s="2">
        <v>0</v>
      </c>
      <c r="R52" s="2">
        <f t="shared" si="1"/>
        <v>1</v>
      </c>
      <c r="S52" s="2">
        <v>299</v>
      </c>
      <c r="T52" t="s">
        <v>202</v>
      </c>
      <c r="U52" s="1">
        <v>1</v>
      </c>
      <c r="V52" s="2">
        <v>1</v>
      </c>
      <c r="W52" t="s">
        <v>205</v>
      </c>
      <c r="X52" s="1">
        <v>0</v>
      </c>
      <c r="Y52" s="2">
        <v>0</v>
      </c>
      <c r="Z52" t="s">
        <v>206</v>
      </c>
      <c r="AA52" s="1">
        <v>0</v>
      </c>
      <c r="AB52" s="2">
        <v>0</v>
      </c>
      <c r="AC52" s="2">
        <f t="shared" si="2"/>
        <v>1</v>
      </c>
      <c r="AD52" s="2">
        <v>331</v>
      </c>
      <c r="AE52" t="s">
        <v>202</v>
      </c>
      <c r="AF52" s="1">
        <v>0.9</v>
      </c>
      <c r="AG52" s="2">
        <v>1</v>
      </c>
      <c r="AH52" t="s">
        <v>207</v>
      </c>
      <c r="AI52" s="1">
        <v>0</v>
      </c>
      <c r="AJ52" s="2">
        <v>0</v>
      </c>
      <c r="AK52" t="s">
        <v>208</v>
      </c>
      <c r="AL52" s="1">
        <v>0</v>
      </c>
      <c r="AM52" s="2">
        <v>0</v>
      </c>
      <c r="AN52" s="2">
        <f t="shared" si="3"/>
        <v>1</v>
      </c>
    </row>
    <row r="53" spans="1:40">
      <c r="A53">
        <v>52</v>
      </c>
      <c r="B53" t="s">
        <v>202</v>
      </c>
      <c r="C53" t="s">
        <v>42</v>
      </c>
      <c r="D53" t="str">
        <f t="shared" si="0"/>
        <v>umbrella-from_left</v>
      </c>
      <c r="E53" t="s">
        <v>209</v>
      </c>
      <c r="F53" s="2">
        <v>0</v>
      </c>
      <c r="G53" s="2">
        <v>1</v>
      </c>
      <c r="H53" s="2">
        <v>224</v>
      </c>
      <c r="I53" t="s">
        <v>202</v>
      </c>
      <c r="J53" s="1">
        <v>0.8</v>
      </c>
      <c r="K53" s="2">
        <v>1</v>
      </c>
      <c r="L53" t="s">
        <v>204</v>
      </c>
      <c r="M53" s="1">
        <v>0.03</v>
      </c>
      <c r="N53" s="2">
        <v>0</v>
      </c>
      <c r="O53" t="s">
        <v>130</v>
      </c>
      <c r="P53" s="1">
        <v>0.03</v>
      </c>
      <c r="Q53" s="2">
        <v>0</v>
      </c>
      <c r="R53" s="2">
        <f t="shared" si="1"/>
        <v>1</v>
      </c>
      <c r="S53" s="2">
        <v>299</v>
      </c>
      <c r="T53" t="s">
        <v>202</v>
      </c>
      <c r="U53" s="1">
        <v>1</v>
      </c>
      <c r="V53" s="2">
        <v>1</v>
      </c>
      <c r="W53" t="s">
        <v>205</v>
      </c>
      <c r="X53" s="1">
        <v>0</v>
      </c>
      <c r="Y53" s="2">
        <v>0</v>
      </c>
      <c r="Z53" t="s">
        <v>210</v>
      </c>
      <c r="AA53" s="1">
        <v>0</v>
      </c>
      <c r="AB53" s="2">
        <v>0</v>
      </c>
      <c r="AC53" s="2">
        <f t="shared" si="2"/>
        <v>1</v>
      </c>
      <c r="AD53" s="2">
        <v>331</v>
      </c>
      <c r="AE53" t="s">
        <v>202</v>
      </c>
      <c r="AF53" s="1">
        <v>0.92</v>
      </c>
      <c r="AG53" s="2">
        <v>1</v>
      </c>
      <c r="AH53" t="s">
        <v>130</v>
      </c>
      <c r="AI53" s="1">
        <v>0</v>
      </c>
      <c r="AJ53" s="2">
        <v>0</v>
      </c>
      <c r="AK53" t="s">
        <v>207</v>
      </c>
      <c r="AL53" s="1">
        <v>0</v>
      </c>
      <c r="AM53" s="2">
        <v>0</v>
      </c>
      <c r="AN53" s="2">
        <f t="shared" si="3"/>
        <v>1</v>
      </c>
    </row>
    <row r="54" spans="1:40">
      <c r="A54">
        <v>53</v>
      </c>
      <c r="B54" t="s">
        <v>202</v>
      </c>
      <c r="C54" t="s">
        <v>46</v>
      </c>
      <c r="D54" t="str">
        <f t="shared" si="0"/>
        <v>umbrella-from_right</v>
      </c>
      <c r="E54" t="s">
        <v>211</v>
      </c>
      <c r="F54" s="2">
        <v>0</v>
      </c>
      <c r="G54" s="2">
        <v>1</v>
      </c>
      <c r="H54" s="2">
        <v>224</v>
      </c>
      <c r="I54" t="s">
        <v>202</v>
      </c>
      <c r="J54" s="1">
        <v>0.61</v>
      </c>
      <c r="K54" s="2">
        <v>1</v>
      </c>
      <c r="L54" t="s">
        <v>204</v>
      </c>
      <c r="M54" s="1">
        <v>0.03</v>
      </c>
      <c r="N54" s="2">
        <v>0</v>
      </c>
      <c r="O54" t="s">
        <v>130</v>
      </c>
      <c r="P54" s="1">
        <v>0.02</v>
      </c>
      <c r="Q54" s="2">
        <v>0</v>
      </c>
      <c r="R54" s="2">
        <f t="shared" si="1"/>
        <v>1</v>
      </c>
      <c r="S54" s="2">
        <v>299</v>
      </c>
      <c r="T54" t="s">
        <v>202</v>
      </c>
      <c r="U54" s="1">
        <v>1</v>
      </c>
      <c r="V54" s="2">
        <v>1</v>
      </c>
      <c r="W54" t="s">
        <v>205</v>
      </c>
      <c r="X54" s="1">
        <v>0</v>
      </c>
      <c r="Y54" s="2">
        <v>0</v>
      </c>
      <c r="Z54" t="s">
        <v>212</v>
      </c>
      <c r="AA54" s="1">
        <v>0</v>
      </c>
      <c r="AB54" s="2">
        <v>0</v>
      </c>
      <c r="AC54" s="2">
        <f t="shared" si="2"/>
        <v>1</v>
      </c>
      <c r="AD54" s="2">
        <v>331</v>
      </c>
      <c r="AE54" t="s">
        <v>202</v>
      </c>
      <c r="AF54" s="1">
        <v>0.91</v>
      </c>
      <c r="AG54" s="2">
        <v>1</v>
      </c>
      <c r="AH54" t="s">
        <v>207</v>
      </c>
      <c r="AI54" s="1">
        <v>0</v>
      </c>
      <c r="AJ54" s="2">
        <v>0</v>
      </c>
      <c r="AK54" t="s">
        <v>130</v>
      </c>
      <c r="AL54" s="1">
        <v>0</v>
      </c>
      <c r="AM54" s="2">
        <v>0</v>
      </c>
      <c r="AN54" s="2">
        <f t="shared" si="3"/>
        <v>1</v>
      </c>
    </row>
    <row r="55" spans="1:40">
      <c r="A55">
        <v>54</v>
      </c>
      <c r="B55" t="s">
        <v>202</v>
      </c>
      <c r="C55" t="s">
        <v>48</v>
      </c>
      <c r="D55" t="str">
        <f t="shared" si="0"/>
        <v>umbrella-on_its_side</v>
      </c>
      <c r="E55" t="s">
        <v>213</v>
      </c>
      <c r="F55" s="2">
        <v>0</v>
      </c>
      <c r="G55" s="2">
        <v>1</v>
      </c>
      <c r="H55" s="2">
        <v>224</v>
      </c>
      <c r="I55" t="s">
        <v>202</v>
      </c>
      <c r="J55" s="1">
        <v>0.56999999999999995</v>
      </c>
      <c r="K55" s="2">
        <v>1</v>
      </c>
      <c r="L55" t="s">
        <v>205</v>
      </c>
      <c r="M55" s="1">
        <v>0.19</v>
      </c>
      <c r="N55" s="2">
        <v>0</v>
      </c>
      <c r="O55" t="s">
        <v>104</v>
      </c>
      <c r="P55" s="1">
        <v>0.09</v>
      </c>
      <c r="Q55" s="2">
        <v>0</v>
      </c>
      <c r="R55" s="2">
        <f t="shared" si="1"/>
        <v>1</v>
      </c>
      <c r="S55" s="2">
        <v>299</v>
      </c>
      <c r="T55" t="s">
        <v>202</v>
      </c>
      <c r="U55" s="1">
        <v>0.78</v>
      </c>
      <c r="V55" s="2">
        <v>1</v>
      </c>
      <c r="W55" t="s">
        <v>205</v>
      </c>
      <c r="X55" s="1">
        <v>0.03</v>
      </c>
      <c r="Y55" s="2">
        <v>0</v>
      </c>
      <c r="Z55" t="s">
        <v>214</v>
      </c>
      <c r="AA55" s="1">
        <v>0.01</v>
      </c>
      <c r="AB55" s="2">
        <v>0</v>
      </c>
      <c r="AC55" s="2">
        <f t="shared" si="2"/>
        <v>1</v>
      </c>
      <c r="AD55" s="2">
        <v>331</v>
      </c>
      <c r="AE55" t="s">
        <v>202</v>
      </c>
      <c r="AF55" s="1">
        <v>0.93</v>
      </c>
      <c r="AG55" s="2">
        <v>1</v>
      </c>
      <c r="AH55" t="s">
        <v>205</v>
      </c>
      <c r="AI55" s="1">
        <v>0</v>
      </c>
      <c r="AJ55" s="2">
        <v>0</v>
      </c>
      <c r="AK55" t="s">
        <v>208</v>
      </c>
      <c r="AL55" s="1">
        <v>0</v>
      </c>
      <c r="AM55" s="2">
        <v>0</v>
      </c>
      <c r="AN55" s="2">
        <f t="shared" si="3"/>
        <v>1</v>
      </c>
    </row>
    <row r="56" spans="1:40">
      <c r="A56">
        <v>55</v>
      </c>
      <c r="B56" t="s">
        <v>202</v>
      </c>
      <c r="C56" t="s">
        <v>54</v>
      </c>
      <c r="D56" t="str">
        <f t="shared" si="0"/>
        <v>umbrella-overhead</v>
      </c>
      <c r="E56" t="s">
        <v>215</v>
      </c>
      <c r="F56" s="2">
        <v>0</v>
      </c>
      <c r="G56" s="2">
        <v>1</v>
      </c>
      <c r="H56" s="2">
        <v>224</v>
      </c>
      <c r="I56" t="s">
        <v>202</v>
      </c>
      <c r="J56" s="1">
        <v>0.99</v>
      </c>
      <c r="K56" s="2">
        <v>1</v>
      </c>
      <c r="L56" t="s">
        <v>204</v>
      </c>
      <c r="M56" s="1">
        <v>0</v>
      </c>
      <c r="N56" s="2">
        <v>0</v>
      </c>
      <c r="O56" t="s">
        <v>216</v>
      </c>
      <c r="P56" s="1">
        <v>0</v>
      </c>
      <c r="Q56" s="2">
        <v>0</v>
      </c>
      <c r="R56" s="2">
        <f t="shared" si="1"/>
        <v>1</v>
      </c>
      <c r="S56" s="2">
        <v>299</v>
      </c>
      <c r="T56" t="s">
        <v>202</v>
      </c>
      <c r="U56" s="1">
        <v>1</v>
      </c>
      <c r="V56" s="2">
        <v>1</v>
      </c>
      <c r="W56" t="s">
        <v>205</v>
      </c>
      <c r="X56" s="1">
        <v>0</v>
      </c>
      <c r="Y56" s="2">
        <v>0</v>
      </c>
      <c r="Z56" t="s">
        <v>217</v>
      </c>
      <c r="AA56" s="1">
        <v>0</v>
      </c>
      <c r="AB56" s="2">
        <v>0</v>
      </c>
      <c r="AC56" s="2">
        <f t="shared" si="2"/>
        <v>1</v>
      </c>
      <c r="AD56" s="2">
        <v>331</v>
      </c>
      <c r="AE56" t="s">
        <v>202</v>
      </c>
      <c r="AF56" s="1">
        <v>0.83</v>
      </c>
      <c r="AG56" s="2">
        <v>1</v>
      </c>
      <c r="AH56" t="s">
        <v>207</v>
      </c>
      <c r="AI56" s="1">
        <v>0</v>
      </c>
      <c r="AJ56" s="2">
        <v>0</v>
      </c>
      <c r="AK56" t="s">
        <v>208</v>
      </c>
      <c r="AL56" s="1">
        <v>0</v>
      </c>
      <c r="AM56" s="2">
        <v>0</v>
      </c>
      <c r="AN56" s="2">
        <f t="shared" si="3"/>
        <v>1</v>
      </c>
    </row>
    <row r="57" spans="1:40">
      <c r="A57">
        <v>56</v>
      </c>
      <c r="B57" t="s">
        <v>202</v>
      </c>
      <c r="C57" t="s">
        <v>63</v>
      </c>
      <c r="D57" t="str">
        <f t="shared" si="0"/>
        <v>umbrella-rotated_from_side</v>
      </c>
      <c r="E57" t="s">
        <v>218</v>
      </c>
      <c r="F57" s="2">
        <v>0</v>
      </c>
      <c r="G57" s="2">
        <v>1</v>
      </c>
      <c r="H57" s="2">
        <v>224</v>
      </c>
      <c r="I57" t="s">
        <v>210</v>
      </c>
      <c r="J57" s="1">
        <v>0.37</v>
      </c>
      <c r="K57" s="2">
        <v>0</v>
      </c>
      <c r="L57" t="s">
        <v>202</v>
      </c>
      <c r="M57" s="1">
        <v>0.09</v>
      </c>
      <c r="N57" s="2">
        <v>1</v>
      </c>
      <c r="O57" t="s">
        <v>219</v>
      </c>
      <c r="P57" s="1">
        <v>7.0000000000000007E-2</v>
      </c>
      <c r="Q57" s="2">
        <v>0</v>
      </c>
      <c r="R57" s="2">
        <f t="shared" si="1"/>
        <v>1</v>
      </c>
      <c r="S57" s="2">
        <v>299</v>
      </c>
      <c r="T57" t="s">
        <v>202</v>
      </c>
      <c r="U57" s="1">
        <v>1</v>
      </c>
      <c r="V57" s="2">
        <v>1</v>
      </c>
      <c r="W57" t="s">
        <v>205</v>
      </c>
      <c r="X57" s="1">
        <v>0</v>
      </c>
      <c r="Y57" s="2">
        <v>0</v>
      </c>
      <c r="Z57" t="s">
        <v>217</v>
      </c>
      <c r="AA57" s="1">
        <v>0</v>
      </c>
      <c r="AB57" s="2">
        <v>0</v>
      </c>
      <c r="AC57" s="2">
        <f t="shared" si="2"/>
        <v>1</v>
      </c>
      <c r="AD57" s="2">
        <v>331</v>
      </c>
      <c r="AE57" t="s">
        <v>202</v>
      </c>
      <c r="AF57" s="1">
        <v>0.89</v>
      </c>
      <c r="AG57" s="2">
        <v>1</v>
      </c>
      <c r="AH57" t="s">
        <v>207</v>
      </c>
      <c r="AI57" s="1">
        <v>0</v>
      </c>
      <c r="AJ57" s="2">
        <v>0</v>
      </c>
      <c r="AK57" t="s">
        <v>208</v>
      </c>
      <c r="AL57" s="1">
        <v>0</v>
      </c>
      <c r="AM57" s="2">
        <v>0</v>
      </c>
      <c r="AN57" s="2">
        <f t="shared" si="3"/>
        <v>1</v>
      </c>
    </row>
    <row r="58" spans="1:40">
      <c r="A58">
        <v>57</v>
      </c>
      <c r="B58" t="s">
        <v>202</v>
      </c>
      <c r="C58" t="s">
        <v>65</v>
      </c>
      <c r="D58" t="str">
        <f t="shared" si="0"/>
        <v>umbrella-rotated_upside_down</v>
      </c>
      <c r="E58" t="s">
        <v>220</v>
      </c>
      <c r="F58" s="2">
        <v>0</v>
      </c>
      <c r="G58" s="2">
        <v>1</v>
      </c>
      <c r="H58" s="2">
        <v>224</v>
      </c>
      <c r="I58" t="s">
        <v>202</v>
      </c>
      <c r="J58" s="1">
        <v>0.99</v>
      </c>
      <c r="K58" s="2">
        <v>1</v>
      </c>
      <c r="L58" t="s">
        <v>206</v>
      </c>
      <c r="M58" s="1">
        <v>0</v>
      </c>
      <c r="N58" s="2">
        <v>0</v>
      </c>
      <c r="O58" t="s">
        <v>212</v>
      </c>
      <c r="P58" s="1">
        <v>0</v>
      </c>
      <c r="Q58" s="2">
        <v>0</v>
      </c>
      <c r="R58" s="2">
        <f t="shared" si="1"/>
        <v>1</v>
      </c>
      <c r="S58" s="2">
        <v>299</v>
      </c>
      <c r="T58" t="s">
        <v>202</v>
      </c>
      <c r="U58" s="1">
        <v>1</v>
      </c>
      <c r="V58" s="2">
        <v>1</v>
      </c>
      <c r="W58" t="s">
        <v>205</v>
      </c>
      <c r="X58" s="1">
        <v>0</v>
      </c>
      <c r="Y58" s="2">
        <v>0</v>
      </c>
      <c r="Z58" t="s">
        <v>221</v>
      </c>
      <c r="AA58" s="1">
        <v>0</v>
      </c>
      <c r="AB58" s="2">
        <v>0</v>
      </c>
      <c r="AC58" s="2">
        <f t="shared" si="2"/>
        <v>1</v>
      </c>
      <c r="AD58" s="2">
        <v>331</v>
      </c>
      <c r="AE58" t="s">
        <v>202</v>
      </c>
      <c r="AF58" s="1">
        <v>0.89</v>
      </c>
      <c r="AG58" s="2">
        <v>1</v>
      </c>
      <c r="AH58" t="s">
        <v>207</v>
      </c>
      <c r="AI58" s="1">
        <v>0</v>
      </c>
      <c r="AJ58" s="2">
        <v>0</v>
      </c>
      <c r="AK58" t="s">
        <v>206</v>
      </c>
      <c r="AL58" s="1">
        <v>0</v>
      </c>
      <c r="AM58" s="2">
        <v>0</v>
      </c>
      <c r="AN58" s="2">
        <f t="shared" si="3"/>
        <v>1</v>
      </c>
    </row>
    <row r="59" spans="1:40">
      <c r="A59">
        <v>58</v>
      </c>
      <c r="B59" t="s">
        <v>202</v>
      </c>
      <c r="C59" t="s">
        <v>67</v>
      </c>
      <c r="D59" t="str">
        <f t="shared" si="0"/>
        <v>umbrella-straight_45</v>
      </c>
      <c r="E59" t="s">
        <v>222</v>
      </c>
      <c r="F59" s="2">
        <v>0</v>
      </c>
      <c r="G59" s="2">
        <v>1</v>
      </c>
      <c r="H59" s="2">
        <v>224</v>
      </c>
      <c r="I59" t="s">
        <v>202</v>
      </c>
      <c r="J59" s="1">
        <v>0.92</v>
      </c>
      <c r="K59" s="2">
        <v>1</v>
      </c>
      <c r="L59" t="s">
        <v>223</v>
      </c>
      <c r="M59" s="1">
        <v>0.01</v>
      </c>
      <c r="N59" s="2">
        <v>0</v>
      </c>
      <c r="O59" t="s">
        <v>224</v>
      </c>
      <c r="P59" s="1">
        <v>0.01</v>
      </c>
      <c r="Q59" s="2">
        <v>0</v>
      </c>
      <c r="R59" s="2">
        <f t="shared" si="1"/>
        <v>1</v>
      </c>
      <c r="S59" s="2">
        <v>299</v>
      </c>
      <c r="T59" t="s">
        <v>202</v>
      </c>
      <c r="U59" s="1">
        <v>1</v>
      </c>
      <c r="V59" s="2">
        <v>1</v>
      </c>
      <c r="W59" t="s">
        <v>205</v>
      </c>
      <c r="X59" s="1">
        <v>0</v>
      </c>
      <c r="Y59" s="2">
        <v>0</v>
      </c>
      <c r="Z59" t="s">
        <v>217</v>
      </c>
      <c r="AA59" s="1">
        <v>0</v>
      </c>
      <c r="AB59" s="2">
        <v>0</v>
      </c>
      <c r="AC59" s="2">
        <f t="shared" si="2"/>
        <v>1</v>
      </c>
      <c r="AD59" s="2">
        <v>331</v>
      </c>
      <c r="AE59" t="s">
        <v>202</v>
      </c>
      <c r="AF59" s="1">
        <v>0.89</v>
      </c>
      <c r="AG59" s="2">
        <v>1</v>
      </c>
      <c r="AH59" t="s">
        <v>207</v>
      </c>
      <c r="AI59" s="1">
        <v>0</v>
      </c>
      <c r="AJ59" s="2">
        <v>0</v>
      </c>
      <c r="AK59" t="s">
        <v>205</v>
      </c>
      <c r="AL59" s="1">
        <v>0</v>
      </c>
      <c r="AM59" s="2">
        <v>0</v>
      </c>
      <c r="AN59" s="2">
        <f t="shared" si="3"/>
        <v>1</v>
      </c>
    </row>
    <row r="60" spans="1:40">
      <c r="A60">
        <v>59</v>
      </c>
      <c r="B60" t="s">
        <v>202</v>
      </c>
      <c r="C60" t="s">
        <v>71</v>
      </c>
      <c r="D60" t="str">
        <f t="shared" si="0"/>
        <v>umbrella-straight_on</v>
      </c>
      <c r="E60" t="s">
        <v>225</v>
      </c>
      <c r="F60" s="2">
        <v>0</v>
      </c>
      <c r="G60" s="2">
        <v>1</v>
      </c>
      <c r="H60" s="2">
        <v>224</v>
      </c>
      <c r="I60" t="s">
        <v>202</v>
      </c>
      <c r="J60" s="1">
        <v>0.87</v>
      </c>
      <c r="K60" s="2">
        <v>1</v>
      </c>
      <c r="L60" t="s">
        <v>204</v>
      </c>
      <c r="M60" s="1">
        <v>0.04</v>
      </c>
      <c r="N60" s="2">
        <v>0</v>
      </c>
      <c r="O60" t="s">
        <v>130</v>
      </c>
      <c r="P60" s="1">
        <v>0.02</v>
      </c>
      <c r="Q60" s="2">
        <v>0</v>
      </c>
      <c r="R60" s="2">
        <f t="shared" si="1"/>
        <v>1</v>
      </c>
      <c r="S60" s="2">
        <v>299</v>
      </c>
      <c r="T60" t="s">
        <v>202</v>
      </c>
      <c r="U60" s="1">
        <v>1</v>
      </c>
      <c r="V60" s="2">
        <v>1</v>
      </c>
      <c r="W60" t="s">
        <v>205</v>
      </c>
      <c r="X60" s="1">
        <v>0</v>
      </c>
      <c r="Y60" s="2">
        <v>0</v>
      </c>
      <c r="Z60" t="s">
        <v>212</v>
      </c>
      <c r="AA60" s="1">
        <v>0</v>
      </c>
      <c r="AB60" s="2">
        <v>0</v>
      </c>
      <c r="AC60" s="2">
        <f t="shared" si="2"/>
        <v>1</v>
      </c>
      <c r="AD60" s="2">
        <v>331</v>
      </c>
      <c r="AE60" t="s">
        <v>202</v>
      </c>
      <c r="AF60" s="1">
        <v>0.89</v>
      </c>
      <c r="AG60" s="2">
        <v>1</v>
      </c>
      <c r="AH60" t="s">
        <v>207</v>
      </c>
      <c r="AI60" s="1">
        <v>0</v>
      </c>
      <c r="AJ60" s="2">
        <v>0</v>
      </c>
      <c r="AK60" t="s">
        <v>130</v>
      </c>
      <c r="AL60" s="1">
        <v>0</v>
      </c>
      <c r="AM60" s="2">
        <v>0</v>
      </c>
      <c r="AN60" s="2">
        <f t="shared" si="3"/>
        <v>1</v>
      </c>
    </row>
    <row r="61" spans="1:40">
      <c r="A61">
        <v>60</v>
      </c>
      <c r="B61" t="s">
        <v>202</v>
      </c>
      <c r="C61" t="s">
        <v>73</v>
      </c>
      <c r="D61" t="str">
        <f t="shared" si="0"/>
        <v>umbrella-upside_down</v>
      </c>
      <c r="E61" t="s">
        <v>226</v>
      </c>
      <c r="F61" s="2">
        <v>0</v>
      </c>
      <c r="G61" s="2">
        <v>1</v>
      </c>
      <c r="H61" s="2">
        <v>224</v>
      </c>
      <c r="I61" t="s">
        <v>227</v>
      </c>
      <c r="J61" s="1">
        <v>0.45</v>
      </c>
      <c r="K61" s="2">
        <v>0</v>
      </c>
      <c r="L61" t="s">
        <v>228</v>
      </c>
      <c r="M61" s="1">
        <v>0.13</v>
      </c>
      <c r="N61" s="2">
        <v>0</v>
      </c>
      <c r="O61" t="s">
        <v>229</v>
      </c>
      <c r="P61" s="1">
        <v>0.1</v>
      </c>
      <c r="Q61" s="2">
        <v>0</v>
      </c>
      <c r="R61" s="2">
        <f t="shared" si="1"/>
        <v>0</v>
      </c>
      <c r="S61" s="2">
        <v>299</v>
      </c>
      <c r="T61" t="s">
        <v>202</v>
      </c>
      <c r="U61" s="1">
        <v>0.96</v>
      </c>
      <c r="V61" s="2">
        <v>1</v>
      </c>
      <c r="W61" t="s">
        <v>196</v>
      </c>
      <c r="X61" s="1">
        <v>0.01</v>
      </c>
      <c r="Y61" s="2">
        <v>0</v>
      </c>
      <c r="Z61" t="s">
        <v>230</v>
      </c>
      <c r="AA61" s="1">
        <v>0.01</v>
      </c>
      <c r="AB61" s="2">
        <v>0</v>
      </c>
      <c r="AC61" s="2">
        <f t="shared" si="2"/>
        <v>1</v>
      </c>
      <c r="AD61" s="2">
        <v>331</v>
      </c>
      <c r="AE61" t="s">
        <v>202</v>
      </c>
      <c r="AF61" s="1">
        <v>0.99</v>
      </c>
      <c r="AG61" s="2">
        <v>1</v>
      </c>
      <c r="AH61" t="s">
        <v>231</v>
      </c>
      <c r="AI61" s="1">
        <v>0</v>
      </c>
      <c r="AJ61" s="2">
        <v>0</v>
      </c>
      <c r="AK61" t="s">
        <v>232</v>
      </c>
      <c r="AL61" s="1">
        <v>0</v>
      </c>
      <c r="AM61" s="2">
        <v>0</v>
      </c>
      <c r="AN61" s="2">
        <f t="shared" si="3"/>
        <v>1</v>
      </c>
    </row>
    <row r="62" spans="1:40">
      <c r="A62">
        <v>61</v>
      </c>
      <c r="B62" t="s">
        <v>233</v>
      </c>
      <c r="C62" t="s">
        <v>37</v>
      </c>
      <c r="D62" t="str">
        <f t="shared" si="0"/>
        <v>wine_bottle-back</v>
      </c>
      <c r="E62" t="s">
        <v>234</v>
      </c>
      <c r="F62" s="2">
        <v>0</v>
      </c>
      <c r="G62" s="2">
        <v>1</v>
      </c>
      <c r="H62" s="2">
        <v>224</v>
      </c>
      <c r="I62" t="s">
        <v>235</v>
      </c>
      <c r="J62" s="1">
        <v>0.55000000000000004</v>
      </c>
      <c r="K62" s="2">
        <v>0</v>
      </c>
      <c r="L62" t="s">
        <v>233</v>
      </c>
      <c r="M62" s="1">
        <v>0.36</v>
      </c>
      <c r="N62" s="2">
        <v>1</v>
      </c>
      <c r="O62" t="s">
        <v>236</v>
      </c>
      <c r="P62" s="1">
        <v>0.05</v>
      </c>
      <c r="Q62" s="2">
        <v>0</v>
      </c>
      <c r="R62" s="2">
        <f t="shared" si="1"/>
        <v>1</v>
      </c>
      <c r="S62" s="2">
        <v>299</v>
      </c>
      <c r="T62" t="s">
        <v>233</v>
      </c>
      <c r="U62" s="1">
        <v>0.91</v>
      </c>
      <c r="V62" s="2">
        <v>1</v>
      </c>
      <c r="W62" t="s">
        <v>235</v>
      </c>
      <c r="X62" s="1">
        <v>0.05</v>
      </c>
      <c r="Y62" s="2">
        <v>0</v>
      </c>
      <c r="Z62" t="s">
        <v>237</v>
      </c>
      <c r="AA62" s="1">
        <v>0.02</v>
      </c>
      <c r="AB62" s="2">
        <v>0</v>
      </c>
      <c r="AC62" s="2">
        <f t="shared" si="2"/>
        <v>1</v>
      </c>
      <c r="AD62" s="2">
        <v>331</v>
      </c>
      <c r="AE62" t="s">
        <v>233</v>
      </c>
      <c r="AF62" s="1">
        <v>0.84</v>
      </c>
      <c r="AG62" s="2">
        <v>1</v>
      </c>
      <c r="AH62" t="s">
        <v>237</v>
      </c>
      <c r="AI62" s="1">
        <v>0.03</v>
      </c>
      <c r="AJ62" s="2">
        <v>0</v>
      </c>
      <c r="AK62" t="s">
        <v>238</v>
      </c>
      <c r="AL62" s="1">
        <v>0.03</v>
      </c>
      <c r="AM62" s="2">
        <v>0</v>
      </c>
      <c r="AN62" s="2">
        <f t="shared" si="3"/>
        <v>1</v>
      </c>
    </row>
    <row r="63" spans="1:40">
      <c r="A63">
        <v>62</v>
      </c>
      <c r="B63" t="s">
        <v>233</v>
      </c>
      <c r="C63" t="s">
        <v>42</v>
      </c>
      <c r="D63" t="str">
        <f t="shared" si="0"/>
        <v>wine_bottle-from_left</v>
      </c>
      <c r="E63" t="s">
        <v>239</v>
      </c>
      <c r="F63" s="2">
        <v>0</v>
      </c>
      <c r="G63" s="2">
        <v>1</v>
      </c>
      <c r="H63" s="2">
        <v>224</v>
      </c>
      <c r="I63" t="s">
        <v>233</v>
      </c>
      <c r="J63" s="1">
        <v>0.66</v>
      </c>
      <c r="K63" s="2">
        <v>1</v>
      </c>
      <c r="L63" t="s">
        <v>235</v>
      </c>
      <c r="M63" s="1">
        <v>0.28000000000000003</v>
      </c>
      <c r="N63" s="2">
        <v>0</v>
      </c>
      <c r="O63" t="s">
        <v>236</v>
      </c>
      <c r="P63" s="1">
        <v>0.02</v>
      </c>
      <c r="Q63" s="2">
        <v>0</v>
      </c>
      <c r="R63" s="2">
        <f t="shared" si="1"/>
        <v>1</v>
      </c>
      <c r="S63" s="2">
        <v>299</v>
      </c>
      <c r="T63" t="s">
        <v>233</v>
      </c>
      <c r="U63" s="1">
        <v>0.83</v>
      </c>
      <c r="V63" s="2">
        <v>1</v>
      </c>
      <c r="W63" t="s">
        <v>235</v>
      </c>
      <c r="X63" s="1">
        <v>0.12</v>
      </c>
      <c r="Y63" s="2">
        <v>0</v>
      </c>
      <c r="Z63" t="s">
        <v>237</v>
      </c>
      <c r="AA63" s="1">
        <v>0.01</v>
      </c>
      <c r="AB63" s="2">
        <v>0</v>
      </c>
      <c r="AC63" s="2">
        <f t="shared" si="2"/>
        <v>1</v>
      </c>
      <c r="AD63" s="2">
        <v>331</v>
      </c>
      <c r="AE63" t="s">
        <v>233</v>
      </c>
      <c r="AF63" s="1">
        <v>0.82</v>
      </c>
      <c r="AG63" s="2">
        <v>1</v>
      </c>
      <c r="AH63" t="s">
        <v>235</v>
      </c>
      <c r="AI63" s="1">
        <v>7.0000000000000007E-2</v>
      </c>
      <c r="AJ63" s="2">
        <v>0</v>
      </c>
      <c r="AK63" t="s">
        <v>237</v>
      </c>
      <c r="AL63" s="1">
        <v>0.02</v>
      </c>
      <c r="AM63" s="2">
        <v>0</v>
      </c>
      <c r="AN63" s="2">
        <f t="shared" si="3"/>
        <v>1</v>
      </c>
    </row>
    <row r="64" spans="1:40">
      <c r="A64">
        <v>63</v>
      </c>
      <c r="B64" t="s">
        <v>233</v>
      </c>
      <c r="C64" t="s">
        <v>46</v>
      </c>
      <c r="D64" t="str">
        <f t="shared" si="0"/>
        <v>wine_bottle-from_right</v>
      </c>
      <c r="E64" t="s">
        <v>240</v>
      </c>
      <c r="F64" s="2">
        <v>0</v>
      </c>
      <c r="G64" s="2">
        <v>1</v>
      </c>
      <c r="H64" s="2">
        <v>224</v>
      </c>
      <c r="I64" t="s">
        <v>235</v>
      </c>
      <c r="J64" s="1">
        <v>0.43</v>
      </c>
      <c r="K64" s="2">
        <v>0</v>
      </c>
      <c r="L64" t="s">
        <v>233</v>
      </c>
      <c r="M64" s="1">
        <v>0.39</v>
      </c>
      <c r="N64" s="2">
        <v>1</v>
      </c>
      <c r="O64" t="s">
        <v>236</v>
      </c>
      <c r="P64" s="1">
        <v>0.12</v>
      </c>
      <c r="Q64" s="2">
        <v>0</v>
      </c>
      <c r="R64" s="2">
        <f t="shared" si="1"/>
        <v>1</v>
      </c>
      <c r="S64" s="2">
        <v>299</v>
      </c>
      <c r="T64" t="s">
        <v>233</v>
      </c>
      <c r="U64" s="1">
        <v>0.84</v>
      </c>
      <c r="V64" s="2">
        <v>1</v>
      </c>
      <c r="W64" t="s">
        <v>235</v>
      </c>
      <c r="X64" s="1">
        <v>0.1</v>
      </c>
      <c r="Y64" s="2">
        <v>0</v>
      </c>
      <c r="Z64" t="s">
        <v>237</v>
      </c>
      <c r="AA64" s="1">
        <v>0.01</v>
      </c>
      <c r="AB64" s="2">
        <v>0</v>
      </c>
      <c r="AC64" s="2">
        <f t="shared" si="2"/>
        <v>1</v>
      </c>
      <c r="AD64" s="2">
        <v>331</v>
      </c>
      <c r="AE64" t="s">
        <v>233</v>
      </c>
      <c r="AF64" s="1">
        <v>0.84</v>
      </c>
      <c r="AG64" s="2">
        <v>1</v>
      </c>
      <c r="AH64" t="s">
        <v>235</v>
      </c>
      <c r="AI64" s="1">
        <v>0.03</v>
      </c>
      <c r="AJ64" s="2">
        <v>0</v>
      </c>
      <c r="AK64" t="s">
        <v>237</v>
      </c>
      <c r="AL64" s="1">
        <v>0.02</v>
      </c>
      <c r="AM64" s="2">
        <v>0</v>
      </c>
      <c r="AN64" s="2">
        <f t="shared" si="3"/>
        <v>1</v>
      </c>
    </row>
    <row r="65" spans="1:40">
      <c r="A65">
        <v>64</v>
      </c>
      <c r="B65" t="s">
        <v>233</v>
      </c>
      <c r="C65" t="s">
        <v>48</v>
      </c>
      <c r="D65" t="str">
        <f t="shared" si="0"/>
        <v>wine_bottle-on_its_side</v>
      </c>
      <c r="E65" t="s">
        <v>241</v>
      </c>
      <c r="F65" s="2">
        <v>0</v>
      </c>
      <c r="G65" s="2">
        <v>1</v>
      </c>
      <c r="H65" s="2">
        <v>224</v>
      </c>
      <c r="I65" t="s">
        <v>235</v>
      </c>
      <c r="J65" s="1">
        <v>0.62</v>
      </c>
      <c r="K65" s="2">
        <v>0</v>
      </c>
      <c r="L65" t="s">
        <v>236</v>
      </c>
      <c r="M65" s="1">
        <v>0.17</v>
      </c>
      <c r="N65" s="2">
        <v>0</v>
      </c>
      <c r="O65" t="s">
        <v>233</v>
      </c>
      <c r="P65" s="1">
        <v>0.08</v>
      </c>
      <c r="Q65" s="2">
        <v>1</v>
      </c>
      <c r="R65" s="2">
        <f t="shared" si="1"/>
        <v>1</v>
      </c>
      <c r="S65" s="2">
        <v>299</v>
      </c>
      <c r="T65" t="s">
        <v>235</v>
      </c>
      <c r="U65" s="1">
        <v>0.87</v>
      </c>
      <c r="V65" s="2">
        <v>0</v>
      </c>
      <c r="W65" t="s">
        <v>233</v>
      </c>
      <c r="X65" s="1">
        <v>0.1</v>
      </c>
      <c r="Y65" s="2">
        <v>1</v>
      </c>
      <c r="Z65" t="s">
        <v>236</v>
      </c>
      <c r="AA65" s="1">
        <v>0.02</v>
      </c>
      <c r="AB65" s="2">
        <v>0</v>
      </c>
      <c r="AC65" s="2">
        <f t="shared" si="2"/>
        <v>1</v>
      </c>
      <c r="AD65" s="2">
        <v>331</v>
      </c>
      <c r="AE65" t="s">
        <v>235</v>
      </c>
      <c r="AF65" s="1">
        <v>0.63</v>
      </c>
      <c r="AG65" s="2">
        <v>0</v>
      </c>
      <c r="AH65" t="s">
        <v>233</v>
      </c>
      <c r="AI65" s="1">
        <v>0.22</v>
      </c>
      <c r="AJ65" s="2">
        <v>1</v>
      </c>
      <c r="AK65" t="s">
        <v>242</v>
      </c>
      <c r="AL65" s="1">
        <v>0.01</v>
      </c>
      <c r="AM65" s="2">
        <v>0</v>
      </c>
      <c r="AN65" s="2">
        <f t="shared" si="3"/>
        <v>1</v>
      </c>
    </row>
    <row r="66" spans="1:40">
      <c r="A66">
        <v>65</v>
      </c>
      <c r="B66" t="s">
        <v>233</v>
      </c>
      <c r="C66" t="s">
        <v>54</v>
      </c>
      <c r="D66" t="str">
        <f t="shared" si="0"/>
        <v>wine_bottle-overhead</v>
      </c>
      <c r="E66" t="s">
        <v>243</v>
      </c>
      <c r="F66" s="2">
        <v>0</v>
      </c>
      <c r="G66" s="2">
        <v>1</v>
      </c>
      <c r="H66" s="2">
        <v>224</v>
      </c>
      <c r="I66" t="s">
        <v>93</v>
      </c>
      <c r="J66" s="1">
        <v>0.47</v>
      </c>
      <c r="K66" s="2">
        <v>0</v>
      </c>
      <c r="L66" t="s">
        <v>244</v>
      </c>
      <c r="M66" s="1">
        <v>0.04</v>
      </c>
      <c r="N66" s="2">
        <v>0</v>
      </c>
      <c r="O66" t="s">
        <v>169</v>
      </c>
      <c r="P66" s="1">
        <v>0.02</v>
      </c>
      <c r="Q66" s="2">
        <v>0</v>
      </c>
      <c r="R66" s="2">
        <f t="shared" si="1"/>
        <v>0</v>
      </c>
      <c r="S66" s="2">
        <v>299</v>
      </c>
      <c r="T66" t="s">
        <v>56</v>
      </c>
      <c r="U66" s="1">
        <v>0.14000000000000001</v>
      </c>
      <c r="V66" s="2">
        <v>0</v>
      </c>
      <c r="W66" t="s">
        <v>131</v>
      </c>
      <c r="X66" s="1">
        <v>0.06</v>
      </c>
      <c r="Y66" s="2">
        <v>0</v>
      </c>
      <c r="Z66" t="s">
        <v>245</v>
      </c>
      <c r="AA66" s="1">
        <v>0.04</v>
      </c>
      <c r="AB66" s="2">
        <v>0</v>
      </c>
      <c r="AC66" s="2">
        <f t="shared" si="2"/>
        <v>0</v>
      </c>
      <c r="AD66" s="2">
        <v>331</v>
      </c>
      <c r="AE66" t="s">
        <v>169</v>
      </c>
      <c r="AF66" s="1">
        <v>0.66</v>
      </c>
      <c r="AG66" s="2">
        <v>0</v>
      </c>
      <c r="AH66" t="s">
        <v>44</v>
      </c>
      <c r="AI66" s="1">
        <v>0.1</v>
      </c>
      <c r="AJ66" s="2">
        <v>0</v>
      </c>
      <c r="AK66" t="s">
        <v>138</v>
      </c>
      <c r="AL66" s="1">
        <v>0.04</v>
      </c>
      <c r="AM66" s="2">
        <v>0</v>
      </c>
      <c r="AN66" s="2">
        <f t="shared" si="3"/>
        <v>0</v>
      </c>
    </row>
    <row r="67" spans="1:40">
      <c r="A67">
        <v>66</v>
      </c>
      <c r="B67" t="s">
        <v>233</v>
      </c>
      <c r="C67" t="s">
        <v>63</v>
      </c>
      <c r="D67" t="str">
        <f t="shared" ref="D67:D71" si="4">B67&amp;"-"&amp;C67</f>
        <v>wine_bottle-rotated_from_side</v>
      </c>
      <c r="E67" t="s">
        <v>246</v>
      </c>
      <c r="F67" s="2">
        <v>0</v>
      </c>
      <c r="G67" s="2">
        <v>1</v>
      </c>
      <c r="H67" s="2">
        <v>224</v>
      </c>
      <c r="I67" t="s">
        <v>235</v>
      </c>
      <c r="J67" s="1">
        <v>0.52</v>
      </c>
      <c r="K67" s="2">
        <v>0</v>
      </c>
      <c r="L67" t="s">
        <v>233</v>
      </c>
      <c r="M67" s="1">
        <v>0.42</v>
      </c>
      <c r="N67" s="2">
        <v>1</v>
      </c>
      <c r="O67" t="s">
        <v>237</v>
      </c>
      <c r="P67" s="1">
        <v>0.03</v>
      </c>
      <c r="Q67" s="2">
        <v>0</v>
      </c>
      <c r="R67" s="2">
        <f t="shared" ref="R67:R71" si="5">IF(OR(K67=1, N67=1, Q67=1), 1, 0)</f>
        <v>1</v>
      </c>
      <c r="S67" s="2">
        <v>299</v>
      </c>
      <c r="T67" t="s">
        <v>233</v>
      </c>
      <c r="U67" s="1">
        <v>0.57999999999999996</v>
      </c>
      <c r="V67" s="2">
        <v>1</v>
      </c>
      <c r="W67" t="s">
        <v>235</v>
      </c>
      <c r="X67" s="1">
        <v>0.11</v>
      </c>
      <c r="Y67" s="2">
        <v>0</v>
      </c>
      <c r="Z67" t="s">
        <v>237</v>
      </c>
      <c r="AA67" s="1">
        <v>0.04</v>
      </c>
      <c r="AB67" s="2">
        <v>0</v>
      </c>
      <c r="AC67" s="2">
        <f t="shared" ref="AC67:AC71" si="6">IF(OR(V67=1, Y67=1, AB67=1), 1, 0)</f>
        <v>1</v>
      </c>
      <c r="AD67" s="2">
        <v>331</v>
      </c>
      <c r="AE67" t="s">
        <v>233</v>
      </c>
      <c r="AF67" s="1">
        <v>0.72</v>
      </c>
      <c r="AG67" s="2">
        <v>1</v>
      </c>
      <c r="AH67" t="s">
        <v>235</v>
      </c>
      <c r="AI67" s="1">
        <v>0.1</v>
      </c>
      <c r="AJ67" s="2">
        <v>0</v>
      </c>
      <c r="AK67" t="s">
        <v>237</v>
      </c>
      <c r="AL67" s="1">
        <v>7.0000000000000007E-2</v>
      </c>
      <c r="AM67" s="2">
        <v>0</v>
      </c>
      <c r="AN67" s="2">
        <f t="shared" ref="AN67:AN71" si="7">IF(OR(AG67=1, AJ67=1, AM67=1), 1, 0)</f>
        <v>1</v>
      </c>
    </row>
    <row r="68" spans="1:40">
      <c r="A68">
        <v>67</v>
      </c>
      <c r="B68" t="s">
        <v>233</v>
      </c>
      <c r="C68" t="s">
        <v>65</v>
      </c>
      <c r="D68" t="str">
        <f t="shared" si="4"/>
        <v>wine_bottle-rotated_upside_down</v>
      </c>
      <c r="E68" t="s">
        <v>247</v>
      </c>
      <c r="F68" s="2">
        <v>0</v>
      </c>
      <c r="G68" s="2">
        <v>1</v>
      </c>
      <c r="H68" s="2">
        <v>224</v>
      </c>
      <c r="I68" t="s">
        <v>233</v>
      </c>
      <c r="J68" s="1">
        <v>0.48</v>
      </c>
      <c r="K68" s="2">
        <v>1</v>
      </c>
      <c r="L68" t="s">
        <v>235</v>
      </c>
      <c r="M68" s="1">
        <v>0.36</v>
      </c>
      <c r="N68" s="2">
        <v>0</v>
      </c>
      <c r="O68" t="s">
        <v>237</v>
      </c>
      <c r="P68" s="1">
        <v>0.05</v>
      </c>
      <c r="Q68" s="2">
        <v>0</v>
      </c>
      <c r="R68" s="2">
        <f t="shared" si="5"/>
        <v>1</v>
      </c>
      <c r="S68" s="2">
        <v>299</v>
      </c>
      <c r="T68" t="s">
        <v>235</v>
      </c>
      <c r="U68" s="1">
        <v>0.38</v>
      </c>
      <c r="V68" s="2">
        <v>0</v>
      </c>
      <c r="W68" t="s">
        <v>233</v>
      </c>
      <c r="X68" s="1">
        <v>0.18</v>
      </c>
      <c r="Y68" s="2">
        <v>1</v>
      </c>
      <c r="Z68" t="s">
        <v>237</v>
      </c>
      <c r="AA68" s="1">
        <v>0.02</v>
      </c>
      <c r="AB68" s="2">
        <v>0</v>
      </c>
      <c r="AC68" s="2">
        <f t="shared" si="6"/>
        <v>1</v>
      </c>
      <c r="AD68" s="2">
        <v>331</v>
      </c>
      <c r="AE68" t="s">
        <v>235</v>
      </c>
      <c r="AF68" s="1">
        <v>0.76</v>
      </c>
      <c r="AG68" s="2">
        <v>0</v>
      </c>
      <c r="AH68" t="s">
        <v>233</v>
      </c>
      <c r="AI68" s="1">
        <v>0.15</v>
      </c>
      <c r="AJ68" s="2">
        <v>1</v>
      </c>
      <c r="AK68" t="s">
        <v>237</v>
      </c>
      <c r="AL68" s="1">
        <v>0.01</v>
      </c>
      <c r="AM68" s="2">
        <v>0</v>
      </c>
      <c r="AN68" s="2">
        <f t="shared" si="7"/>
        <v>1</v>
      </c>
    </row>
    <row r="69" spans="1:40">
      <c r="A69">
        <v>68</v>
      </c>
      <c r="B69" t="s">
        <v>233</v>
      </c>
      <c r="C69" t="s">
        <v>67</v>
      </c>
      <c r="D69" t="str">
        <f t="shared" si="4"/>
        <v>wine_bottle-straight_45</v>
      </c>
      <c r="E69" t="s">
        <v>248</v>
      </c>
      <c r="F69" s="2">
        <v>0</v>
      </c>
      <c r="G69" s="2">
        <v>1</v>
      </c>
      <c r="H69" s="2">
        <v>224</v>
      </c>
      <c r="I69" t="s">
        <v>235</v>
      </c>
      <c r="J69" s="1">
        <v>0.76</v>
      </c>
      <c r="K69" s="2">
        <v>0</v>
      </c>
      <c r="L69" t="s">
        <v>233</v>
      </c>
      <c r="M69" s="1">
        <v>0.14000000000000001</v>
      </c>
      <c r="N69" s="2">
        <v>1</v>
      </c>
      <c r="O69" t="s">
        <v>236</v>
      </c>
      <c r="P69" s="1">
        <v>0.06</v>
      </c>
      <c r="Q69" s="2">
        <v>0</v>
      </c>
      <c r="R69" s="2">
        <f t="shared" si="5"/>
        <v>1</v>
      </c>
      <c r="S69" s="2">
        <v>299</v>
      </c>
      <c r="T69" t="s">
        <v>235</v>
      </c>
      <c r="U69" s="1">
        <v>0.43</v>
      </c>
      <c r="V69" s="2">
        <v>0</v>
      </c>
      <c r="W69" t="s">
        <v>236</v>
      </c>
      <c r="X69" s="1">
        <v>0.03</v>
      </c>
      <c r="Y69" s="2">
        <v>0</v>
      </c>
      <c r="Z69" t="s">
        <v>233</v>
      </c>
      <c r="AA69" s="1">
        <v>0.03</v>
      </c>
      <c r="AB69" s="2">
        <v>1</v>
      </c>
      <c r="AC69" s="2">
        <f t="shared" si="6"/>
        <v>1</v>
      </c>
      <c r="AD69" s="2">
        <v>331</v>
      </c>
      <c r="AE69" t="s">
        <v>233</v>
      </c>
      <c r="AF69" s="1">
        <v>0.71</v>
      </c>
      <c r="AG69" s="2">
        <v>1</v>
      </c>
      <c r="AH69" t="s">
        <v>235</v>
      </c>
      <c r="AI69" s="1">
        <v>0.12</v>
      </c>
      <c r="AJ69" s="2">
        <v>0</v>
      </c>
      <c r="AK69" t="s">
        <v>237</v>
      </c>
      <c r="AL69" s="1">
        <v>0.02</v>
      </c>
      <c r="AM69" s="2">
        <v>0</v>
      </c>
      <c r="AN69" s="2">
        <f t="shared" si="7"/>
        <v>1</v>
      </c>
    </row>
    <row r="70" spans="1:40">
      <c r="A70">
        <v>69</v>
      </c>
      <c r="B70" t="s">
        <v>233</v>
      </c>
      <c r="C70" t="s">
        <v>71</v>
      </c>
      <c r="D70" t="str">
        <f t="shared" si="4"/>
        <v>wine_bottle-straight_on</v>
      </c>
      <c r="E70" t="s">
        <v>249</v>
      </c>
      <c r="F70" s="2">
        <v>0</v>
      </c>
      <c r="G70" s="2">
        <v>1</v>
      </c>
      <c r="H70" s="2">
        <v>224</v>
      </c>
      <c r="I70" t="s">
        <v>235</v>
      </c>
      <c r="J70" s="1">
        <v>0.43</v>
      </c>
      <c r="K70" s="2">
        <v>0</v>
      </c>
      <c r="L70" t="s">
        <v>233</v>
      </c>
      <c r="M70" s="1">
        <v>0.35</v>
      </c>
      <c r="N70" s="2">
        <v>1</v>
      </c>
      <c r="O70" t="s">
        <v>237</v>
      </c>
      <c r="P70" s="1">
        <v>7.0000000000000007E-2</v>
      </c>
      <c r="Q70" s="2">
        <v>0</v>
      </c>
      <c r="R70" s="2">
        <f t="shared" si="5"/>
        <v>1</v>
      </c>
      <c r="S70" s="2">
        <v>299</v>
      </c>
      <c r="T70" t="s">
        <v>233</v>
      </c>
      <c r="U70" s="1">
        <v>0.8</v>
      </c>
      <c r="V70" s="2">
        <v>1</v>
      </c>
      <c r="W70" t="s">
        <v>235</v>
      </c>
      <c r="X70" s="1">
        <v>0.13</v>
      </c>
      <c r="Y70" s="2">
        <v>0</v>
      </c>
      <c r="Z70" t="s">
        <v>237</v>
      </c>
      <c r="AA70" s="1">
        <v>0.01</v>
      </c>
      <c r="AB70" s="2">
        <v>0</v>
      </c>
      <c r="AC70" s="2">
        <f t="shared" si="6"/>
        <v>1</v>
      </c>
      <c r="AD70" s="2">
        <v>331</v>
      </c>
      <c r="AE70" t="s">
        <v>233</v>
      </c>
      <c r="AF70" s="1">
        <v>0.72</v>
      </c>
      <c r="AG70" s="2">
        <v>1</v>
      </c>
      <c r="AH70" t="s">
        <v>235</v>
      </c>
      <c r="AI70" s="1">
        <v>0.1</v>
      </c>
      <c r="AJ70" s="2">
        <v>0</v>
      </c>
      <c r="AK70" t="s">
        <v>237</v>
      </c>
      <c r="AL70" s="1">
        <v>0.05</v>
      </c>
      <c r="AM70" s="2">
        <v>0</v>
      </c>
      <c r="AN70" s="2">
        <f t="shared" si="7"/>
        <v>1</v>
      </c>
    </row>
    <row r="71" spans="1:40">
      <c r="A71">
        <v>70</v>
      </c>
      <c r="B71" t="s">
        <v>233</v>
      </c>
      <c r="C71" t="s">
        <v>73</v>
      </c>
      <c r="D71" t="str">
        <f t="shared" si="4"/>
        <v>wine_bottle-upside_down</v>
      </c>
      <c r="E71" t="s">
        <v>250</v>
      </c>
      <c r="F71" s="2">
        <v>0</v>
      </c>
      <c r="G71" s="2">
        <v>1</v>
      </c>
      <c r="H71" s="2">
        <v>224</v>
      </c>
      <c r="I71" t="s">
        <v>235</v>
      </c>
      <c r="J71" s="1">
        <v>0.47</v>
      </c>
      <c r="K71" s="2">
        <v>0</v>
      </c>
      <c r="L71" t="s">
        <v>242</v>
      </c>
      <c r="M71" s="1">
        <v>0.34</v>
      </c>
      <c r="N71" s="2">
        <v>0</v>
      </c>
      <c r="O71" t="s">
        <v>233</v>
      </c>
      <c r="P71" s="1">
        <v>0.06</v>
      </c>
      <c r="Q71" s="2">
        <v>1</v>
      </c>
      <c r="R71" s="2">
        <f t="shared" si="5"/>
        <v>1</v>
      </c>
      <c r="S71" s="2">
        <v>299</v>
      </c>
      <c r="T71" t="s">
        <v>235</v>
      </c>
      <c r="U71" s="1">
        <v>0.16</v>
      </c>
      <c r="V71" s="2">
        <v>0</v>
      </c>
      <c r="W71" t="s">
        <v>236</v>
      </c>
      <c r="X71" s="1">
        <v>0.06</v>
      </c>
      <c r="Y71" s="2">
        <v>0</v>
      </c>
      <c r="Z71" t="s">
        <v>242</v>
      </c>
      <c r="AA71" s="1">
        <v>0.05</v>
      </c>
      <c r="AB71" s="2">
        <v>0</v>
      </c>
      <c r="AC71" s="2">
        <f t="shared" si="6"/>
        <v>0</v>
      </c>
      <c r="AD71" s="2">
        <v>331</v>
      </c>
      <c r="AE71" t="s">
        <v>235</v>
      </c>
      <c r="AF71" s="1">
        <v>0.51</v>
      </c>
      <c r="AG71" s="2">
        <v>0</v>
      </c>
      <c r="AH71" t="s">
        <v>233</v>
      </c>
      <c r="AI71" s="1">
        <v>0.39</v>
      </c>
      <c r="AJ71" s="2">
        <v>1</v>
      </c>
      <c r="AK71" t="s">
        <v>236</v>
      </c>
      <c r="AL71" s="1">
        <v>0.03</v>
      </c>
      <c r="AM71" s="2">
        <v>0</v>
      </c>
      <c r="AN71" s="2">
        <f t="shared" si="7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2020-01-11T17:52:52Z</dcterms:created>
  <dcterms:modified xsi:type="dcterms:W3CDTF">2020-01-16T03:51:51Z</dcterms:modified>
</cp:coreProperties>
</file>