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rian/UT/CNN-Classification/data/"/>
    </mc:Choice>
  </mc:AlternateContent>
  <xr:revisionPtr revIDLastSave="0" documentId="13_ncr:1_{D60AE1DB-F202-7B49-AAA7-1F3C4CA47F3F}" xr6:coauthVersionLast="36" xr6:coauthVersionMax="36" xr10:uidLastSave="{00000000-0000-0000-0000-000000000000}"/>
  <bookViews>
    <workbookView xWindow="2620" yWindow="5340" windowWidth="33160" windowHeight="16060" xr2:uid="{AAB8EDB6-74A6-DE48-A2D1-49E31C498C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3" i="1"/>
  <c r="Q2" i="1"/>
</calcChain>
</file>

<file path=xl/sharedStrings.xml><?xml version="1.0" encoding="utf-8"?>
<sst xmlns="http://schemas.openxmlformats.org/spreadsheetml/2006/main" count="1879" uniqueCount="282">
  <si>
    <t>id</t>
  </si>
  <si>
    <t>class</t>
  </si>
  <si>
    <t>position</t>
  </si>
  <si>
    <t>file</t>
  </si>
  <si>
    <t>horizontal_symmetry</t>
  </si>
  <si>
    <t>vertical_symmetry</t>
  </si>
  <si>
    <t>vgg_pixels</t>
  </si>
  <si>
    <t>vgg1</t>
  </si>
  <si>
    <t>vgg1_conf</t>
  </si>
  <si>
    <t>vgg1_correct</t>
  </si>
  <si>
    <t>vgg2</t>
  </si>
  <si>
    <t>vgg2_conf</t>
  </si>
  <si>
    <t>vgg2_correct</t>
  </si>
  <si>
    <t>vgg3</t>
  </si>
  <si>
    <t>vgg3_conf</t>
  </si>
  <si>
    <t>vgg3_correct</t>
  </si>
  <si>
    <t>incep_pixels</t>
  </si>
  <si>
    <t>incep1</t>
  </si>
  <si>
    <t>incep1_conf</t>
  </si>
  <si>
    <t>incep1_correct</t>
  </si>
  <si>
    <t>incep2</t>
  </si>
  <si>
    <t>incep2_conf</t>
  </si>
  <si>
    <t>incep2_correct</t>
  </si>
  <si>
    <t>incep3</t>
  </si>
  <si>
    <t>incep3_conf</t>
  </si>
  <si>
    <t>incep3_correct</t>
  </si>
  <si>
    <t>NAS_pixels</t>
  </si>
  <si>
    <t>NAS1</t>
  </si>
  <si>
    <t>NAS1_conf</t>
  </si>
  <si>
    <t>NAS1_correct</t>
  </si>
  <si>
    <t>NAS2</t>
  </si>
  <si>
    <t>NAS2_conf</t>
  </si>
  <si>
    <t>NAS2_correct</t>
  </si>
  <si>
    <t>NAS3</t>
  </si>
  <si>
    <t>NAS3_conf</t>
  </si>
  <si>
    <t>NAS3_correct</t>
  </si>
  <si>
    <t>coffee_mug</t>
  </si>
  <si>
    <t>back</t>
  </si>
  <si>
    <t>coffee_mug-back.jpg</t>
  </si>
  <si>
    <t>no</t>
  </si>
  <si>
    <t>cup</t>
  </si>
  <si>
    <t>yes</t>
  </si>
  <si>
    <t>pitcher</t>
  </si>
  <si>
    <t>espresso</t>
  </si>
  <si>
    <t>from_left</t>
  </si>
  <si>
    <t>coffee_mug-from_left.jpg</t>
  </si>
  <si>
    <t>thimble</t>
  </si>
  <si>
    <t>bucket</t>
  </si>
  <si>
    <t>from_right</t>
  </si>
  <si>
    <t>coffee_mug-from_right.jpg</t>
  </si>
  <si>
    <t>on_its_side</t>
  </si>
  <si>
    <t>coffee_mug-on_its_side.jpg</t>
  </si>
  <si>
    <t>toilet_tissue</t>
  </si>
  <si>
    <t>teapot</t>
  </si>
  <si>
    <t>piggy_bank</t>
  </si>
  <si>
    <t>water_jug</t>
  </si>
  <si>
    <t>overhead</t>
  </si>
  <si>
    <t>coffee_mug-overhead.jpg</t>
  </si>
  <si>
    <t>bottlecap</t>
  </si>
  <si>
    <t>water_bottle</t>
  </si>
  <si>
    <t>bubble</t>
  </si>
  <si>
    <t>washbin</t>
  </si>
  <si>
    <t>soap_dispenser</t>
  </si>
  <si>
    <t>strainer</t>
  </si>
  <si>
    <t>soup_bowl</t>
  </si>
  <si>
    <t>rotated_from_side</t>
  </si>
  <si>
    <t>coffee_mug-rotated_from_side.jpg</t>
  </si>
  <si>
    <t>rotated_upside_down</t>
  </si>
  <si>
    <t>coffee_mug-rotated_upside_down.jpg</t>
  </si>
  <si>
    <t>straight_45</t>
  </si>
  <si>
    <t>coffee_mug-straight_45.jpg</t>
  </si>
  <si>
    <t>cofeepot</t>
  </si>
  <si>
    <t>coffeepot</t>
  </si>
  <si>
    <t>straight_on</t>
  </si>
  <si>
    <t>coffee_mug-straight_on.jpg</t>
  </si>
  <si>
    <t>upside_down</t>
  </si>
  <si>
    <t>coffee_mug-upside_down.jpg</t>
  </si>
  <si>
    <t>hammer</t>
  </si>
  <si>
    <t>hammer-back.jpg</t>
  </si>
  <si>
    <t>nail</t>
  </si>
  <si>
    <t>hatchet</t>
  </si>
  <si>
    <t>crutch</t>
  </si>
  <si>
    <t>screwdriver</t>
  </si>
  <si>
    <t>hammer-from_left.jpg</t>
  </si>
  <si>
    <t>pole</t>
  </si>
  <si>
    <t>parking_meter</t>
  </si>
  <si>
    <t>vacuum</t>
  </si>
  <si>
    <t>hammer-from_right.jpg</t>
  </si>
  <si>
    <t>spatula</t>
  </si>
  <si>
    <t>microphone</t>
  </si>
  <si>
    <t>shovel</t>
  </si>
  <si>
    <t>hammer-on_its_side.jpg</t>
  </si>
  <si>
    <t>unicycle</t>
  </si>
  <si>
    <t>reel</t>
  </si>
  <si>
    <t>hammer-overhead.jpg</t>
  </si>
  <si>
    <t>screw</t>
  </si>
  <si>
    <t>perfume</t>
  </si>
  <si>
    <t>hammer-rotated_from_side.jpg</t>
  </si>
  <si>
    <t>scabbard</t>
  </si>
  <si>
    <t>hammer-rotated_upside_down.jpg</t>
  </si>
  <si>
    <t>can_opener</t>
  </si>
  <si>
    <t>hammer-straight_45.jpg</t>
  </si>
  <si>
    <t>hammer-straight_on.jpg</t>
  </si>
  <si>
    <t>hammer-upside_down.jpg</t>
  </si>
  <si>
    <t>Indian_cobra</t>
  </si>
  <si>
    <t>torch</t>
  </si>
  <si>
    <t>quill</t>
  </si>
  <si>
    <t>notebook</t>
  </si>
  <si>
    <t>notebook-back.jpg</t>
  </si>
  <si>
    <t>iPod</t>
  </si>
  <si>
    <t>loudspeaker</t>
  </si>
  <si>
    <t>laptop</t>
  </si>
  <si>
    <t>modem</t>
  </si>
  <si>
    <t>notebook-from_left.jpg</t>
  </si>
  <si>
    <t>letter_opener</t>
  </si>
  <si>
    <t>fountain_pen</t>
  </si>
  <si>
    <t>ladle</t>
  </si>
  <si>
    <t>notebook-from_right.jpg</t>
  </si>
  <si>
    <t>space_bar</t>
  </si>
  <si>
    <t>notebook-on_its_side.jpg</t>
  </si>
  <si>
    <t>wallet</t>
  </si>
  <si>
    <t>lighter</t>
  </si>
  <si>
    <t>binder</t>
  </si>
  <si>
    <t>book_jacket</t>
  </si>
  <si>
    <t>desktop_computer</t>
  </si>
  <si>
    <t>notebook-overhead.jpg</t>
  </si>
  <si>
    <t>space_heater</t>
  </si>
  <si>
    <t>brass</t>
  </si>
  <si>
    <t>manhole_cover</t>
  </si>
  <si>
    <t>scale</t>
  </si>
  <si>
    <t>library</t>
  </si>
  <si>
    <t>computer_keyboard</t>
  </si>
  <si>
    <t>notebook-rotated_from_side.jpg</t>
  </si>
  <si>
    <t>table_lamp</t>
  </si>
  <si>
    <t>switch</t>
  </si>
  <si>
    <t>mouse</t>
  </si>
  <si>
    <t>desk</t>
  </si>
  <si>
    <t>notebook-rotated_upside_down.jpg</t>
  </si>
  <si>
    <t>notebook-straight_45.jpg</t>
  </si>
  <si>
    <t>notebook-straight_on.jpg</t>
  </si>
  <si>
    <t>notebook-upside_down.jpg</t>
  </si>
  <si>
    <t>washbasin</t>
  </si>
  <si>
    <t>pedestal</t>
  </si>
  <si>
    <t>ashcan</t>
  </si>
  <si>
    <t>chest</t>
  </si>
  <si>
    <t>pot</t>
  </si>
  <si>
    <t>pot-back.jpg</t>
  </si>
  <si>
    <t>Dutch_oven</t>
  </si>
  <si>
    <t>measuring_cup</t>
  </si>
  <si>
    <t>Crock_Pot</t>
  </si>
  <si>
    <t>caldron</t>
  </si>
  <si>
    <t>pot-from_left.jpg</t>
  </si>
  <si>
    <t>barrel</t>
  </si>
  <si>
    <t>hot_pot</t>
  </si>
  <si>
    <t>pot-from_right.jpg</t>
  </si>
  <si>
    <t>beaker</t>
  </si>
  <si>
    <t>pot-on_its_side.jpg</t>
  </si>
  <si>
    <t>broom</t>
  </si>
  <si>
    <t>pencil_sharpener</t>
  </si>
  <si>
    <t>pot-overhead.jpg</t>
  </si>
  <si>
    <t>spotlight</t>
  </si>
  <si>
    <t>magnetic_compass</t>
  </si>
  <si>
    <t>binoculars</t>
  </si>
  <si>
    <t>tray</t>
  </si>
  <si>
    <t>pot-rotated_from_side.jpg</t>
  </si>
  <si>
    <t>pot-rotated_upside_down.jpg</t>
  </si>
  <si>
    <t>espresso_maker</t>
  </si>
  <si>
    <t>pot-straight_45.jpg</t>
  </si>
  <si>
    <t>pot-straight_on.jpg</t>
  </si>
  <si>
    <t>pot-upside_down.jpg</t>
  </si>
  <si>
    <t>go-kart</t>
  </si>
  <si>
    <t>soap_dispenser-back.jpg</t>
  </si>
  <si>
    <t>lotion</t>
  </si>
  <si>
    <t>sunscreen</t>
  </si>
  <si>
    <t>soap_dispenser-from_left.jpg</t>
  </si>
  <si>
    <t>hair_spray</t>
  </si>
  <si>
    <t>soap_dispenser-from_right.jpg</t>
  </si>
  <si>
    <t>soap_dispenser-on_its_side.jpg</t>
  </si>
  <si>
    <t>pill_bottle</t>
  </si>
  <si>
    <t>oil_filter</t>
  </si>
  <si>
    <t>syringe</t>
  </si>
  <si>
    <t>nipple</t>
  </si>
  <si>
    <t>soap_dispenser-overhead.jpg</t>
  </si>
  <si>
    <t>hook</t>
  </si>
  <si>
    <t>safety_pin</t>
  </si>
  <si>
    <t>ping_pong_ball</t>
  </si>
  <si>
    <t>hair_slide</t>
  </si>
  <si>
    <t>dumbbell</t>
  </si>
  <si>
    <t>soap_dispenser-rotated_from_side.jpg</t>
  </si>
  <si>
    <t>soap_dispenser-rotated_upside_down.jpg</t>
  </si>
  <si>
    <t>medicine_chest</t>
  </si>
  <si>
    <t>soap_dispenser-straight_45.jpg</t>
  </si>
  <si>
    <t>soap_dispenser-straight_on.jpg</t>
  </si>
  <si>
    <t>soap_dispenser-upside_down.jpg</t>
  </si>
  <si>
    <t>goblet</t>
  </si>
  <si>
    <t>sunglasses</t>
  </si>
  <si>
    <t>sunglasses-back.jpg</t>
  </si>
  <si>
    <t>puck</t>
  </si>
  <si>
    <t>basketball</t>
  </si>
  <si>
    <t>tick</t>
  </si>
  <si>
    <t>sunglass</t>
  </si>
  <si>
    <t>sandbar</t>
  </si>
  <si>
    <t>sunglasses-from_left.jpg</t>
  </si>
  <si>
    <t>mousetrap</t>
  </si>
  <si>
    <t>barbell</t>
  </si>
  <si>
    <t>racer</t>
  </si>
  <si>
    <t>spindle</t>
  </si>
  <si>
    <t>loupe</t>
  </si>
  <si>
    <t>sunglasses-from_right.jpg</t>
  </si>
  <si>
    <t>walking_stick</t>
  </si>
  <si>
    <t>tricycle</t>
  </si>
  <si>
    <t>sunglasses-on_its_side.jpg</t>
  </si>
  <si>
    <t>window_screen</t>
  </si>
  <si>
    <t>lens_cap</t>
  </si>
  <si>
    <t>sunglasses-overhead.jpg</t>
  </si>
  <si>
    <t>mantis</t>
  </si>
  <si>
    <t>harvestman</t>
  </si>
  <si>
    <t>yawl</t>
  </si>
  <si>
    <t>schooner</t>
  </si>
  <si>
    <t>bow</t>
  </si>
  <si>
    <t>sunglasses-rotated_from_side.jpg</t>
  </si>
  <si>
    <t>pick</t>
  </si>
  <si>
    <t>sunglasses-rotated_upside_down.jpg</t>
  </si>
  <si>
    <t>sunglasses-straight_45.jpg</t>
  </si>
  <si>
    <t>wok</t>
  </si>
  <si>
    <t>sunglasses-straight_on.jpg</t>
  </si>
  <si>
    <t>balloon</t>
  </si>
  <si>
    <t>soccer_ball</t>
  </si>
  <si>
    <t>sunglasses-upside_down.jpg</t>
  </si>
  <si>
    <t>American_coot</t>
  </si>
  <si>
    <t>umbrella</t>
  </si>
  <si>
    <t>umbrella-back.jpg</t>
  </si>
  <si>
    <t>mortarboard</t>
  </si>
  <si>
    <t>mountain_tent</t>
  </si>
  <si>
    <t>parachute</t>
  </si>
  <si>
    <t>kimono</t>
  </si>
  <si>
    <t>tripod</t>
  </si>
  <si>
    <t>umbrella-from_left.jpg</t>
  </si>
  <si>
    <t>carton</t>
  </si>
  <si>
    <t>umbrella-from_right.jpg</t>
  </si>
  <si>
    <t>lampshade</t>
  </si>
  <si>
    <t>umbrella-on_its_side.jpg</t>
  </si>
  <si>
    <t>swab</t>
  </si>
  <si>
    <t>umbrella-overhead.jpg</t>
  </si>
  <si>
    <t>wall_clock</t>
  </si>
  <si>
    <t>doormat</t>
  </si>
  <si>
    <t>umbrella-rotated_from_side.jpg</t>
  </si>
  <si>
    <t>printer</t>
  </si>
  <si>
    <t>umbrella-rotated_upside_down.jpg</t>
  </si>
  <si>
    <t>miniskirt</t>
  </si>
  <si>
    <t>umbrella-straight_45.jpg</t>
  </si>
  <si>
    <t>barn</t>
  </si>
  <si>
    <t>quilt</t>
  </si>
  <si>
    <t>umbrella-straight_on.jpg</t>
  </si>
  <si>
    <t>umbrella-upside_down.jpg</t>
  </si>
  <si>
    <t>wreck</t>
  </si>
  <si>
    <t>pirate</t>
  </si>
  <si>
    <t>aircraft_carrier</t>
  </si>
  <si>
    <t>barrow</t>
  </si>
  <si>
    <t>speedboat</t>
  </si>
  <si>
    <t>washbsin</t>
  </si>
  <si>
    <t>wine_bottle</t>
  </si>
  <si>
    <t>wine_bottle-back.jpg</t>
  </si>
  <si>
    <t>beer_bottle</t>
  </si>
  <si>
    <t>pop_bottle</t>
  </si>
  <si>
    <t>red_wine</t>
  </si>
  <si>
    <t>beer_botte</t>
  </si>
  <si>
    <t>wine_bottle-from_left.jpg</t>
  </si>
  <si>
    <t>wine_bottle-from_right.jpg</t>
  </si>
  <si>
    <t>wine_bottle-on_its_side.jpg</t>
  </si>
  <si>
    <t>beer_glass</t>
  </si>
  <si>
    <t>wine_bottle-overhead.jpg</t>
  </si>
  <si>
    <t>ballpoint</t>
  </si>
  <si>
    <t>plunger</t>
  </si>
  <si>
    <t>wine_bottle-rotated_from_side.jpg</t>
  </si>
  <si>
    <t>wine_bottle-rotated_upside_down.jpg</t>
  </si>
  <si>
    <t>wine_bottle-straight_45.jpg</t>
  </si>
  <si>
    <t>wine_bottle-straight_on.jpg</t>
  </si>
  <si>
    <t>wine_bottle-upside_down.jpg</t>
  </si>
  <si>
    <t>vgg_correct</t>
  </si>
  <si>
    <t>incep_correct</t>
  </si>
  <si>
    <t>NAS_correct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</si>
</sst>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1B2E-F442-4841-9FF4-361F2181A229}">
  <sheetPr codeName="Sheet1"/>
  <dimension ref="A1:AM81"/>
  <sheetViews>
    <sheetView tabSelected="1" workbookViewId="0">
      <pane xSplit="3" topLeftCell="R1" activePane="topRight" state="frozen"/>
      <selection pane="topRight" activeCell="T22" sqref="T22"/>
    </sheetView>
  </sheetViews>
  <sheetFormatPr baseColWidth="10" defaultRowHeight="16"/>
  <cols>
    <col min="1" max="1" width="3.1640625" bestFit="1" customWidth="1"/>
    <col min="2" max="2" width="13.83203125" bestFit="1" customWidth="1"/>
    <col min="3" max="3" width="19.1640625" bestFit="1" customWidth="1"/>
    <col min="4" max="4" width="36" bestFit="1" customWidth="1"/>
    <col min="5" max="5" width="18.6640625" bestFit="1" customWidth="1"/>
    <col min="6" max="6" width="16.5" bestFit="1" customWidth="1"/>
    <col min="7" max="7" width="9.6640625" bestFit="1" customWidth="1"/>
    <col min="8" max="8" width="13.83203125" bestFit="1" customWidth="1"/>
    <col min="9" max="9" width="9.5" bestFit="1" customWidth="1"/>
    <col min="10" max="10" width="11.6640625" bestFit="1" customWidth="1"/>
    <col min="11" max="11" width="17.1640625" bestFit="1" customWidth="1"/>
    <col min="12" max="12" width="9.5" bestFit="1" customWidth="1"/>
    <col min="13" max="13" width="11.6640625" bestFit="1" customWidth="1"/>
    <col min="14" max="14" width="14.5" bestFit="1" customWidth="1"/>
    <col min="15" max="15" width="9.5" bestFit="1" customWidth="1"/>
    <col min="16" max="16" width="11.6640625" bestFit="1" customWidth="1"/>
    <col min="17" max="17" width="10.6640625" bestFit="1" customWidth="1"/>
    <col min="18" max="18" width="11.1640625" bestFit="1" customWidth="1"/>
    <col min="19" max="19" width="13.83203125" bestFit="1" customWidth="1"/>
    <col min="20" max="20" width="11" bestFit="1" customWidth="1"/>
    <col min="21" max="21" width="13.1640625" bestFit="1" customWidth="1"/>
    <col min="22" max="22" width="17.5" bestFit="1" customWidth="1"/>
    <col min="23" max="23" width="11" bestFit="1" customWidth="1"/>
    <col min="24" max="24" width="13.1640625" bestFit="1" customWidth="1"/>
    <col min="25" max="25" width="17.5" bestFit="1" customWidth="1"/>
    <col min="26" max="26" width="11" bestFit="1" customWidth="1"/>
    <col min="27" max="27" width="13.1640625" bestFit="1" customWidth="1"/>
    <col min="28" max="28" width="12.1640625" bestFit="1" customWidth="1"/>
    <col min="29" max="29" width="10.33203125" bestFit="1" customWidth="1"/>
    <col min="30" max="30" width="16.5" bestFit="1" customWidth="1"/>
    <col min="31" max="31" width="10.1640625" bestFit="1" customWidth="1"/>
    <col min="32" max="32" width="12.33203125" bestFit="1" customWidth="1"/>
    <col min="33" max="33" width="17.5" bestFit="1" customWidth="1"/>
    <col min="34" max="34" width="10.1640625" bestFit="1" customWidth="1"/>
    <col min="35" max="35" width="12.33203125" bestFit="1" customWidth="1"/>
    <col min="36" max="36" width="13.33203125" bestFit="1" customWidth="1"/>
    <col min="37" max="37" width="10.1640625" bestFit="1" customWidth="1"/>
    <col min="38" max="38" width="12.33203125" bestFit="1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279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280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281</v>
      </c>
    </row>
    <row r="2" spans="1:39">
      <c r="A2">
        <v>1</v>
      </c>
      <c r="B2" t="s">
        <v>36</v>
      </c>
      <c r="C2" t="s">
        <v>37</v>
      </c>
      <c r="D2" t="s">
        <v>38</v>
      </c>
      <c r="E2" t="s">
        <v>39</v>
      </c>
      <c r="F2" t="s">
        <v>39</v>
      </c>
      <c r="G2">
        <v>224</v>
      </c>
      <c r="H2" t="s">
        <v>40</v>
      </c>
      <c r="I2">
        <v>0.54</v>
      </c>
      <c r="J2" t="s">
        <v>39</v>
      </c>
      <c r="K2" t="s">
        <v>36</v>
      </c>
      <c r="L2">
        <v>0.45</v>
      </c>
      <c r="M2" t="s">
        <v>41</v>
      </c>
      <c r="N2" t="s">
        <v>42</v>
      </c>
      <c r="O2">
        <v>0</v>
      </c>
      <c r="P2" t="s">
        <v>39</v>
      </c>
      <c r="Q2" t="str">
        <f>IF(OR(J2="yes", M2="yes", P2="yes"), "yes", "no")</f>
        <v>yes</v>
      </c>
      <c r="R2">
        <v>299</v>
      </c>
      <c r="S2" t="s">
        <v>36</v>
      </c>
      <c r="T2">
        <v>0.73</v>
      </c>
      <c r="U2" t="s">
        <v>41</v>
      </c>
      <c r="V2" t="s">
        <v>40</v>
      </c>
      <c r="W2">
        <v>0.19</v>
      </c>
      <c r="X2" t="s">
        <v>39</v>
      </c>
      <c r="Y2" t="s">
        <v>42</v>
      </c>
      <c r="Z2">
        <v>0</v>
      </c>
      <c r="AA2" t="s">
        <v>39</v>
      </c>
      <c r="AB2" t="str">
        <f>IF(OR(U2="yes", X2="yes", AA2="yes"), "yes", "no")</f>
        <v>yes</v>
      </c>
      <c r="AC2">
        <v>331</v>
      </c>
      <c r="AD2" t="s">
        <v>36</v>
      </c>
      <c r="AE2">
        <v>0.83</v>
      </c>
      <c r="AF2" t="s">
        <v>41</v>
      </c>
      <c r="AG2" t="s">
        <v>40</v>
      </c>
      <c r="AH2">
        <v>0.03</v>
      </c>
      <c r="AI2" t="s">
        <v>39</v>
      </c>
      <c r="AJ2" t="s">
        <v>43</v>
      </c>
      <c r="AK2">
        <v>0</v>
      </c>
      <c r="AL2" t="s">
        <v>39</v>
      </c>
      <c r="AM2" t="str">
        <f>IF(OR(AF2="yes", AI2="yes", AL2="yes"), "yes", "no")</f>
        <v>yes</v>
      </c>
    </row>
    <row r="3" spans="1:39">
      <c r="A3">
        <v>2</v>
      </c>
      <c r="B3" t="s">
        <v>36</v>
      </c>
      <c r="C3" t="s">
        <v>44</v>
      </c>
      <c r="D3" t="s">
        <v>45</v>
      </c>
      <c r="E3" t="s">
        <v>39</v>
      </c>
      <c r="F3" t="s">
        <v>39</v>
      </c>
      <c r="G3">
        <v>224</v>
      </c>
      <c r="H3" t="s">
        <v>36</v>
      </c>
      <c r="I3">
        <v>0.62</v>
      </c>
      <c r="J3" t="s">
        <v>41</v>
      </c>
      <c r="K3" t="s">
        <v>40</v>
      </c>
      <c r="L3">
        <v>0.35</v>
      </c>
      <c r="M3" t="s">
        <v>39</v>
      </c>
      <c r="N3" t="s">
        <v>46</v>
      </c>
      <c r="O3">
        <v>0.01</v>
      </c>
      <c r="P3" t="s">
        <v>39</v>
      </c>
      <c r="Q3" t="str">
        <f>IF(OR(J3="yes", M3="yes", P3="yes"), "yes", "no")</f>
        <v>yes</v>
      </c>
      <c r="R3">
        <v>299</v>
      </c>
      <c r="S3" t="s">
        <v>36</v>
      </c>
      <c r="T3">
        <v>0.57999999999999996</v>
      </c>
      <c r="U3" t="s">
        <v>41</v>
      </c>
      <c r="V3" t="s">
        <v>40</v>
      </c>
      <c r="W3">
        <v>0.28999999999999998</v>
      </c>
      <c r="X3" t="s">
        <v>39</v>
      </c>
      <c r="Y3" t="s">
        <v>47</v>
      </c>
      <c r="Z3">
        <v>0.01</v>
      </c>
      <c r="AA3" t="s">
        <v>39</v>
      </c>
      <c r="AB3" t="str">
        <f t="shared" ref="AB3:AB66" si="0">IF(OR(U3="yes", X3="yes", AA3="yes"), "yes", "no")</f>
        <v>yes</v>
      </c>
      <c r="AC3">
        <v>331</v>
      </c>
      <c r="AD3" t="s">
        <v>36</v>
      </c>
      <c r="AE3">
        <v>0.78</v>
      </c>
      <c r="AF3" t="s">
        <v>41</v>
      </c>
      <c r="AG3" t="s">
        <v>40</v>
      </c>
      <c r="AH3">
        <v>0.06</v>
      </c>
      <c r="AI3" t="s">
        <v>39</v>
      </c>
      <c r="AJ3" t="s">
        <v>43</v>
      </c>
      <c r="AK3">
        <v>0</v>
      </c>
      <c r="AL3" t="s">
        <v>39</v>
      </c>
    </row>
    <row r="4" spans="1:39">
      <c r="A4">
        <v>3</v>
      </c>
      <c r="B4" t="s">
        <v>36</v>
      </c>
      <c r="C4" t="s">
        <v>48</v>
      </c>
      <c r="D4" t="s">
        <v>49</v>
      </c>
      <c r="E4" t="s">
        <v>39</v>
      </c>
      <c r="F4" t="s">
        <v>39</v>
      </c>
      <c r="G4">
        <v>224</v>
      </c>
      <c r="H4" t="s">
        <v>36</v>
      </c>
      <c r="I4">
        <v>0.45</v>
      </c>
      <c r="J4" t="s">
        <v>41</v>
      </c>
      <c r="K4" t="s">
        <v>40</v>
      </c>
      <c r="L4">
        <v>0.32</v>
      </c>
      <c r="M4" t="s">
        <v>39</v>
      </c>
      <c r="N4" t="s">
        <v>46</v>
      </c>
      <c r="O4">
        <v>0.06</v>
      </c>
      <c r="P4" t="s">
        <v>39</v>
      </c>
      <c r="Q4" t="str">
        <f t="shared" ref="Q4:Q67" si="1">IF(OR(J4="yes", M4="yes", P4="yes"), "yes", "no")</f>
        <v>yes</v>
      </c>
      <c r="R4">
        <v>299</v>
      </c>
      <c r="S4" t="s">
        <v>36</v>
      </c>
      <c r="T4">
        <v>0.71</v>
      </c>
      <c r="U4" t="s">
        <v>41</v>
      </c>
      <c r="V4" t="s">
        <v>40</v>
      </c>
      <c r="W4">
        <v>0.16</v>
      </c>
      <c r="X4" t="s">
        <v>39</v>
      </c>
      <c r="Y4" t="s">
        <v>42</v>
      </c>
      <c r="Z4">
        <v>0.02</v>
      </c>
      <c r="AA4" t="s">
        <v>39</v>
      </c>
      <c r="AB4" t="str">
        <f t="shared" si="0"/>
        <v>yes</v>
      </c>
      <c r="AC4">
        <v>331</v>
      </c>
      <c r="AD4" t="s">
        <v>36</v>
      </c>
      <c r="AE4">
        <v>0.71</v>
      </c>
      <c r="AF4" t="s">
        <v>41</v>
      </c>
      <c r="AG4" t="s">
        <v>40</v>
      </c>
      <c r="AH4">
        <v>0.11</v>
      </c>
      <c r="AI4" t="s">
        <v>39</v>
      </c>
      <c r="AJ4" t="s">
        <v>43</v>
      </c>
      <c r="AK4">
        <v>0.02</v>
      </c>
      <c r="AL4" t="s">
        <v>39</v>
      </c>
    </row>
    <row r="5" spans="1:39">
      <c r="A5">
        <v>4</v>
      </c>
      <c r="B5" t="s">
        <v>36</v>
      </c>
      <c r="C5" t="s">
        <v>50</v>
      </c>
      <c r="D5" t="s">
        <v>51</v>
      </c>
      <c r="E5" t="s">
        <v>39</v>
      </c>
      <c r="F5" t="s">
        <v>39</v>
      </c>
      <c r="G5">
        <v>224</v>
      </c>
      <c r="H5" t="s">
        <v>52</v>
      </c>
      <c r="I5">
        <v>0.16</v>
      </c>
      <c r="J5" t="s">
        <v>39</v>
      </c>
      <c r="K5" t="s">
        <v>36</v>
      </c>
      <c r="L5">
        <v>0.09</v>
      </c>
      <c r="M5" t="s">
        <v>41</v>
      </c>
      <c r="N5" t="s">
        <v>53</v>
      </c>
      <c r="O5">
        <v>0.05</v>
      </c>
      <c r="P5" t="s">
        <v>39</v>
      </c>
      <c r="Q5" t="str">
        <f t="shared" si="1"/>
        <v>yes</v>
      </c>
      <c r="R5">
        <v>299</v>
      </c>
      <c r="S5" t="s">
        <v>42</v>
      </c>
      <c r="T5">
        <v>0.26</v>
      </c>
      <c r="U5" t="s">
        <v>39</v>
      </c>
      <c r="V5" t="s">
        <v>53</v>
      </c>
      <c r="W5">
        <v>0.21</v>
      </c>
      <c r="X5" t="s">
        <v>39</v>
      </c>
      <c r="Y5" t="s">
        <v>54</v>
      </c>
      <c r="Z5">
        <v>0.11</v>
      </c>
      <c r="AA5" t="s">
        <v>39</v>
      </c>
      <c r="AB5" t="str">
        <f t="shared" si="0"/>
        <v>no</v>
      </c>
      <c r="AC5">
        <v>331</v>
      </c>
      <c r="AD5" t="s">
        <v>36</v>
      </c>
      <c r="AE5">
        <v>0.51</v>
      </c>
      <c r="AF5" t="s">
        <v>41</v>
      </c>
      <c r="AG5" t="s">
        <v>55</v>
      </c>
      <c r="AH5">
        <v>0.09</v>
      </c>
      <c r="AI5" t="s">
        <v>39</v>
      </c>
      <c r="AJ5" t="s">
        <v>42</v>
      </c>
      <c r="AK5">
        <v>7.0000000000000007E-2</v>
      </c>
      <c r="AL5" t="s">
        <v>39</v>
      </c>
    </row>
    <row r="6" spans="1:39">
      <c r="A6">
        <v>5</v>
      </c>
      <c r="B6" t="s">
        <v>36</v>
      </c>
      <c r="C6" t="s">
        <v>56</v>
      </c>
      <c r="D6" t="s">
        <v>57</v>
      </c>
      <c r="E6" t="s">
        <v>39</v>
      </c>
      <c r="F6" t="s">
        <v>39</v>
      </c>
      <c r="G6">
        <v>224</v>
      </c>
      <c r="H6" t="s">
        <v>58</v>
      </c>
      <c r="I6">
        <v>0.16</v>
      </c>
      <c r="J6" t="s">
        <v>39</v>
      </c>
      <c r="K6" t="s">
        <v>59</v>
      </c>
      <c r="L6">
        <v>0.13</v>
      </c>
      <c r="M6" t="s">
        <v>39</v>
      </c>
      <c r="N6" t="s">
        <v>60</v>
      </c>
      <c r="O6">
        <v>0.13</v>
      </c>
      <c r="P6" t="s">
        <v>39</v>
      </c>
      <c r="Q6" t="str">
        <f t="shared" si="1"/>
        <v>no</v>
      </c>
      <c r="R6">
        <v>299</v>
      </c>
      <c r="S6" t="s">
        <v>61</v>
      </c>
      <c r="T6">
        <v>0.11</v>
      </c>
      <c r="U6" t="s">
        <v>39</v>
      </c>
      <c r="V6" t="s">
        <v>62</v>
      </c>
      <c r="W6">
        <v>0.08</v>
      </c>
      <c r="X6" t="s">
        <v>39</v>
      </c>
      <c r="Y6" t="s">
        <v>63</v>
      </c>
      <c r="Z6">
        <v>0.08</v>
      </c>
      <c r="AA6" t="s">
        <v>39</v>
      </c>
      <c r="AB6" t="str">
        <f t="shared" si="0"/>
        <v>no</v>
      </c>
      <c r="AC6">
        <v>331</v>
      </c>
      <c r="AD6" t="s">
        <v>64</v>
      </c>
      <c r="AE6">
        <v>0.47</v>
      </c>
      <c r="AF6" t="s">
        <v>39</v>
      </c>
      <c r="AG6" t="s">
        <v>40</v>
      </c>
      <c r="AH6">
        <v>0.27</v>
      </c>
      <c r="AI6" t="s">
        <v>39</v>
      </c>
      <c r="AJ6" t="s">
        <v>36</v>
      </c>
      <c r="AK6">
        <v>0.08</v>
      </c>
      <c r="AL6" t="s">
        <v>41</v>
      </c>
    </row>
    <row r="7" spans="1:39">
      <c r="A7">
        <v>6</v>
      </c>
      <c r="B7" t="s">
        <v>36</v>
      </c>
      <c r="C7" t="s">
        <v>65</v>
      </c>
      <c r="D7" t="s">
        <v>66</v>
      </c>
      <c r="E7" t="s">
        <v>39</v>
      </c>
      <c r="F7" t="s">
        <v>39</v>
      </c>
      <c r="G7">
        <v>224</v>
      </c>
      <c r="H7" t="s">
        <v>36</v>
      </c>
      <c r="I7">
        <v>0.66</v>
      </c>
      <c r="J7" t="s">
        <v>41</v>
      </c>
      <c r="K7" t="s">
        <v>40</v>
      </c>
      <c r="L7">
        <v>0.22</v>
      </c>
      <c r="M7" t="s">
        <v>39</v>
      </c>
      <c r="N7" t="s">
        <v>43</v>
      </c>
      <c r="O7">
        <v>0.01</v>
      </c>
      <c r="P7" t="s">
        <v>39</v>
      </c>
      <c r="Q7" t="str">
        <f t="shared" si="1"/>
        <v>yes</v>
      </c>
      <c r="R7">
        <v>299</v>
      </c>
      <c r="S7" t="s">
        <v>36</v>
      </c>
      <c r="T7">
        <v>0.85</v>
      </c>
      <c r="U7" t="s">
        <v>41</v>
      </c>
      <c r="V7" t="s">
        <v>40</v>
      </c>
      <c r="W7">
        <v>0.12</v>
      </c>
      <c r="X7" t="s">
        <v>39</v>
      </c>
      <c r="Y7" t="s">
        <v>42</v>
      </c>
      <c r="Z7">
        <v>0.01</v>
      </c>
      <c r="AA7" t="s">
        <v>39</v>
      </c>
      <c r="AB7" t="str">
        <f t="shared" si="0"/>
        <v>yes</v>
      </c>
      <c r="AC7">
        <v>331</v>
      </c>
      <c r="AD7" t="s">
        <v>36</v>
      </c>
      <c r="AE7">
        <v>0.83</v>
      </c>
      <c r="AF7" t="s">
        <v>41</v>
      </c>
      <c r="AG7" t="s">
        <v>40</v>
      </c>
      <c r="AH7">
        <v>0.02</v>
      </c>
      <c r="AI7" t="s">
        <v>39</v>
      </c>
      <c r="AJ7" t="s">
        <v>43</v>
      </c>
      <c r="AK7">
        <v>0</v>
      </c>
      <c r="AL7" t="s">
        <v>39</v>
      </c>
    </row>
    <row r="8" spans="1:39">
      <c r="A8">
        <v>7</v>
      </c>
      <c r="B8" t="s">
        <v>36</v>
      </c>
      <c r="C8" t="s">
        <v>67</v>
      </c>
      <c r="D8" t="s">
        <v>68</v>
      </c>
      <c r="E8" t="s">
        <v>39</v>
      </c>
      <c r="F8" t="s">
        <v>39</v>
      </c>
      <c r="G8">
        <v>224</v>
      </c>
      <c r="H8" t="s">
        <v>36</v>
      </c>
      <c r="I8">
        <v>0.66</v>
      </c>
      <c r="J8" t="s">
        <v>41</v>
      </c>
      <c r="K8" t="s">
        <v>40</v>
      </c>
      <c r="L8">
        <v>0.32</v>
      </c>
      <c r="M8" t="s">
        <v>39</v>
      </c>
      <c r="N8" t="s">
        <v>53</v>
      </c>
      <c r="O8">
        <v>0</v>
      </c>
      <c r="P8" t="s">
        <v>39</v>
      </c>
      <c r="Q8" t="str">
        <f t="shared" si="1"/>
        <v>yes</v>
      </c>
      <c r="R8">
        <v>299</v>
      </c>
      <c r="S8" t="s">
        <v>36</v>
      </c>
      <c r="T8">
        <v>0.8</v>
      </c>
      <c r="U8" t="s">
        <v>41</v>
      </c>
      <c r="V8" t="s">
        <v>40</v>
      </c>
      <c r="W8">
        <v>0.09</v>
      </c>
      <c r="X8" t="s">
        <v>39</v>
      </c>
      <c r="Y8" t="s">
        <v>42</v>
      </c>
      <c r="Z8">
        <v>0</v>
      </c>
      <c r="AA8" t="s">
        <v>39</v>
      </c>
      <c r="AB8" t="str">
        <f t="shared" si="0"/>
        <v>yes</v>
      </c>
      <c r="AC8">
        <v>331</v>
      </c>
      <c r="AD8" t="s">
        <v>36</v>
      </c>
      <c r="AE8">
        <v>0.84</v>
      </c>
      <c r="AF8" t="s">
        <v>41</v>
      </c>
      <c r="AG8" t="s">
        <v>40</v>
      </c>
      <c r="AH8">
        <v>0.02</v>
      </c>
      <c r="AI8" t="s">
        <v>39</v>
      </c>
      <c r="AJ8" t="s">
        <v>43</v>
      </c>
      <c r="AK8">
        <v>0</v>
      </c>
      <c r="AL8" t="s">
        <v>39</v>
      </c>
    </row>
    <row r="9" spans="1:39">
      <c r="A9">
        <v>8</v>
      </c>
      <c r="B9" t="s">
        <v>36</v>
      </c>
      <c r="C9" t="s">
        <v>69</v>
      </c>
      <c r="D9" t="s">
        <v>70</v>
      </c>
      <c r="E9" t="s">
        <v>39</v>
      </c>
      <c r="F9" t="s">
        <v>39</v>
      </c>
      <c r="G9">
        <v>224</v>
      </c>
      <c r="H9" t="s">
        <v>40</v>
      </c>
      <c r="I9">
        <v>0.5</v>
      </c>
      <c r="J9" t="s">
        <v>39</v>
      </c>
      <c r="K9" t="s">
        <v>36</v>
      </c>
      <c r="L9">
        <v>0.3</v>
      </c>
      <c r="M9" t="s">
        <v>41</v>
      </c>
      <c r="N9" t="s">
        <v>43</v>
      </c>
      <c r="O9">
        <v>0.1</v>
      </c>
      <c r="P9" t="s">
        <v>39</v>
      </c>
      <c r="Q9" t="str">
        <f t="shared" si="1"/>
        <v>yes</v>
      </c>
      <c r="R9">
        <v>299</v>
      </c>
      <c r="S9" t="s">
        <v>36</v>
      </c>
      <c r="T9">
        <v>0.77</v>
      </c>
      <c r="U9" t="s">
        <v>41</v>
      </c>
      <c r="V9" t="s">
        <v>40</v>
      </c>
      <c r="W9">
        <v>0.18</v>
      </c>
      <c r="X9" t="s">
        <v>39</v>
      </c>
      <c r="Y9" t="s">
        <v>71</v>
      </c>
      <c r="Z9">
        <v>0</v>
      </c>
      <c r="AA9" t="s">
        <v>39</v>
      </c>
      <c r="AB9" t="str">
        <f t="shared" si="0"/>
        <v>yes</v>
      </c>
      <c r="AC9">
        <v>331</v>
      </c>
      <c r="AD9" t="s">
        <v>36</v>
      </c>
      <c r="AE9">
        <v>0.77</v>
      </c>
      <c r="AF9" t="s">
        <v>41</v>
      </c>
      <c r="AG9" t="s">
        <v>40</v>
      </c>
      <c r="AH9">
        <v>0.13</v>
      </c>
      <c r="AI9" t="s">
        <v>39</v>
      </c>
      <c r="AJ9" t="s">
        <v>72</v>
      </c>
      <c r="AK9">
        <v>0</v>
      </c>
      <c r="AL9" t="s">
        <v>39</v>
      </c>
    </row>
    <row r="10" spans="1:39">
      <c r="A10">
        <v>9</v>
      </c>
      <c r="B10" t="s">
        <v>36</v>
      </c>
      <c r="C10" t="s">
        <v>73</v>
      </c>
      <c r="D10" t="s">
        <v>74</v>
      </c>
      <c r="E10" t="s">
        <v>39</v>
      </c>
      <c r="F10" t="s">
        <v>39</v>
      </c>
      <c r="G10">
        <v>224</v>
      </c>
      <c r="H10" t="s">
        <v>36</v>
      </c>
      <c r="I10">
        <v>0.55000000000000004</v>
      </c>
      <c r="J10" t="s">
        <v>41</v>
      </c>
      <c r="K10" t="s">
        <v>40</v>
      </c>
      <c r="L10">
        <v>0.4</v>
      </c>
      <c r="M10" t="s">
        <v>39</v>
      </c>
      <c r="N10" t="s">
        <v>42</v>
      </c>
      <c r="O10">
        <v>0.02</v>
      </c>
      <c r="P10" t="s">
        <v>39</v>
      </c>
      <c r="Q10" t="str">
        <f t="shared" si="1"/>
        <v>yes</v>
      </c>
      <c r="R10">
        <v>299</v>
      </c>
      <c r="S10" t="s">
        <v>36</v>
      </c>
      <c r="T10">
        <v>0.9</v>
      </c>
      <c r="U10" t="s">
        <v>41</v>
      </c>
      <c r="V10" t="s">
        <v>40</v>
      </c>
      <c r="W10">
        <v>7.0000000000000007E-2</v>
      </c>
      <c r="X10" t="s">
        <v>39</v>
      </c>
      <c r="Y10" t="s">
        <v>42</v>
      </c>
      <c r="Z10">
        <v>0.01</v>
      </c>
      <c r="AA10" t="s">
        <v>39</v>
      </c>
      <c r="AB10" t="str">
        <f t="shared" si="0"/>
        <v>yes</v>
      </c>
      <c r="AC10">
        <v>331</v>
      </c>
      <c r="AD10" t="s">
        <v>36</v>
      </c>
      <c r="AE10">
        <v>0.8</v>
      </c>
      <c r="AF10" t="s">
        <v>41</v>
      </c>
      <c r="AG10" t="s">
        <v>40</v>
      </c>
      <c r="AH10">
        <v>0.05</v>
      </c>
      <c r="AI10" t="s">
        <v>39</v>
      </c>
      <c r="AJ10" t="s">
        <v>43</v>
      </c>
      <c r="AK10">
        <v>0</v>
      </c>
      <c r="AL10" t="s">
        <v>39</v>
      </c>
    </row>
    <row r="11" spans="1:39">
      <c r="A11">
        <v>10</v>
      </c>
      <c r="B11" t="s">
        <v>36</v>
      </c>
      <c r="C11" t="s">
        <v>75</v>
      </c>
      <c r="D11" t="s">
        <v>76</v>
      </c>
      <c r="E11" t="s">
        <v>39</v>
      </c>
      <c r="F11" t="s">
        <v>39</v>
      </c>
      <c r="G11">
        <v>224</v>
      </c>
      <c r="H11" t="s">
        <v>36</v>
      </c>
      <c r="I11">
        <v>0.84</v>
      </c>
      <c r="J11" t="s">
        <v>41</v>
      </c>
      <c r="K11" t="s">
        <v>40</v>
      </c>
      <c r="L11">
        <v>0.14000000000000001</v>
      </c>
      <c r="M11" t="s">
        <v>39</v>
      </c>
      <c r="N11" t="s">
        <v>46</v>
      </c>
      <c r="O11">
        <v>0.01</v>
      </c>
      <c r="P11" t="s">
        <v>39</v>
      </c>
      <c r="Q11" t="str">
        <f t="shared" si="1"/>
        <v>yes</v>
      </c>
      <c r="R11">
        <v>299</v>
      </c>
      <c r="S11" t="s">
        <v>36</v>
      </c>
      <c r="T11">
        <v>0.9</v>
      </c>
      <c r="U11" t="s">
        <v>41</v>
      </c>
      <c r="V11" t="s">
        <v>40</v>
      </c>
      <c r="W11">
        <v>0.02</v>
      </c>
      <c r="X11" t="s">
        <v>39</v>
      </c>
      <c r="Y11" t="s">
        <v>42</v>
      </c>
      <c r="Z11">
        <v>0.01</v>
      </c>
      <c r="AA11" t="s">
        <v>39</v>
      </c>
      <c r="AB11" t="str">
        <f t="shared" si="0"/>
        <v>yes</v>
      </c>
      <c r="AC11">
        <v>331</v>
      </c>
      <c r="AD11" t="s">
        <v>36</v>
      </c>
      <c r="AE11">
        <v>0.84</v>
      </c>
      <c r="AF11" t="s">
        <v>41</v>
      </c>
      <c r="AG11" t="s">
        <v>40</v>
      </c>
      <c r="AH11">
        <v>0.03</v>
      </c>
      <c r="AI11" t="s">
        <v>39</v>
      </c>
      <c r="AJ11" t="s">
        <v>43</v>
      </c>
      <c r="AK11">
        <v>0</v>
      </c>
      <c r="AL11" t="s">
        <v>39</v>
      </c>
    </row>
    <row r="12" spans="1:39">
      <c r="A12">
        <v>11</v>
      </c>
      <c r="B12" t="s">
        <v>77</v>
      </c>
      <c r="C12" t="s">
        <v>37</v>
      </c>
      <c r="D12" t="s">
        <v>78</v>
      </c>
      <c r="E12" t="s">
        <v>39</v>
      </c>
      <c r="F12" t="s">
        <v>39</v>
      </c>
      <c r="G12">
        <v>224</v>
      </c>
      <c r="H12" t="s">
        <v>77</v>
      </c>
      <c r="I12">
        <v>0.89</v>
      </c>
      <c r="J12" t="s">
        <v>41</v>
      </c>
      <c r="K12" t="s">
        <v>79</v>
      </c>
      <c r="L12">
        <v>0.08</v>
      </c>
      <c r="M12" t="s">
        <v>39</v>
      </c>
      <c r="N12" t="s">
        <v>80</v>
      </c>
      <c r="O12">
        <v>0.01</v>
      </c>
      <c r="P12" t="s">
        <v>39</v>
      </c>
      <c r="Q12" t="str">
        <f t="shared" si="1"/>
        <v>yes</v>
      </c>
      <c r="R12">
        <v>299</v>
      </c>
      <c r="S12" t="s">
        <v>77</v>
      </c>
      <c r="T12">
        <v>0.99</v>
      </c>
      <c r="U12" t="s">
        <v>41</v>
      </c>
      <c r="V12" t="s">
        <v>81</v>
      </c>
      <c r="W12">
        <v>0</v>
      </c>
      <c r="X12" t="s">
        <v>39</v>
      </c>
      <c r="Y12" t="s">
        <v>82</v>
      </c>
      <c r="Z12">
        <v>0</v>
      </c>
      <c r="AA12" t="s">
        <v>39</v>
      </c>
      <c r="AB12" t="str">
        <f t="shared" si="0"/>
        <v>yes</v>
      </c>
      <c r="AC12">
        <v>331</v>
      </c>
      <c r="AD12" t="s">
        <v>77</v>
      </c>
      <c r="AE12">
        <v>0.95</v>
      </c>
      <c r="AF12" t="s">
        <v>41</v>
      </c>
      <c r="AG12" t="s">
        <v>79</v>
      </c>
      <c r="AH12">
        <v>0</v>
      </c>
      <c r="AI12" t="s">
        <v>39</v>
      </c>
      <c r="AJ12" t="s">
        <v>54</v>
      </c>
      <c r="AK12">
        <v>0</v>
      </c>
      <c r="AL12" t="s">
        <v>39</v>
      </c>
    </row>
    <row r="13" spans="1:39">
      <c r="A13">
        <v>12</v>
      </c>
      <c r="B13" t="s">
        <v>77</v>
      </c>
      <c r="C13" t="s">
        <v>44</v>
      </c>
      <c r="D13" t="s">
        <v>83</v>
      </c>
      <c r="E13" t="s">
        <v>39</v>
      </c>
      <c r="F13" t="s">
        <v>39</v>
      </c>
      <c r="G13">
        <v>224</v>
      </c>
      <c r="H13" t="s">
        <v>79</v>
      </c>
      <c r="I13">
        <v>0.24</v>
      </c>
      <c r="J13" t="s">
        <v>39</v>
      </c>
      <c r="K13" t="s">
        <v>81</v>
      </c>
      <c r="L13">
        <v>0.14000000000000001</v>
      </c>
      <c r="M13" t="s">
        <v>39</v>
      </c>
      <c r="N13" t="s">
        <v>84</v>
      </c>
      <c r="O13">
        <v>0.1</v>
      </c>
      <c r="P13" t="s">
        <v>39</v>
      </c>
      <c r="Q13" t="str">
        <f t="shared" si="1"/>
        <v>no</v>
      </c>
      <c r="R13">
        <v>299</v>
      </c>
      <c r="S13" t="s">
        <v>85</v>
      </c>
      <c r="T13">
        <v>0.16</v>
      </c>
      <c r="U13" t="s">
        <v>39</v>
      </c>
      <c r="V13" t="s">
        <v>82</v>
      </c>
      <c r="W13">
        <v>0.09</v>
      </c>
      <c r="X13" t="s">
        <v>39</v>
      </c>
      <c r="Y13" t="s">
        <v>86</v>
      </c>
      <c r="Z13">
        <v>0.04</v>
      </c>
      <c r="AA13" t="s">
        <v>39</v>
      </c>
      <c r="AB13" t="str">
        <f t="shared" si="0"/>
        <v>no</v>
      </c>
      <c r="AC13">
        <v>331</v>
      </c>
      <c r="AD13" t="s">
        <v>77</v>
      </c>
      <c r="AE13">
        <v>0.93</v>
      </c>
      <c r="AF13" t="s">
        <v>41</v>
      </c>
      <c r="AG13" t="s">
        <v>80</v>
      </c>
      <c r="AH13">
        <v>0</v>
      </c>
      <c r="AI13" t="s">
        <v>39</v>
      </c>
      <c r="AJ13" t="s">
        <v>85</v>
      </c>
      <c r="AK13">
        <v>0</v>
      </c>
      <c r="AL13" t="s">
        <v>39</v>
      </c>
    </row>
    <row r="14" spans="1:39">
      <c r="A14">
        <v>13</v>
      </c>
      <c r="B14" t="s">
        <v>77</v>
      </c>
      <c r="C14" t="s">
        <v>48</v>
      </c>
      <c r="D14" t="s">
        <v>87</v>
      </c>
      <c r="E14" t="s">
        <v>39</v>
      </c>
      <c r="F14" t="s">
        <v>39</v>
      </c>
      <c r="G14">
        <v>224</v>
      </c>
      <c r="H14" t="s">
        <v>77</v>
      </c>
      <c r="I14">
        <v>0.14000000000000001</v>
      </c>
      <c r="J14" t="s">
        <v>41</v>
      </c>
      <c r="K14" t="s">
        <v>84</v>
      </c>
      <c r="L14">
        <v>0.1</v>
      </c>
      <c r="M14" t="s">
        <v>39</v>
      </c>
      <c r="N14" t="s">
        <v>88</v>
      </c>
      <c r="O14">
        <v>7.0000000000000007E-2</v>
      </c>
      <c r="P14" t="s">
        <v>39</v>
      </c>
      <c r="Q14" t="str">
        <f t="shared" si="1"/>
        <v>yes</v>
      </c>
      <c r="R14">
        <v>299</v>
      </c>
      <c r="S14" t="s">
        <v>84</v>
      </c>
      <c r="T14">
        <v>0.39</v>
      </c>
      <c r="U14" t="s">
        <v>39</v>
      </c>
      <c r="V14" t="s">
        <v>77</v>
      </c>
      <c r="W14">
        <v>0.06</v>
      </c>
      <c r="X14" t="s">
        <v>41</v>
      </c>
      <c r="Y14" t="s">
        <v>89</v>
      </c>
      <c r="Z14">
        <v>0.05</v>
      </c>
      <c r="AA14" t="s">
        <v>39</v>
      </c>
      <c r="AB14" t="str">
        <f t="shared" si="0"/>
        <v>yes</v>
      </c>
      <c r="AC14">
        <v>331</v>
      </c>
      <c r="AD14" t="s">
        <v>77</v>
      </c>
      <c r="AE14">
        <v>0.92</v>
      </c>
      <c r="AF14" t="s">
        <v>41</v>
      </c>
      <c r="AG14" t="s">
        <v>80</v>
      </c>
      <c r="AH14">
        <v>0</v>
      </c>
      <c r="AI14" t="s">
        <v>39</v>
      </c>
      <c r="AJ14" t="s">
        <v>90</v>
      </c>
      <c r="AK14">
        <v>0</v>
      </c>
      <c r="AL14" t="s">
        <v>39</v>
      </c>
    </row>
    <row r="15" spans="1:39">
      <c r="A15">
        <v>14</v>
      </c>
      <c r="B15" t="s">
        <v>77</v>
      </c>
      <c r="C15" t="s">
        <v>50</v>
      </c>
      <c r="D15" t="s">
        <v>91</v>
      </c>
      <c r="E15" t="s">
        <v>39</v>
      </c>
      <c r="F15" t="s">
        <v>39</v>
      </c>
      <c r="G15">
        <v>224</v>
      </c>
      <c r="H15" t="s">
        <v>79</v>
      </c>
      <c r="I15">
        <v>0.32</v>
      </c>
      <c r="J15" t="s">
        <v>39</v>
      </c>
      <c r="K15" t="s">
        <v>86</v>
      </c>
      <c r="L15">
        <v>0.1</v>
      </c>
      <c r="M15" t="s">
        <v>39</v>
      </c>
      <c r="N15" t="s">
        <v>92</v>
      </c>
      <c r="O15">
        <v>0.08</v>
      </c>
      <c r="P15" t="s">
        <v>39</v>
      </c>
      <c r="Q15" t="str">
        <f t="shared" si="1"/>
        <v>no</v>
      </c>
      <c r="R15">
        <v>299</v>
      </c>
      <c r="S15" t="s">
        <v>77</v>
      </c>
      <c r="T15">
        <v>0.96</v>
      </c>
      <c r="U15" t="s">
        <v>41</v>
      </c>
      <c r="V15" t="s">
        <v>80</v>
      </c>
      <c r="W15">
        <v>0.01</v>
      </c>
      <c r="X15" t="s">
        <v>39</v>
      </c>
      <c r="Y15" t="s">
        <v>93</v>
      </c>
      <c r="Z15">
        <v>0.01</v>
      </c>
      <c r="AA15" t="s">
        <v>39</v>
      </c>
      <c r="AB15" t="str">
        <f t="shared" si="0"/>
        <v>yes</v>
      </c>
      <c r="AC15">
        <v>331</v>
      </c>
      <c r="AD15" t="s">
        <v>77</v>
      </c>
      <c r="AE15">
        <v>0.9</v>
      </c>
      <c r="AF15" t="s">
        <v>41</v>
      </c>
      <c r="AG15" t="s">
        <v>79</v>
      </c>
      <c r="AH15">
        <v>0.01</v>
      </c>
      <c r="AI15" t="s">
        <v>39</v>
      </c>
      <c r="AJ15" t="s">
        <v>80</v>
      </c>
      <c r="AK15">
        <v>0</v>
      </c>
      <c r="AL15" t="s">
        <v>39</v>
      </c>
    </row>
    <row r="16" spans="1:39">
      <c r="A16">
        <v>15</v>
      </c>
      <c r="B16" t="s">
        <v>77</v>
      </c>
      <c r="C16" t="s">
        <v>56</v>
      </c>
      <c r="D16" t="s">
        <v>94</v>
      </c>
      <c r="E16" t="s">
        <v>39</v>
      </c>
      <c r="F16" t="s">
        <v>39</v>
      </c>
      <c r="G16">
        <v>224</v>
      </c>
      <c r="H16" t="s">
        <v>79</v>
      </c>
      <c r="I16">
        <v>0.38</v>
      </c>
      <c r="J16" t="s">
        <v>39</v>
      </c>
      <c r="K16" t="s">
        <v>95</v>
      </c>
      <c r="L16">
        <v>0.14000000000000001</v>
      </c>
      <c r="M16" t="s">
        <v>39</v>
      </c>
      <c r="N16" t="s">
        <v>77</v>
      </c>
      <c r="O16">
        <v>0.09</v>
      </c>
      <c r="P16" t="s">
        <v>41</v>
      </c>
      <c r="Q16" t="str">
        <f t="shared" si="1"/>
        <v>yes</v>
      </c>
      <c r="R16">
        <v>299</v>
      </c>
      <c r="S16" t="s">
        <v>96</v>
      </c>
      <c r="T16">
        <v>0.45</v>
      </c>
      <c r="U16" t="s">
        <v>39</v>
      </c>
      <c r="V16" t="s">
        <v>95</v>
      </c>
      <c r="W16">
        <v>0.1</v>
      </c>
      <c r="X16" t="s">
        <v>39</v>
      </c>
      <c r="Y16" t="s">
        <v>77</v>
      </c>
      <c r="Z16">
        <v>7.0000000000000007E-2</v>
      </c>
      <c r="AA16" t="s">
        <v>41</v>
      </c>
      <c r="AB16" t="str">
        <f t="shared" si="0"/>
        <v>yes</v>
      </c>
      <c r="AC16">
        <v>331</v>
      </c>
      <c r="AD16" t="s">
        <v>77</v>
      </c>
      <c r="AE16">
        <v>0.84</v>
      </c>
      <c r="AF16" t="s">
        <v>41</v>
      </c>
      <c r="AG16" t="s">
        <v>79</v>
      </c>
      <c r="AH16">
        <v>0.05</v>
      </c>
      <c r="AI16" t="s">
        <v>39</v>
      </c>
      <c r="AJ16" t="s">
        <v>82</v>
      </c>
      <c r="AK16">
        <v>0</v>
      </c>
      <c r="AL16" t="s">
        <v>39</v>
      </c>
    </row>
    <row r="17" spans="1:38">
      <c r="A17">
        <v>16</v>
      </c>
      <c r="B17" t="s">
        <v>77</v>
      </c>
      <c r="C17" t="s">
        <v>65</v>
      </c>
      <c r="D17" t="s">
        <v>97</v>
      </c>
      <c r="E17" t="s">
        <v>39</v>
      </c>
      <c r="F17" t="s">
        <v>39</v>
      </c>
      <c r="G17">
        <v>224</v>
      </c>
      <c r="H17" t="s">
        <v>77</v>
      </c>
      <c r="I17">
        <v>0.31</v>
      </c>
      <c r="J17" t="s">
        <v>41</v>
      </c>
      <c r="K17" t="s">
        <v>80</v>
      </c>
      <c r="L17">
        <v>0.3</v>
      </c>
      <c r="M17" t="s">
        <v>39</v>
      </c>
      <c r="N17" t="s">
        <v>98</v>
      </c>
      <c r="O17">
        <v>0.21</v>
      </c>
      <c r="P17" t="s">
        <v>39</v>
      </c>
      <c r="Q17" t="str">
        <f t="shared" si="1"/>
        <v>yes</v>
      </c>
      <c r="R17">
        <v>299</v>
      </c>
      <c r="S17" t="s">
        <v>77</v>
      </c>
      <c r="T17">
        <v>1</v>
      </c>
      <c r="U17" t="s">
        <v>41</v>
      </c>
      <c r="V17" t="s">
        <v>80</v>
      </c>
      <c r="W17">
        <v>0</v>
      </c>
      <c r="X17" t="s">
        <v>39</v>
      </c>
      <c r="Y17" t="s">
        <v>79</v>
      </c>
      <c r="Z17">
        <v>0</v>
      </c>
      <c r="AA17" t="s">
        <v>39</v>
      </c>
      <c r="AB17" t="str">
        <f t="shared" si="0"/>
        <v>yes</v>
      </c>
      <c r="AC17">
        <v>331</v>
      </c>
      <c r="AD17" t="s">
        <v>77</v>
      </c>
      <c r="AE17">
        <v>0.94</v>
      </c>
      <c r="AF17" t="s">
        <v>41</v>
      </c>
      <c r="AG17" t="s">
        <v>54</v>
      </c>
      <c r="AH17">
        <v>0</v>
      </c>
      <c r="AI17" t="s">
        <v>39</v>
      </c>
      <c r="AJ17" t="s">
        <v>82</v>
      </c>
      <c r="AK17">
        <v>0</v>
      </c>
      <c r="AL17" t="s">
        <v>39</v>
      </c>
    </row>
    <row r="18" spans="1:38">
      <c r="A18">
        <v>17</v>
      </c>
      <c r="B18" t="s">
        <v>77</v>
      </c>
      <c r="C18" t="s">
        <v>67</v>
      </c>
      <c r="D18" t="s">
        <v>99</v>
      </c>
      <c r="E18" t="s">
        <v>39</v>
      </c>
      <c r="F18" t="s">
        <v>39</v>
      </c>
      <c r="G18">
        <v>224</v>
      </c>
      <c r="H18" t="s">
        <v>77</v>
      </c>
      <c r="I18">
        <v>0.8</v>
      </c>
      <c r="J18" t="s">
        <v>41</v>
      </c>
      <c r="K18" t="s">
        <v>80</v>
      </c>
      <c r="L18">
        <v>0.05</v>
      </c>
      <c r="M18" t="s">
        <v>39</v>
      </c>
      <c r="N18" t="s">
        <v>98</v>
      </c>
      <c r="O18">
        <v>0.03</v>
      </c>
      <c r="P18" t="s">
        <v>39</v>
      </c>
      <c r="Q18" t="str">
        <f t="shared" si="1"/>
        <v>yes</v>
      </c>
      <c r="R18">
        <v>299</v>
      </c>
      <c r="S18" t="s">
        <v>77</v>
      </c>
      <c r="T18">
        <v>1</v>
      </c>
      <c r="U18" t="s">
        <v>41</v>
      </c>
      <c r="V18" t="s">
        <v>80</v>
      </c>
      <c r="W18">
        <v>0</v>
      </c>
      <c r="X18" t="s">
        <v>39</v>
      </c>
      <c r="Y18" t="s">
        <v>100</v>
      </c>
      <c r="Z18">
        <v>0</v>
      </c>
      <c r="AA18" t="s">
        <v>39</v>
      </c>
      <c r="AB18" t="str">
        <f t="shared" si="0"/>
        <v>yes</v>
      </c>
      <c r="AC18">
        <v>331</v>
      </c>
      <c r="AD18" t="s">
        <v>77</v>
      </c>
      <c r="AE18">
        <v>0.96</v>
      </c>
      <c r="AF18" t="s">
        <v>41</v>
      </c>
      <c r="AG18" t="s">
        <v>54</v>
      </c>
      <c r="AH18">
        <v>0</v>
      </c>
      <c r="AI18" t="s">
        <v>39</v>
      </c>
      <c r="AJ18" t="s">
        <v>82</v>
      </c>
      <c r="AK18">
        <v>0</v>
      </c>
      <c r="AL18" t="s">
        <v>39</v>
      </c>
    </row>
    <row r="19" spans="1:38">
      <c r="A19">
        <v>18</v>
      </c>
      <c r="B19" t="s">
        <v>77</v>
      </c>
      <c r="C19" t="s">
        <v>69</v>
      </c>
      <c r="D19" t="s">
        <v>101</v>
      </c>
      <c r="E19" t="s">
        <v>39</v>
      </c>
      <c r="F19" t="s">
        <v>39</v>
      </c>
      <c r="G19">
        <v>224</v>
      </c>
      <c r="H19" t="s">
        <v>77</v>
      </c>
      <c r="I19">
        <v>0.88</v>
      </c>
      <c r="J19" t="s">
        <v>41</v>
      </c>
      <c r="K19" t="s">
        <v>90</v>
      </c>
      <c r="L19">
        <v>0.01</v>
      </c>
      <c r="M19" t="s">
        <v>39</v>
      </c>
      <c r="N19" t="s">
        <v>80</v>
      </c>
      <c r="O19">
        <v>0.01</v>
      </c>
      <c r="P19" t="s">
        <v>39</v>
      </c>
      <c r="Q19" t="str">
        <f t="shared" si="1"/>
        <v>yes</v>
      </c>
      <c r="R19">
        <v>299</v>
      </c>
      <c r="S19" t="s">
        <v>77</v>
      </c>
      <c r="T19">
        <v>0.99</v>
      </c>
      <c r="U19" t="s">
        <v>41</v>
      </c>
      <c r="V19" t="s">
        <v>81</v>
      </c>
      <c r="W19">
        <v>0</v>
      </c>
      <c r="X19" t="s">
        <v>39</v>
      </c>
      <c r="Y19" t="s">
        <v>79</v>
      </c>
      <c r="Z19">
        <v>0</v>
      </c>
      <c r="AA19" t="s">
        <v>39</v>
      </c>
      <c r="AB19" t="str">
        <f t="shared" si="0"/>
        <v>yes</v>
      </c>
      <c r="AC19">
        <v>331</v>
      </c>
      <c r="AD19" t="s">
        <v>77</v>
      </c>
      <c r="AE19">
        <v>0.92</v>
      </c>
      <c r="AF19" t="s">
        <v>41</v>
      </c>
      <c r="AG19" t="s">
        <v>79</v>
      </c>
      <c r="AH19">
        <v>0.02</v>
      </c>
      <c r="AI19" t="s">
        <v>39</v>
      </c>
      <c r="AJ19" t="s">
        <v>54</v>
      </c>
      <c r="AK19">
        <v>0</v>
      </c>
      <c r="AL19" t="s">
        <v>39</v>
      </c>
    </row>
    <row r="20" spans="1:38">
      <c r="A20">
        <v>19</v>
      </c>
      <c r="B20" t="s">
        <v>77</v>
      </c>
      <c r="C20" t="s">
        <v>73</v>
      </c>
      <c r="D20" t="s">
        <v>102</v>
      </c>
      <c r="E20" t="s">
        <v>39</v>
      </c>
      <c r="F20" t="s">
        <v>39</v>
      </c>
      <c r="G20">
        <v>224</v>
      </c>
      <c r="H20" t="s">
        <v>77</v>
      </c>
      <c r="I20">
        <v>0.96</v>
      </c>
      <c r="J20" t="s">
        <v>41</v>
      </c>
      <c r="K20" t="s">
        <v>79</v>
      </c>
      <c r="L20">
        <v>0.02</v>
      </c>
      <c r="M20" t="s">
        <v>39</v>
      </c>
      <c r="N20" t="s">
        <v>80</v>
      </c>
      <c r="O20">
        <v>0.01</v>
      </c>
      <c r="P20" t="s">
        <v>39</v>
      </c>
      <c r="Q20" t="str">
        <f t="shared" si="1"/>
        <v>yes</v>
      </c>
      <c r="R20">
        <v>299</v>
      </c>
      <c r="S20" t="s">
        <v>77</v>
      </c>
      <c r="T20">
        <v>0.99</v>
      </c>
      <c r="U20" t="s">
        <v>41</v>
      </c>
      <c r="V20" t="s">
        <v>81</v>
      </c>
      <c r="W20">
        <v>0</v>
      </c>
      <c r="X20" t="s">
        <v>39</v>
      </c>
      <c r="Y20" t="s">
        <v>79</v>
      </c>
      <c r="Z20">
        <v>0</v>
      </c>
      <c r="AA20" t="s">
        <v>39</v>
      </c>
      <c r="AB20" t="str">
        <f t="shared" si="0"/>
        <v>yes</v>
      </c>
      <c r="AC20">
        <v>331</v>
      </c>
      <c r="AD20" t="s">
        <v>77</v>
      </c>
      <c r="AE20">
        <v>0.97</v>
      </c>
      <c r="AF20" t="s">
        <v>41</v>
      </c>
      <c r="AG20" t="s">
        <v>54</v>
      </c>
      <c r="AH20">
        <v>0</v>
      </c>
      <c r="AI20" t="s">
        <v>39</v>
      </c>
      <c r="AJ20" t="s">
        <v>79</v>
      </c>
      <c r="AK20">
        <v>0</v>
      </c>
      <c r="AL20" t="s">
        <v>39</v>
      </c>
    </row>
    <row r="21" spans="1:38">
      <c r="A21">
        <v>20</v>
      </c>
      <c r="B21" t="s">
        <v>77</v>
      </c>
      <c r="C21" t="s">
        <v>75</v>
      </c>
      <c r="D21" t="s">
        <v>103</v>
      </c>
      <c r="E21" t="s">
        <v>39</v>
      </c>
      <c r="F21" t="s">
        <v>39</v>
      </c>
      <c r="G21">
        <v>224</v>
      </c>
      <c r="H21" t="s">
        <v>86</v>
      </c>
      <c r="I21">
        <v>0.24</v>
      </c>
      <c r="J21" t="s">
        <v>39</v>
      </c>
      <c r="K21" t="s">
        <v>104</v>
      </c>
      <c r="L21">
        <v>0.09</v>
      </c>
      <c r="M21" t="s">
        <v>39</v>
      </c>
      <c r="N21" t="s">
        <v>105</v>
      </c>
      <c r="O21">
        <v>7.0000000000000007E-2</v>
      </c>
      <c r="P21" t="s">
        <v>39</v>
      </c>
      <c r="Q21" t="str">
        <f t="shared" si="1"/>
        <v>no</v>
      </c>
      <c r="R21">
        <v>299</v>
      </c>
      <c r="S21" t="s">
        <v>77</v>
      </c>
      <c r="T21">
        <v>0.78</v>
      </c>
      <c r="U21" t="s">
        <v>41</v>
      </c>
      <c r="V21" t="s">
        <v>82</v>
      </c>
      <c r="W21">
        <v>0.02</v>
      </c>
      <c r="X21" t="s">
        <v>39</v>
      </c>
      <c r="Y21" t="s">
        <v>106</v>
      </c>
      <c r="Z21">
        <v>0.02</v>
      </c>
      <c r="AA21" t="s">
        <v>39</v>
      </c>
      <c r="AB21" t="str">
        <f t="shared" si="0"/>
        <v>yes</v>
      </c>
      <c r="AC21">
        <v>331</v>
      </c>
      <c r="AD21" t="s">
        <v>77</v>
      </c>
      <c r="AE21">
        <v>0.95</v>
      </c>
      <c r="AF21" t="s">
        <v>41</v>
      </c>
      <c r="AG21" t="s">
        <v>80</v>
      </c>
      <c r="AH21">
        <v>0</v>
      </c>
      <c r="AI21" t="s">
        <v>39</v>
      </c>
      <c r="AJ21" t="s">
        <v>82</v>
      </c>
      <c r="AK21">
        <v>0</v>
      </c>
      <c r="AL21" t="s">
        <v>39</v>
      </c>
    </row>
    <row r="22" spans="1:38">
      <c r="A22">
        <v>21</v>
      </c>
      <c r="B22" t="s">
        <v>107</v>
      </c>
      <c r="C22" t="s">
        <v>37</v>
      </c>
      <c r="D22" t="s">
        <v>108</v>
      </c>
      <c r="E22" t="s">
        <v>39</v>
      </c>
      <c r="F22" t="s">
        <v>41</v>
      </c>
      <c r="G22">
        <v>224</v>
      </c>
      <c r="H22" t="s">
        <v>107</v>
      </c>
      <c r="I22">
        <v>0.15</v>
      </c>
      <c r="J22" t="s">
        <v>41</v>
      </c>
      <c r="K22" t="s">
        <v>109</v>
      </c>
      <c r="L22">
        <v>0.15</v>
      </c>
      <c r="M22" t="s">
        <v>39</v>
      </c>
      <c r="N22" t="s">
        <v>110</v>
      </c>
      <c r="O22">
        <v>0.09</v>
      </c>
      <c r="P22" t="s">
        <v>39</v>
      </c>
      <c r="Q22" t="str">
        <f t="shared" si="1"/>
        <v>yes</v>
      </c>
      <c r="R22">
        <v>299</v>
      </c>
      <c r="S22" t="s">
        <v>107</v>
      </c>
      <c r="T22">
        <v>0.56999999999999995</v>
      </c>
      <c r="U22" t="s">
        <v>41</v>
      </c>
      <c r="V22" t="s">
        <v>109</v>
      </c>
      <c r="W22">
        <v>0.09</v>
      </c>
      <c r="X22" t="s">
        <v>39</v>
      </c>
      <c r="Y22" t="s">
        <v>111</v>
      </c>
      <c r="Z22">
        <v>0.02</v>
      </c>
      <c r="AA22" t="s">
        <v>39</v>
      </c>
      <c r="AB22" t="str">
        <f t="shared" si="0"/>
        <v>yes</v>
      </c>
      <c r="AC22">
        <v>331</v>
      </c>
      <c r="AD22" t="s">
        <v>107</v>
      </c>
      <c r="AE22">
        <v>0.89</v>
      </c>
      <c r="AF22" t="s">
        <v>41</v>
      </c>
      <c r="AG22" t="s">
        <v>111</v>
      </c>
      <c r="AH22">
        <v>0.02</v>
      </c>
      <c r="AI22" t="s">
        <v>39</v>
      </c>
      <c r="AJ22" t="s">
        <v>112</v>
      </c>
      <c r="AK22">
        <v>0.01</v>
      </c>
      <c r="AL22" t="s">
        <v>39</v>
      </c>
    </row>
    <row r="23" spans="1:38">
      <c r="A23">
        <v>22</v>
      </c>
      <c r="B23" t="s">
        <v>107</v>
      </c>
      <c r="C23" t="s">
        <v>44</v>
      </c>
      <c r="D23" t="s">
        <v>113</v>
      </c>
      <c r="E23" t="s">
        <v>39</v>
      </c>
      <c r="F23" t="s">
        <v>41</v>
      </c>
      <c r="G23">
        <v>224</v>
      </c>
      <c r="H23" t="s">
        <v>114</v>
      </c>
      <c r="I23">
        <v>0.17</v>
      </c>
      <c r="J23" t="s">
        <v>39</v>
      </c>
      <c r="K23" t="s">
        <v>115</v>
      </c>
      <c r="L23">
        <v>0.16</v>
      </c>
      <c r="M23" t="s">
        <v>39</v>
      </c>
      <c r="N23" t="s">
        <v>116</v>
      </c>
      <c r="O23">
        <v>7.0000000000000007E-2</v>
      </c>
      <c r="P23" t="s">
        <v>39</v>
      </c>
      <c r="Q23" t="str">
        <f t="shared" si="1"/>
        <v>no</v>
      </c>
      <c r="R23">
        <v>299</v>
      </c>
      <c r="S23" t="s">
        <v>107</v>
      </c>
      <c r="T23">
        <v>0.55000000000000004</v>
      </c>
      <c r="U23" t="s">
        <v>41</v>
      </c>
      <c r="V23" t="s">
        <v>111</v>
      </c>
      <c r="W23">
        <v>0.31</v>
      </c>
      <c r="X23" t="s">
        <v>39</v>
      </c>
      <c r="Y23" t="s">
        <v>112</v>
      </c>
      <c r="Z23">
        <v>0</v>
      </c>
      <c r="AA23" t="s">
        <v>39</v>
      </c>
      <c r="AB23" t="str">
        <f t="shared" si="0"/>
        <v>yes</v>
      </c>
      <c r="AC23">
        <v>331</v>
      </c>
      <c r="AD23" t="s">
        <v>107</v>
      </c>
      <c r="AE23">
        <v>0.54</v>
      </c>
      <c r="AF23" t="s">
        <v>41</v>
      </c>
      <c r="AG23" t="s">
        <v>111</v>
      </c>
      <c r="AH23">
        <v>0.34</v>
      </c>
      <c r="AI23" t="s">
        <v>39</v>
      </c>
      <c r="AJ23" t="s">
        <v>112</v>
      </c>
      <c r="AK23">
        <v>0.01</v>
      </c>
      <c r="AL23" t="s">
        <v>39</v>
      </c>
    </row>
    <row r="24" spans="1:38">
      <c r="A24">
        <v>23</v>
      </c>
      <c r="B24" t="s">
        <v>107</v>
      </c>
      <c r="C24" t="s">
        <v>48</v>
      </c>
      <c r="D24" t="s">
        <v>117</v>
      </c>
      <c r="E24" t="s">
        <v>39</v>
      </c>
      <c r="F24" t="s">
        <v>41</v>
      </c>
      <c r="G24">
        <v>224</v>
      </c>
      <c r="H24" t="s">
        <v>107</v>
      </c>
      <c r="I24">
        <v>0.23</v>
      </c>
      <c r="J24" t="s">
        <v>41</v>
      </c>
      <c r="K24" t="s">
        <v>111</v>
      </c>
      <c r="L24">
        <v>0.18</v>
      </c>
      <c r="M24" t="s">
        <v>39</v>
      </c>
      <c r="N24" t="s">
        <v>112</v>
      </c>
      <c r="O24">
        <v>0.04</v>
      </c>
      <c r="P24" t="s">
        <v>39</v>
      </c>
      <c r="Q24" t="str">
        <f t="shared" si="1"/>
        <v>yes</v>
      </c>
      <c r="R24">
        <v>299</v>
      </c>
      <c r="S24" t="s">
        <v>107</v>
      </c>
      <c r="T24">
        <v>0.86</v>
      </c>
      <c r="U24" t="s">
        <v>41</v>
      </c>
      <c r="V24" t="s">
        <v>111</v>
      </c>
      <c r="W24">
        <v>0.06</v>
      </c>
      <c r="X24" t="s">
        <v>39</v>
      </c>
      <c r="Y24" t="s">
        <v>118</v>
      </c>
      <c r="Z24">
        <v>0</v>
      </c>
      <c r="AA24" t="s">
        <v>39</v>
      </c>
      <c r="AB24" t="str">
        <f t="shared" si="0"/>
        <v>yes</v>
      </c>
      <c r="AC24">
        <v>331</v>
      </c>
      <c r="AD24" t="s">
        <v>107</v>
      </c>
      <c r="AE24">
        <v>0.52</v>
      </c>
      <c r="AF24" t="s">
        <v>41</v>
      </c>
      <c r="AG24" t="s">
        <v>111</v>
      </c>
      <c r="AH24">
        <v>0.31</v>
      </c>
      <c r="AI24" t="s">
        <v>39</v>
      </c>
      <c r="AJ24" t="s">
        <v>112</v>
      </c>
      <c r="AK24">
        <v>0.01</v>
      </c>
      <c r="AL24" t="s">
        <v>39</v>
      </c>
    </row>
    <row r="25" spans="1:38">
      <c r="A25">
        <v>24</v>
      </c>
      <c r="B25" t="s">
        <v>107</v>
      </c>
      <c r="C25" t="s">
        <v>50</v>
      </c>
      <c r="D25" t="s">
        <v>119</v>
      </c>
      <c r="E25" t="s">
        <v>39</v>
      </c>
      <c r="F25" t="s">
        <v>41</v>
      </c>
      <c r="G25">
        <v>224</v>
      </c>
      <c r="H25" t="s">
        <v>120</v>
      </c>
      <c r="I25">
        <v>0.28000000000000003</v>
      </c>
      <c r="J25" t="s">
        <v>39</v>
      </c>
      <c r="K25" t="s">
        <v>110</v>
      </c>
      <c r="L25">
        <v>0.06</v>
      </c>
      <c r="M25" t="s">
        <v>39</v>
      </c>
      <c r="N25" t="s">
        <v>121</v>
      </c>
      <c r="O25">
        <v>0.06</v>
      </c>
      <c r="P25" t="s">
        <v>39</v>
      </c>
      <c r="Q25" t="str">
        <f t="shared" si="1"/>
        <v>no</v>
      </c>
      <c r="R25">
        <v>299</v>
      </c>
      <c r="S25" t="s">
        <v>122</v>
      </c>
      <c r="T25">
        <v>0.35</v>
      </c>
      <c r="U25" t="s">
        <v>39</v>
      </c>
      <c r="V25" t="s">
        <v>120</v>
      </c>
      <c r="W25">
        <v>0.16</v>
      </c>
      <c r="X25" t="s">
        <v>39</v>
      </c>
      <c r="Y25" t="s">
        <v>123</v>
      </c>
      <c r="Z25">
        <v>0.03</v>
      </c>
      <c r="AA25" t="s">
        <v>39</v>
      </c>
      <c r="AB25" t="str">
        <f t="shared" si="0"/>
        <v>no</v>
      </c>
      <c r="AC25">
        <v>331</v>
      </c>
      <c r="AD25" t="s">
        <v>124</v>
      </c>
      <c r="AE25">
        <v>0.25</v>
      </c>
      <c r="AF25" t="s">
        <v>39</v>
      </c>
      <c r="AG25" t="s">
        <v>110</v>
      </c>
      <c r="AH25">
        <v>0.19</v>
      </c>
      <c r="AI25" t="s">
        <v>39</v>
      </c>
      <c r="AJ25" t="s">
        <v>122</v>
      </c>
      <c r="AK25">
        <v>0.17</v>
      </c>
      <c r="AL25" t="s">
        <v>39</v>
      </c>
    </row>
    <row r="26" spans="1:38">
      <c r="A26">
        <v>25</v>
      </c>
      <c r="B26" t="s">
        <v>107</v>
      </c>
      <c r="C26" t="s">
        <v>56</v>
      </c>
      <c r="D26" t="s">
        <v>125</v>
      </c>
      <c r="E26" t="s">
        <v>39</v>
      </c>
      <c r="F26" t="s">
        <v>41</v>
      </c>
      <c r="G26">
        <v>224</v>
      </c>
      <c r="H26" t="s">
        <v>126</v>
      </c>
      <c r="I26">
        <v>0.12</v>
      </c>
      <c r="J26" t="s">
        <v>39</v>
      </c>
      <c r="K26" t="s">
        <v>127</v>
      </c>
      <c r="L26">
        <v>0.08</v>
      </c>
      <c r="M26" t="s">
        <v>39</v>
      </c>
      <c r="N26" t="s">
        <v>128</v>
      </c>
      <c r="O26">
        <v>7.0000000000000007E-2</v>
      </c>
      <c r="P26" t="s">
        <v>39</v>
      </c>
      <c r="Q26" t="str">
        <f t="shared" si="1"/>
        <v>no</v>
      </c>
      <c r="R26">
        <v>299</v>
      </c>
      <c r="S26" t="s">
        <v>129</v>
      </c>
      <c r="T26">
        <v>0.18</v>
      </c>
      <c r="U26" t="s">
        <v>39</v>
      </c>
      <c r="V26" t="s">
        <v>107</v>
      </c>
      <c r="W26">
        <v>0.06</v>
      </c>
      <c r="X26" t="s">
        <v>41</v>
      </c>
      <c r="Y26" t="s">
        <v>130</v>
      </c>
      <c r="Z26">
        <v>0.06</v>
      </c>
      <c r="AA26" t="s">
        <v>39</v>
      </c>
      <c r="AB26" t="str">
        <f t="shared" si="0"/>
        <v>yes</v>
      </c>
      <c r="AC26">
        <v>331</v>
      </c>
      <c r="AD26" t="s">
        <v>107</v>
      </c>
      <c r="AE26">
        <v>0.84</v>
      </c>
      <c r="AF26" t="s">
        <v>41</v>
      </c>
      <c r="AG26" t="s">
        <v>131</v>
      </c>
      <c r="AH26">
        <v>0.05</v>
      </c>
      <c r="AI26" t="s">
        <v>39</v>
      </c>
      <c r="AJ26" t="s">
        <v>111</v>
      </c>
      <c r="AK26">
        <v>0.04</v>
      </c>
      <c r="AL26" t="s">
        <v>39</v>
      </c>
    </row>
    <row r="27" spans="1:38">
      <c r="A27">
        <v>26</v>
      </c>
      <c r="B27" t="s">
        <v>107</v>
      </c>
      <c r="C27" t="s">
        <v>65</v>
      </c>
      <c r="D27" t="s">
        <v>132</v>
      </c>
      <c r="E27" t="s">
        <v>39</v>
      </c>
      <c r="F27" t="s">
        <v>41</v>
      </c>
      <c r="G27">
        <v>224</v>
      </c>
      <c r="H27" t="s">
        <v>110</v>
      </c>
      <c r="I27">
        <v>7.0000000000000007E-2</v>
      </c>
      <c r="J27" t="s">
        <v>39</v>
      </c>
      <c r="K27" t="s">
        <v>133</v>
      </c>
      <c r="L27">
        <v>0.04</v>
      </c>
      <c r="M27" t="s">
        <v>39</v>
      </c>
      <c r="N27" t="s">
        <v>134</v>
      </c>
      <c r="O27">
        <v>0.04</v>
      </c>
      <c r="P27" t="s">
        <v>39</v>
      </c>
      <c r="Q27" t="str">
        <f t="shared" si="1"/>
        <v>no</v>
      </c>
      <c r="R27">
        <v>299</v>
      </c>
      <c r="S27" t="s">
        <v>107</v>
      </c>
      <c r="T27">
        <v>0.93</v>
      </c>
      <c r="U27" t="s">
        <v>41</v>
      </c>
      <c r="V27" t="s">
        <v>111</v>
      </c>
      <c r="W27">
        <v>0.04</v>
      </c>
      <c r="X27" t="s">
        <v>39</v>
      </c>
      <c r="Y27" t="s">
        <v>135</v>
      </c>
      <c r="Z27">
        <v>0</v>
      </c>
      <c r="AA27" t="s">
        <v>39</v>
      </c>
      <c r="AB27" t="str">
        <f t="shared" si="0"/>
        <v>yes</v>
      </c>
      <c r="AC27">
        <v>331</v>
      </c>
      <c r="AD27" t="s">
        <v>107</v>
      </c>
      <c r="AE27">
        <v>0.6</v>
      </c>
      <c r="AF27" t="s">
        <v>41</v>
      </c>
      <c r="AG27" t="s">
        <v>111</v>
      </c>
      <c r="AH27">
        <v>0.26</v>
      </c>
      <c r="AI27" t="s">
        <v>39</v>
      </c>
      <c r="AJ27" t="s">
        <v>136</v>
      </c>
      <c r="AK27">
        <v>0.01</v>
      </c>
      <c r="AL27" t="s">
        <v>39</v>
      </c>
    </row>
    <row r="28" spans="1:38">
      <c r="A28">
        <v>27</v>
      </c>
      <c r="B28" t="s">
        <v>107</v>
      </c>
      <c r="C28" t="s">
        <v>67</v>
      </c>
      <c r="D28" t="s">
        <v>137</v>
      </c>
      <c r="E28" t="s">
        <v>39</v>
      </c>
      <c r="F28" t="s">
        <v>41</v>
      </c>
      <c r="G28">
        <v>224</v>
      </c>
      <c r="H28" t="s">
        <v>107</v>
      </c>
      <c r="I28">
        <v>0.4</v>
      </c>
      <c r="J28" t="s">
        <v>41</v>
      </c>
      <c r="K28" t="s">
        <v>111</v>
      </c>
      <c r="L28">
        <v>0.19</v>
      </c>
      <c r="M28" t="s">
        <v>39</v>
      </c>
      <c r="N28" t="s">
        <v>110</v>
      </c>
      <c r="O28">
        <v>0.02</v>
      </c>
      <c r="P28" t="s">
        <v>39</v>
      </c>
      <c r="Q28" t="str">
        <f t="shared" si="1"/>
        <v>yes</v>
      </c>
      <c r="R28">
        <v>299</v>
      </c>
      <c r="S28" t="s">
        <v>107</v>
      </c>
      <c r="T28">
        <v>0.33</v>
      </c>
      <c r="U28" t="s">
        <v>41</v>
      </c>
      <c r="V28" t="s">
        <v>111</v>
      </c>
      <c r="W28">
        <v>0.06</v>
      </c>
      <c r="X28" t="s">
        <v>39</v>
      </c>
      <c r="Y28" t="s">
        <v>131</v>
      </c>
      <c r="Z28">
        <v>0.05</v>
      </c>
      <c r="AA28" t="s">
        <v>39</v>
      </c>
      <c r="AB28" t="str">
        <f t="shared" si="0"/>
        <v>yes</v>
      </c>
      <c r="AC28">
        <v>331</v>
      </c>
      <c r="AD28" t="s">
        <v>107</v>
      </c>
      <c r="AE28">
        <v>0.47</v>
      </c>
      <c r="AF28" t="s">
        <v>41</v>
      </c>
      <c r="AG28" t="s">
        <v>111</v>
      </c>
      <c r="AH28">
        <v>0.26</v>
      </c>
      <c r="AI28" t="s">
        <v>39</v>
      </c>
      <c r="AJ28" t="s">
        <v>135</v>
      </c>
      <c r="AK28">
        <v>0.01</v>
      </c>
      <c r="AL28" t="s">
        <v>39</v>
      </c>
    </row>
    <row r="29" spans="1:38">
      <c r="A29">
        <v>28</v>
      </c>
      <c r="B29" t="s">
        <v>107</v>
      </c>
      <c r="C29" t="s">
        <v>69</v>
      </c>
      <c r="D29" t="s">
        <v>138</v>
      </c>
      <c r="E29" t="s">
        <v>39</v>
      </c>
      <c r="F29" t="s">
        <v>41</v>
      </c>
      <c r="G29">
        <v>224</v>
      </c>
      <c r="H29" t="s">
        <v>107</v>
      </c>
      <c r="I29">
        <v>0.56999999999999995</v>
      </c>
      <c r="J29" t="s">
        <v>41</v>
      </c>
      <c r="K29" t="s">
        <v>111</v>
      </c>
      <c r="L29">
        <v>0.38</v>
      </c>
      <c r="M29" t="s">
        <v>39</v>
      </c>
      <c r="N29" t="s">
        <v>118</v>
      </c>
      <c r="O29">
        <v>0.01</v>
      </c>
      <c r="P29" t="s">
        <v>39</v>
      </c>
      <c r="Q29" t="str">
        <f t="shared" si="1"/>
        <v>yes</v>
      </c>
      <c r="R29">
        <v>299</v>
      </c>
      <c r="S29" t="s">
        <v>107</v>
      </c>
      <c r="T29">
        <v>0.8</v>
      </c>
      <c r="U29" t="s">
        <v>41</v>
      </c>
      <c r="V29" t="s">
        <v>131</v>
      </c>
      <c r="W29">
        <v>0.02</v>
      </c>
      <c r="X29" t="s">
        <v>39</v>
      </c>
      <c r="Y29" t="s">
        <v>111</v>
      </c>
      <c r="Z29">
        <v>0.02</v>
      </c>
      <c r="AA29" t="s">
        <v>39</v>
      </c>
      <c r="AB29" t="str">
        <f t="shared" si="0"/>
        <v>yes</v>
      </c>
      <c r="AC29">
        <v>331</v>
      </c>
      <c r="AD29" t="s">
        <v>107</v>
      </c>
      <c r="AE29">
        <v>0.78</v>
      </c>
      <c r="AF29" t="s">
        <v>41</v>
      </c>
      <c r="AG29" t="s">
        <v>111</v>
      </c>
      <c r="AH29">
        <v>0.08</v>
      </c>
      <c r="AI29" t="s">
        <v>39</v>
      </c>
      <c r="AJ29" t="s">
        <v>118</v>
      </c>
      <c r="AK29">
        <v>0.02</v>
      </c>
      <c r="AL29" t="s">
        <v>39</v>
      </c>
    </row>
    <row r="30" spans="1:38">
      <c r="A30">
        <v>29</v>
      </c>
      <c r="B30" t="s">
        <v>107</v>
      </c>
      <c r="C30" t="s">
        <v>73</v>
      </c>
      <c r="D30" t="s">
        <v>139</v>
      </c>
      <c r="E30" t="s">
        <v>39</v>
      </c>
      <c r="F30" t="s">
        <v>41</v>
      </c>
      <c r="G30">
        <v>224</v>
      </c>
      <c r="H30" t="s">
        <v>107</v>
      </c>
      <c r="I30">
        <v>0.46</v>
      </c>
      <c r="J30" t="s">
        <v>41</v>
      </c>
      <c r="K30" t="s">
        <v>111</v>
      </c>
      <c r="L30">
        <v>0.18</v>
      </c>
      <c r="M30" t="s">
        <v>39</v>
      </c>
      <c r="N30" t="s">
        <v>135</v>
      </c>
      <c r="O30">
        <v>0.04</v>
      </c>
      <c r="P30" t="s">
        <v>39</v>
      </c>
      <c r="Q30" t="str">
        <f t="shared" si="1"/>
        <v>yes</v>
      </c>
      <c r="R30">
        <v>299</v>
      </c>
      <c r="S30" t="s">
        <v>107</v>
      </c>
      <c r="T30">
        <v>0.25</v>
      </c>
      <c r="U30" t="s">
        <v>41</v>
      </c>
      <c r="V30" t="s">
        <v>135</v>
      </c>
      <c r="W30">
        <v>0.24</v>
      </c>
      <c r="X30" t="s">
        <v>39</v>
      </c>
      <c r="Y30" t="s">
        <v>131</v>
      </c>
      <c r="Z30">
        <v>0.1</v>
      </c>
      <c r="AA30" t="s">
        <v>39</v>
      </c>
      <c r="AB30" t="str">
        <f t="shared" si="0"/>
        <v>yes</v>
      </c>
      <c r="AC30">
        <v>331</v>
      </c>
      <c r="AD30" t="s">
        <v>107</v>
      </c>
      <c r="AE30">
        <v>0.25</v>
      </c>
      <c r="AF30" t="s">
        <v>41</v>
      </c>
      <c r="AG30" t="s">
        <v>124</v>
      </c>
      <c r="AH30">
        <v>0.18</v>
      </c>
      <c r="AI30" t="s">
        <v>39</v>
      </c>
      <c r="AJ30" t="s">
        <v>135</v>
      </c>
      <c r="AK30">
        <v>0.14000000000000001</v>
      </c>
      <c r="AL30" t="s">
        <v>39</v>
      </c>
    </row>
    <row r="31" spans="1:38">
      <c r="A31">
        <v>30</v>
      </c>
      <c r="B31" t="s">
        <v>107</v>
      </c>
      <c r="C31" t="s">
        <v>75</v>
      </c>
      <c r="D31" t="s">
        <v>140</v>
      </c>
      <c r="E31" t="s">
        <v>39</v>
      </c>
      <c r="F31" t="s">
        <v>41</v>
      </c>
      <c r="G31">
        <v>224</v>
      </c>
      <c r="H31" t="s">
        <v>141</v>
      </c>
      <c r="I31">
        <v>0.26</v>
      </c>
      <c r="J31" t="s">
        <v>39</v>
      </c>
      <c r="K31" t="s">
        <v>142</v>
      </c>
      <c r="L31">
        <v>0.09</v>
      </c>
      <c r="M31" t="s">
        <v>39</v>
      </c>
      <c r="N31" t="s">
        <v>143</v>
      </c>
      <c r="O31">
        <v>0.04</v>
      </c>
      <c r="P31" t="s">
        <v>39</v>
      </c>
      <c r="Q31" t="str">
        <f t="shared" si="1"/>
        <v>no</v>
      </c>
      <c r="R31">
        <v>299</v>
      </c>
      <c r="S31" t="s">
        <v>142</v>
      </c>
      <c r="T31">
        <v>0.12</v>
      </c>
      <c r="U31" t="s">
        <v>39</v>
      </c>
      <c r="V31" t="s">
        <v>144</v>
      </c>
      <c r="W31">
        <v>0.06</v>
      </c>
      <c r="X31" t="s">
        <v>39</v>
      </c>
      <c r="Y31" t="s">
        <v>120</v>
      </c>
      <c r="Z31">
        <v>0.05</v>
      </c>
      <c r="AA31" t="s">
        <v>39</v>
      </c>
      <c r="AB31" t="str">
        <f t="shared" si="0"/>
        <v>no</v>
      </c>
      <c r="AC31">
        <v>331</v>
      </c>
      <c r="AD31" t="s">
        <v>111</v>
      </c>
      <c r="AE31">
        <v>0.7</v>
      </c>
      <c r="AF31" t="s">
        <v>39</v>
      </c>
      <c r="AG31" t="s">
        <v>107</v>
      </c>
      <c r="AH31">
        <v>0.11</v>
      </c>
      <c r="AI31" t="s">
        <v>41</v>
      </c>
      <c r="AJ31" t="s">
        <v>110</v>
      </c>
      <c r="AK31">
        <v>0.02</v>
      </c>
      <c r="AL31" t="s">
        <v>39</v>
      </c>
    </row>
    <row r="32" spans="1:38">
      <c r="A32">
        <v>31</v>
      </c>
      <c r="B32" t="s">
        <v>145</v>
      </c>
      <c r="C32" t="s">
        <v>37</v>
      </c>
      <c r="D32" t="s">
        <v>146</v>
      </c>
      <c r="E32" t="s">
        <v>39</v>
      </c>
      <c r="F32" t="s">
        <v>41</v>
      </c>
      <c r="G32">
        <v>224</v>
      </c>
      <c r="H32" t="s">
        <v>143</v>
      </c>
      <c r="I32">
        <v>0.34</v>
      </c>
      <c r="J32" t="s">
        <v>39</v>
      </c>
      <c r="K32" t="s">
        <v>47</v>
      </c>
      <c r="L32">
        <v>0.28999999999999998</v>
      </c>
      <c r="M32" t="s">
        <v>39</v>
      </c>
      <c r="N32" t="s">
        <v>72</v>
      </c>
      <c r="O32">
        <v>0.03</v>
      </c>
      <c r="P32" t="s">
        <v>39</v>
      </c>
      <c r="Q32" t="str">
        <f t="shared" si="1"/>
        <v>no</v>
      </c>
      <c r="R32">
        <v>299</v>
      </c>
      <c r="S32" t="s">
        <v>147</v>
      </c>
      <c r="T32">
        <v>0.21</v>
      </c>
      <c r="U32" t="s">
        <v>39</v>
      </c>
      <c r="V32" t="s">
        <v>42</v>
      </c>
      <c r="W32">
        <v>0.13</v>
      </c>
      <c r="X32" t="s">
        <v>39</v>
      </c>
      <c r="Y32" t="s">
        <v>148</v>
      </c>
      <c r="Z32">
        <v>0.11</v>
      </c>
      <c r="AA32" t="s">
        <v>39</v>
      </c>
      <c r="AB32" t="str">
        <f t="shared" si="0"/>
        <v>no</v>
      </c>
      <c r="AC32">
        <v>331</v>
      </c>
      <c r="AD32" t="s">
        <v>149</v>
      </c>
      <c r="AE32">
        <v>0.82</v>
      </c>
      <c r="AF32" t="s">
        <v>39</v>
      </c>
      <c r="AG32" t="s">
        <v>147</v>
      </c>
      <c r="AH32">
        <v>0.04</v>
      </c>
      <c r="AI32" t="s">
        <v>39</v>
      </c>
      <c r="AJ32" t="s">
        <v>150</v>
      </c>
      <c r="AK32">
        <v>0.02</v>
      </c>
      <c r="AL32" t="s">
        <v>39</v>
      </c>
    </row>
    <row r="33" spans="1:38">
      <c r="A33">
        <v>32</v>
      </c>
      <c r="B33" t="s">
        <v>145</v>
      </c>
      <c r="C33" t="s">
        <v>44</v>
      </c>
      <c r="D33" t="s">
        <v>151</v>
      </c>
      <c r="E33" t="s">
        <v>39</v>
      </c>
      <c r="F33" t="s">
        <v>41</v>
      </c>
      <c r="G33">
        <v>224</v>
      </c>
      <c r="H33" t="s">
        <v>143</v>
      </c>
      <c r="I33">
        <v>0.25</v>
      </c>
      <c r="J33" t="s">
        <v>39</v>
      </c>
      <c r="K33" t="s">
        <v>47</v>
      </c>
      <c r="L33">
        <v>0.16</v>
      </c>
      <c r="M33" t="s">
        <v>39</v>
      </c>
      <c r="N33" t="s">
        <v>152</v>
      </c>
      <c r="O33">
        <v>0.04</v>
      </c>
      <c r="P33" t="s">
        <v>39</v>
      </c>
      <c r="Q33" t="str">
        <f t="shared" si="1"/>
        <v>no</v>
      </c>
      <c r="R33">
        <v>299</v>
      </c>
      <c r="S33" t="s">
        <v>149</v>
      </c>
      <c r="T33">
        <v>0.23</v>
      </c>
      <c r="U33" t="s">
        <v>39</v>
      </c>
      <c r="V33" t="s">
        <v>147</v>
      </c>
      <c r="W33">
        <v>0.17</v>
      </c>
      <c r="X33" t="s">
        <v>39</v>
      </c>
      <c r="Y33" t="s">
        <v>150</v>
      </c>
      <c r="Z33">
        <v>0.06</v>
      </c>
      <c r="AA33" t="s">
        <v>39</v>
      </c>
      <c r="AB33" t="str">
        <f t="shared" si="0"/>
        <v>no</v>
      </c>
      <c r="AC33">
        <v>331</v>
      </c>
      <c r="AD33" t="s">
        <v>149</v>
      </c>
      <c r="AE33">
        <v>0.89</v>
      </c>
      <c r="AF33" t="s">
        <v>39</v>
      </c>
      <c r="AG33" t="s">
        <v>153</v>
      </c>
      <c r="AH33">
        <v>0</v>
      </c>
      <c r="AI33" t="s">
        <v>39</v>
      </c>
      <c r="AJ33" t="s">
        <v>147</v>
      </c>
      <c r="AK33">
        <v>0</v>
      </c>
      <c r="AL33" t="s">
        <v>39</v>
      </c>
    </row>
    <row r="34" spans="1:38">
      <c r="A34">
        <v>33</v>
      </c>
      <c r="B34" t="s">
        <v>145</v>
      </c>
      <c r="C34" t="s">
        <v>48</v>
      </c>
      <c r="D34" t="s">
        <v>154</v>
      </c>
      <c r="E34" t="s">
        <v>39</v>
      </c>
      <c r="F34" t="s">
        <v>41</v>
      </c>
      <c r="G34">
        <v>224</v>
      </c>
      <c r="H34" t="s">
        <v>143</v>
      </c>
      <c r="I34">
        <v>0.27</v>
      </c>
      <c r="J34" t="s">
        <v>39</v>
      </c>
      <c r="K34" t="s">
        <v>47</v>
      </c>
      <c r="L34">
        <v>0.22</v>
      </c>
      <c r="M34" t="s">
        <v>39</v>
      </c>
      <c r="N34" t="s">
        <v>152</v>
      </c>
      <c r="O34">
        <v>0.05</v>
      </c>
      <c r="P34" t="s">
        <v>39</v>
      </c>
      <c r="Q34" t="str">
        <f t="shared" si="1"/>
        <v>no</v>
      </c>
      <c r="R34">
        <v>299</v>
      </c>
      <c r="S34" t="s">
        <v>148</v>
      </c>
      <c r="T34">
        <v>0.2</v>
      </c>
      <c r="U34" t="s">
        <v>39</v>
      </c>
      <c r="V34" t="s">
        <v>147</v>
      </c>
      <c r="W34">
        <v>0.1</v>
      </c>
      <c r="X34" t="s">
        <v>39</v>
      </c>
      <c r="Y34" t="s">
        <v>155</v>
      </c>
      <c r="Z34">
        <v>0.05</v>
      </c>
      <c r="AA34" t="s">
        <v>39</v>
      </c>
      <c r="AB34" t="str">
        <f t="shared" si="0"/>
        <v>no</v>
      </c>
      <c r="AC34">
        <v>331</v>
      </c>
      <c r="AD34" t="s">
        <v>149</v>
      </c>
      <c r="AE34">
        <v>0.81</v>
      </c>
      <c r="AF34" t="s">
        <v>39</v>
      </c>
      <c r="AG34" t="s">
        <v>147</v>
      </c>
      <c r="AH34">
        <v>0.06</v>
      </c>
      <c r="AI34" t="s">
        <v>39</v>
      </c>
      <c r="AJ34" t="s">
        <v>150</v>
      </c>
      <c r="AK34">
        <v>0.02</v>
      </c>
      <c r="AL34" t="s">
        <v>39</v>
      </c>
    </row>
    <row r="35" spans="1:38">
      <c r="A35">
        <v>34</v>
      </c>
      <c r="B35" t="s">
        <v>145</v>
      </c>
      <c r="C35" t="s">
        <v>50</v>
      </c>
      <c r="D35" t="s">
        <v>156</v>
      </c>
      <c r="E35" t="s">
        <v>39</v>
      </c>
      <c r="F35" t="s">
        <v>41</v>
      </c>
      <c r="G35">
        <v>224</v>
      </c>
      <c r="H35" t="s">
        <v>157</v>
      </c>
      <c r="I35">
        <v>0.06</v>
      </c>
      <c r="J35" t="s">
        <v>39</v>
      </c>
      <c r="K35" t="s">
        <v>158</v>
      </c>
      <c r="L35">
        <v>0.05</v>
      </c>
      <c r="M35" t="s">
        <v>39</v>
      </c>
      <c r="N35" t="s">
        <v>121</v>
      </c>
      <c r="O35">
        <v>0.05</v>
      </c>
      <c r="P35" t="s">
        <v>39</v>
      </c>
      <c r="Q35" t="str">
        <f t="shared" si="1"/>
        <v>no</v>
      </c>
      <c r="R35">
        <v>299</v>
      </c>
      <c r="S35" t="s">
        <v>47</v>
      </c>
      <c r="T35">
        <v>0.12</v>
      </c>
      <c r="U35" t="s">
        <v>39</v>
      </c>
      <c r="V35" t="s">
        <v>40</v>
      </c>
      <c r="W35">
        <v>0.08</v>
      </c>
      <c r="X35" t="s">
        <v>39</v>
      </c>
      <c r="Y35" t="s">
        <v>36</v>
      </c>
      <c r="Z35">
        <v>0.04</v>
      </c>
      <c r="AA35" t="s">
        <v>39</v>
      </c>
      <c r="AB35" t="str">
        <f t="shared" si="0"/>
        <v>no</v>
      </c>
      <c r="AC35">
        <v>331</v>
      </c>
      <c r="AD35" t="s">
        <v>158</v>
      </c>
      <c r="AE35">
        <v>0.3</v>
      </c>
      <c r="AF35" t="s">
        <v>39</v>
      </c>
      <c r="AG35" t="s">
        <v>40</v>
      </c>
      <c r="AH35">
        <v>0.22</v>
      </c>
      <c r="AI35" t="s">
        <v>39</v>
      </c>
      <c r="AJ35" t="s">
        <v>55</v>
      </c>
      <c r="AK35">
        <v>0.12</v>
      </c>
      <c r="AL35" t="s">
        <v>39</v>
      </c>
    </row>
    <row r="36" spans="1:38">
      <c r="A36">
        <v>35</v>
      </c>
      <c r="B36" t="s">
        <v>145</v>
      </c>
      <c r="C36" t="s">
        <v>56</v>
      </c>
      <c r="D36" t="s">
        <v>159</v>
      </c>
      <c r="E36" t="s">
        <v>39</v>
      </c>
      <c r="F36" t="s">
        <v>41</v>
      </c>
      <c r="G36">
        <v>224</v>
      </c>
      <c r="H36" t="s">
        <v>160</v>
      </c>
      <c r="I36">
        <v>0.28000000000000003</v>
      </c>
      <c r="J36" t="s">
        <v>39</v>
      </c>
      <c r="K36" t="s">
        <v>161</v>
      </c>
      <c r="L36">
        <v>0.05</v>
      </c>
      <c r="M36" t="s">
        <v>39</v>
      </c>
      <c r="N36" t="s">
        <v>162</v>
      </c>
      <c r="O36">
        <v>0.04</v>
      </c>
      <c r="P36" t="s">
        <v>39</v>
      </c>
      <c r="Q36" t="str">
        <f t="shared" si="1"/>
        <v>no</v>
      </c>
      <c r="R36">
        <v>299</v>
      </c>
      <c r="S36" t="s">
        <v>160</v>
      </c>
      <c r="T36">
        <v>0.93</v>
      </c>
      <c r="U36" t="s">
        <v>39</v>
      </c>
      <c r="V36" t="s">
        <v>63</v>
      </c>
      <c r="W36">
        <v>0.02</v>
      </c>
      <c r="X36" t="s">
        <v>39</v>
      </c>
      <c r="Y36" t="s">
        <v>116</v>
      </c>
      <c r="Z36">
        <v>0.01</v>
      </c>
      <c r="AA36" t="s">
        <v>39</v>
      </c>
      <c r="AB36" t="str">
        <f t="shared" si="0"/>
        <v>no</v>
      </c>
      <c r="AC36">
        <v>331</v>
      </c>
      <c r="AD36" t="s">
        <v>160</v>
      </c>
      <c r="AE36">
        <v>0.71</v>
      </c>
      <c r="AF36" t="s">
        <v>39</v>
      </c>
      <c r="AG36" t="s">
        <v>163</v>
      </c>
      <c r="AH36">
        <v>0.12</v>
      </c>
      <c r="AI36" t="s">
        <v>39</v>
      </c>
      <c r="AJ36" t="s">
        <v>105</v>
      </c>
      <c r="AK36">
        <v>0.04</v>
      </c>
      <c r="AL36" t="s">
        <v>39</v>
      </c>
    </row>
    <row r="37" spans="1:38">
      <c r="A37">
        <v>36</v>
      </c>
      <c r="B37" t="s">
        <v>145</v>
      </c>
      <c r="C37" t="s">
        <v>65</v>
      </c>
      <c r="D37" t="s">
        <v>164</v>
      </c>
      <c r="E37" t="s">
        <v>39</v>
      </c>
      <c r="F37" t="s">
        <v>41</v>
      </c>
      <c r="G37">
        <v>224</v>
      </c>
      <c r="H37" t="s">
        <v>47</v>
      </c>
      <c r="I37">
        <v>0.48</v>
      </c>
      <c r="J37" t="s">
        <v>39</v>
      </c>
      <c r="K37" t="s">
        <v>143</v>
      </c>
      <c r="L37">
        <v>0.08</v>
      </c>
      <c r="M37" t="s">
        <v>39</v>
      </c>
      <c r="N37" t="s">
        <v>62</v>
      </c>
      <c r="O37">
        <v>0.06</v>
      </c>
      <c r="P37" t="s">
        <v>39</v>
      </c>
      <c r="Q37" t="str">
        <f t="shared" si="1"/>
        <v>no</v>
      </c>
      <c r="R37">
        <v>299</v>
      </c>
      <c r="S37" t="s">
        <v>36</v>
      </c>
      <c r="T37">
        <v>0.1</v>
      </c>
      <c r="U37" t="s">
        <v>39</v>
      </c>
      <c r="V37" t="s">
        <v>150</v>
      </c>
      <c r="W37">
        <v>0.06</v>
      </c>
      <c r="X37" t="s">
        <v>39</v>
      </c>
      <c r="Y37" t="s">
        <v>149</v>
      </c>
      <c r="Z37">
        <v>0.05</v>
      </c>
      <c r="AA37" t="s">
        <v>39</v>
      </c>
      <c r="AB37" t="str">
        <f t="shared" si="0"/>
        <v>no</v>
      </c>
      <c r="AC37">
        <v>331</v>
      </c>
      <c r="AD37" t="s">
        <v>150</v>
      </c>
      <c r="AE37">
        <v>0.41</v>
      </c>
      <c r="AF37" t="s">
        <v>39</v>
      </c>
      <c r="AG37" t="s">
        <v>149</v>
      </c>
      <c r="AH37">
        <v>0.11</v>
      </c>
      <c r="AI37" t="s">
        <v>39</v>
      </c>
      <c r="AJ37" t="s">
        <v>47</v>
      </c>
      <c r="AK37">
        <v>0.06</v>
      </c>
      <c r="AL37" t="s">
        <v>39</v>
      </c>
    </row>
    <row r="38" spans="1:38">
      <c r="A38">
        <v>37</v>
      </c>
      <c r="B38" t="s">
        <v>145</v>
      </c>
      <c r="C38" t="s">
        <v>67</v>
      </c>
      <c r="D38" t="s">
        <v>165</v>
      </c>
      <c r="E38" t="s">
        <v>39</v>
      </c>
      <c r="F38" t="s">
        <v>41</v>
      </c>
      <c r="G38">
        <v>224</v>
      </c>
      <c r="H38" t="s">
        <v>72</v>
      </c>
      <c r="I38">
        <v>0.35</v>
      </c>
      <c r="J38" t="s">
        <v>39</v>
      </c>
      <c r="K38" t="s">
        <v>148</v>
      </c>
      <c r="L38">
        <v>0.09</v>
      </c>
      <c r="M38" t="s">
        <v>39</v>
      </c>
      <c r="N38" t="s">
        <v>166</v>
      </c>
      <c r="O38">
        <v>0.08</v>
      </c>
      <c r="P38" t="s">
        <v>39</v>
      </c>
      <c r="Q38" t="str">
        <f t="shared" si="1"/>
        <v>no</v>
      </c>
      <c r="R38">
        <v>299</v>
      </c>
      <c r="S38" t="s">
        <v>42</v>
      </c>
      <c r="T38">
        <v>0.23</v>
      </c>
      <c r="U38" t="s">
        <v>39</v>
      </c>
      <c r="V38" t="s">
        <v>55</v>
      </c>
      <c r="W38">
        <v>0.21</v>
      </c>
      <c r="X38" t="s">
        <v>39</v>
      </c>
      <c r="Y38" t="s">
        <v>36</v>
      </c>
      <c r="Z38">
        <v>0.13</v>
      </c>
      <c r="AA38" t="s">
        <v>39</v>
      </c>
      <c r="AB38" t="str">
        <f t="shared" si="0"/>
        <v>no</v>
      </c>
      <c r="AC38">
        <v>331</v>
      </c>
      <c r="AD38" t="s">
        <v>149</v>
      </c>
      <c r="AE38">
        <v>0.81</v>
      </c>
      <c r="AF38" t="s">
        <v>39</v>
      </c>
      <c r="AG38" t="s">
        <v>147</v>
      </c>
      <c r="AH38">
        <v>0.06</v>
      </c>
      <c r="AI38" t="s">
        <v>39</v>
      </c>
      <c r="AJ38" t="s">
        <v>72</v>
      </c>
      <c r="AK38">
        <v>0.02</v>
      </c>
      <c r="AL38" t="s">
        <v>39</v>
      </c>
    </row>
    <row r="39" spans="1:38">
      <c r="A39">
        <v>38</v>
      </c>
      <c r="B39" t="s">
        <v>145</v>
      </c>
      <c r="C39" t="s">
        <v>69</v>
      </c>
      <c r="D39" t="s">
        <v>167</v>
      </c>
      <c r="E39" t="s">
        <v>39</v>
      </c>
      <c r="F39" t="s">
        <v>41</v>
      </c>
      <c r="G39">
        <v>224</v>
      </c>
      <c r="H39" t="s">
        <v>148</v>
      </c>
      <c r="I39">
        <v>0.44</v>
      </c>
      <c r="J39" t="s">
        <v>39</v>
      </c>
      <c r="K39" t="s">
        <v>47</v>
      </c>
      <c r="L39">
        <v>0.37</v>
      </c>
      <c r="M39" t="s">
        <v>39</v>
      </c>
      <c r="N39" t="s">
        <v>63</v>
      </c>
      <c r="O39">
        <v>0.1</v>
      </c>
      <c r="P39" t="s">
        <v>39</v>
      </c>
      <c r="Q39" t="str">
        <f t="shared" si="1"/>
        <v>no</v>
      </c>
      <c r="R39">
        <v>299</v>
      </c>
      <c r="S39" t="s">
        <v>148</v>
      </c>
      <c r="T39">
        <v>0.39</v>
      </c>
      <c r="U39" t="s">
        <v>39</v>
      </c>
      <c r="V39" t="s">
        <v>63</v>
      </c>
      <c r="W39">
        <v>0.19</v>
      </c>
      <c r="X39" t="s">
        <v>39</v>
      </c>
      <c r="Y39" t="s">
        <v>150</v>
      </c>
      <c r="Z39">
        <v>7.0000000000000007E-2</v>
      </c>
      <c r="AA39" t="s">
        <v>39</v>
      </c>
      <c r="AB39" t="str">
        <f t="shared" si="0"/>
        <v>no</v>
      </c>
      <c r="AC39">
        <v>331</v>
      </c>
      <c r="AD39" t="s">
        <v>148</v>
      </c>
      <c r="AE39">
        <v>0.92</v>
      </c>
      <c r="AF39" t="s">
        <v>39</v>
      </c>
      <c r="AG39" t="s">
        <v>47</v>
      </c>
      <c r="AH39">
        <v>0.03</v>
      </c>
      <c r="AI39" t="s">
        <v>39</v>
      </c>
      <c r="AJ39" t="s">
        <v>147</v>
      </c>
      <c r="AK39">
        <v>0.01</v>
      </c>
      <c r="AL39" t="s">
        <v>39</v>
      </c>
    </row>
    <row r="40" spans="1:38">
      <c r="A40">
        <v>39</v>
      </c>
      <c r="B40" t="s">
        <v>145</v>
      </c>
      <c r="C40" t="s">
        <v>73</v>
      </c>
      <c r="D40" t="s">
        <v>168</v>
      </c>
      <c r="E40" t="s">
        <v>39</v>
      </c>
      <c r="F40" t="s">
        <v>41</v>
      </c>
      <c r="G40">
        <v>224</v>
      </c>
      <c r="H40" t="s">
        <v>143</v>
      </c>
      <c r="I40">
        <v>0.27</v>
      </c>
      <c r="J40" t="s">
        <v>39</v>
      </c>
      <c r="K40" t="s">
        <v>47</v>
      </c>
      <c r="L40">
        <v>0.14000000000000001</v>
      </c>
      <c r="M40" t="s">
        <v>39</v>
      </c>
      <c r="N40" t="s">
        <v>72</v>
      </c>
      <c r="O40">
        <v>0.04</v>
      </c>
      <c r="P40" t="s">
        <v>39</v>
      </c>
      <c r="Q40" t="str">
        <f t="shared" si="1"/>
        <v>no</v>
      </c>
      <c r="R40">
        <v>299</v>
      </c>
      <c r="S40" t="s">
        <v>147</v>
      </c>
      <c r="T40">
        <v>0.18</v>
      </c>
      <c r="U40" t="s">
        <v>39</v>
      </c>
      <c r="V40" t="s">
        <v>148</v>
      </c>
      <c r="W40">
        <v>0.11</v>
      </c>
      <c r="X40" t="s">
        <v>39</v>
      </c>
      <c r="Y40" t="s">
        <v>42</v>
      </c>
      <c r="Z40">
        <v>0.08</v>
      </c>
      <c r="AA40" t="s">
        <v>39</v>
      </c>
      <c r="AB40" t="str">
        <f t="shared" si="0"/>
        <v>no</v>
      </c>
      <c r="AC40">
        <v>331</v>
      </c>
      <c r="AD40" t="s">
        <v>149</v>
      </c>
      <c r="AE40">
        <v>0.23</v>
      </c>
      <c r="AF40" t="s">
        <v>39</v>
      </c>
      <c r="AG40" t="s">
        <v>147</v>
      </c>
      <c r="AH40">
        <v>0.22</v>
      </c>
      <c r="AI40" t="s">
        <v>39</v>
      </c>
      <c r="AJ40" t="s">
        <v>55</v>
      </c>
      <c r="AK40">
        <v>0.09</v>
      </c>
      <c r="AL40" t="s">
        <v>39</v>
      </c>
    </row>
    <row r="41" spans="1:38">
      <c r="A41">
        <v>40</v>
      </c>
      <c r="B41" t="s">
        <v>145</v>
      </c>
      <c r="C41" t="s">
        <v>75</v>
      </c>
      <c r="D41" t="s">
        <v>169</v>
      </c>
      <c r="E41" t="s">
        <v>39</v>
      </c>
      <c r="F41" t="s">
        <v>41</v>
      </c>
      <c r="G41">
        <v>224</v>
      </c>
      <c r="H41" t="s">
        <v>72</v>
      </c>
      <c r="I41">
        <v>0.08</v>
      </c>
      <c r="J41" t="s">
        <v>39</v>
      </c>
      <c r="K41" t="s">
        <v>143</v>
      </c>
      <c r="L41">
        <v>0.06</v>
      </c>
      <c r="M41" t="s">
        <v>39</v>
      </c>
      <c r="N41" t="s">
        <v>170</v>
      </c>
      <c r="O41">
        <v>0.06</v>
      </c>
      <c r="P41" t="s">
        <v>39</v>
      </c>
      <c r="Q41" t="str">
        <f t="shared" si="1"/>
        <v>no</v>
      </c>
      <c r="R41">
        <v>299</v>
      </c>
      <c r="S41" t="s">
        <v>40</v>
      </c>
      <c r="T41">
        <v>0.27</v>
      </c>
      <c r="U41" t="s">
        <v>39</v>
      </c>
      <c r="V41" t="s">
        <v>36</v>
      </c>
      <c r="W41">
        <v>0.13</v>
      </c>
      <c r="X41" t="s">
        <v>39</v>
      </c>
      <c r="Y41" t="s">
        <v>71</v>
      </c>
      <c r="Z41">
        <v>0.05</v>
      </c>
      <c r="AA41" t="s">
        <v>39</v>
      </c>
      <c r="AB41" t="str">
        <f t="shared" si="0"/>
        <v>no</v>
      </c>
      <c r="AC41">
        <v>331</v>
      </c>
      <c r="AD41" t="s">
        <v>149</v>
      </c>
      <c r="AE41">
        <v>0.92</v>
      </c>
      <c r="AF41" t="s">
        <v>39</v>
      </c>
      <c r="AG41" t="s">
        <v>143</v>
      </c>
      <c r="AH41">
        <v>0.01</v>
      </c>
      <c r="AI41" t="s">
        <v>39</v>
      </c>
      <c r="AJ41" t="s">
        <v>47</v>
      </c>
      <c r="AK41">
        <v>0.01</v>
      </c>
      <c r="AL41" t="s">
        <v>39</v>
      </c>
    </row>
    <row r="42" spans="1:38">
      <c r="A42">
        <v>41</v>
      </c>
      <c r="B42" t="s">
        <v>62</v>
      </c>
      <c r="C42" t="s">
        <v>37</v>
      </c>
      <c r="D42" t="s">
        <v>171</v>
      </c>
      <c r="E42" t="s">
        <v>39</v>
      </c>
      <c r="F42" t="s">
        <v>39</v>
      </c>
      <c r="G42">
        <v>224</v>
      </c>
      <c r="H42" t="s">
        <v>62</v>
      </c>
      <c r="I42">
        <v>0.9</v>
      </c>
      <c r="J42" t="s">
        <v>41</v>
      </c>
      <c r="K42" t="s">
        <v>172</v>
      </c>
      <c r="L42">
        <v>0</v>
      </c>
      <c r="M42" t="s">
        <v>39</v>
      </c>
      <c r="N42" t="s">
        <v>59</v>
      </c>
      <c r="O42">
        <v>0</v>
      </c>
      <c r="P42" t="s">
        <v>39</v>
      </c>
      <c r="Q42" t="str">
        <f t="shared" si="1"/>
        <v>yes</v>
      </c>
      <c r="R42">
        <v>299</v>
      </c>
      <c r="S42" t="s">
        <v>172</v>
      </c>
      <c r="T42">
        <v>0.66</v>
      </c>
      <c r="U42" t="s">
        <v>39</v>
      </c>
      <c r="V42" t="s">
        <v>62</v>
      </c>
      <c r="W42">
        <v>0.2</v>
      </c>
      <c r="X42" t="s">
        <v>41</v>
      </c>
      <c r="Y42" t="s">
        <v>173</v>
      </c>
      <c r="Z42">
        <v>0.02</v>
      </c>
      <c r="AA42" t="s">
        <v>39</v>
      </c>
      <c r="AB42" t="str">
        <f t="shared" si="0"/>
        <v>yes</v>
      </c>
      <c r="AC42">
        <v>331</v>
      </c>
      <c r="AD42" t="s">
        <v>172</v>
      </c>
      <c r="AE42">
        <v>0.57999999999999996</v>
      </c>
      <c r="AF42" t="s">
        <v>39</v>
      </c>
      <c r="AG42" t="s">
        <v>62</v>
      </c>
      <c r="AH42">
        <v>0.25</v>
      </c>
      <c r="AI42" t="s">
        <v>41</v>
      </c>
      <c r="AJ42" t="s">
        <v>173</v>
      </c>
      <c r="AK42">
        <v>0.01</v>
      </c>
      <c r="AL42" t="s">
        <v>39</v>
      </c>
    </row>
    <row r="43" spans="1:38">
      <c r="A43">
        <v>42</v>
      </c>
      <c r="B43" t="s">
        <v>62</v>
      </c>
      <c r="C43" t="s">
        <v>44</v>
      </c>
      <c r="D43" t="s">
        <v>174</v>
      </c>
      <c r="E43" t="s">
        <v>39</v>
      </c>
      <c r="F43" t="s">
        <v>39</v>
      </c>
      <c r="G43">
        <v>224</v>
      </c>
      <c r="H43" t="s">
        <v>62</v>
      </c>
      <c r="I43">
        <v>0.88</v>
      </c>
      <c r="J43" t="s">
        <v>41</v>
      </c>
      <c r="K43" t="s">
        <v>59</v>
      </c>
      <c r="L43">
        <v>0.06</v>
      </c>
      <c r="M43" t="s">
        <v>39</v>
      </c>
      <c r="N43" t="s">
        <v>172</v>
      </c>
      <c r="O43">
        <v>0.01</v>
      </c>
      <c r="P43" t="s">
        <v>39</v>
      </c>
      <c r="Q43" t="str">
        <f t="shared" si="1"/>
        <v>yes</v>
      </c>
      <c r="R43">
        <v>299</v>
      </c>
      <c r="S43" t="s">
        <v>172</v>
      </c>
      <c r="T43">
        <v>0.54</v>
      </c>
      <c r="U43" t="s">
        <v>39</v>
      </c>
      <c r="V43" t="s">
        <v>175</v>
      </c>
      <c r="W43">
        <v>0.1</v>
      </c>
      <c r="X43" t="s">
        <v>39</v>
      </c>
      <c r="Y43" t="s">
        <v>173</v>
      </c>
      <c r="Z43">
        <v>0.06</v>
      </c>
      <c r="AA43" t="s">
        <v>39</v>
      </c>
      <c r="AB43" t="str">
        <f t="shared" si="0"/>
        <v>no</v>
      </c>
      <c r="AC43">
        <v>331</v>
      </c>
      <c r="AD43" t="s">
        <v>172</v>
      </c>
      <c r="AE43">
        <v>0.39</v>
      </c>
      <c r="AF43" t="s">
        <v>39</v>
      </c>
      <c r="AG43" t="s">
        <v>62</v>
      </c>
      <c r="AH43">
        <v>0.32</v>
      </c>
      <c r="AI43" t="s">
        <v>41</v>
      </c>
      <c r="AJ43" t="s">
        <v>59</v>
      </c>
      <c r="AK43">
        <v>0.05</v>
      </c>
      <c r="AL43" t="s">
        <v>39</v>
      </c>
    </row>
    <row r="44" spans="1:38">
      <c r="A44">
        <v>43</v>
      </c>
      <c r="B44" t="s">
        <v>62</v>
      </c>
      <c r="C44" t="s">
        <v>48</v>
      </c>
      <c r="D44" t="s">
        <v>176</v>
      </c>
      <c r="E44" t="s">
        <v>39</v>
      </c>
      <c r="F44" t="s">
        <v>39</v>
      </c>
      <c r="G44">
        <v>224</v>
      </c>
      <c r="H44" t="s">
        <v>62</v>
      </c>
      <c r="I44">
        <v>0.85</v>
      </c>
      <c r="J44" t="s">
        <v>41</v>
      </c>
      <c r="K44" t="s">
        <v>59</v>
      </c>
      <c r="L44">
        <v>0.05</v>
      </c>
      <c r="M44" t="s">
        <v>39</v>
      </c>
      <c r="N44" t="s">
        <v>172</v>
      </c>
      <c r="O44">
        <v>0.05</v>
      </c>
      <c r="P44" t="s">
        <v>39</v>
      </c>
      <c r="Q44" t="str">
        <f t="shared" si="1"/>
        <v>yes</v>
      </c>
      <c r="R44">
        <v>299</v>
      </c>
      <c r="S44" t="s">
        <v>172</v>
      </c>
      <c r="T44">
        <v>0.4</v>
      </c>
      <c r="U44" t="s">
        <v>39</v>
      </c>
      <c r="V44" t="s">
        <v>173</v>
      </c>
      <c r="W44">
        <v>0.1</v>
      </c>
      <c r="X44" t="s">
        <v>39</v>
      </c>
      <c r="Y44" t="s">
        <v>62</v>
      </c>
      <c r="Z44">
        <v>0.09</v>
      </c>
      <c r="AA44" t="s">
        <v>41</v>
      </c>
      <c r="AB44" t="str">
        <f t="shared" si="0"/>
        <v>yes</v>
      </c>
      <c r="AC44">
        <v>331</v>
      </c>
      <c r="AD44" t="s">
        <v>172</v>
      </c>
      <c r="AE44">
        <v>0.8</v>
      </c>
      <c r="AF44" t="s">
        <v>39</v>
      </c>
      <c r="AG44" t="s">
        <v>62</v>
      </c>
      <c r="AH44">
        <v>0.05</v>
      </c>
      <c r="AI44" t="s">
        <v>41</v>
      </c>
      <c r="AJ44" t="s">
        <v>173</v>
      </c>
      <c r="AK44">
        <v>0.01</v>
      </c>
      <c r="AL44" t="s">
        <v>39</v>
      </c>
    </row>
    <row r="45" spans="1:38">
      <c r="A45">
        <v>44</v>
      </c>
      <c r="B45" t="s">
        <v>62</v>
      </c>
      <c r="C45" t="s">
        <v>50</v>
      </c>
      <c r="D45" t="s">
        <v>177</v>
      </c>
      <c r="E45" t="s">
        <v>39</v>
      </c>
      <c r="F45" t="s">
        <v>39</v>
      </c>
      <c r="G45">
        <v>224</v>
      </c>
      <c r="H45" t="s">
        <v>59</v>
      </c>
      <c r="I45">
        <v>0.26</v>
      </c>
      <c r="J45" t="s">
        <v>39</v>
      </c>
      <c r="K45" t="s">
        <v>178</v>
      </c>
      <c r="L45">
        <v>0.16</v>
      </c>
      <c r="M45" t="s">
        <v>39</v>
      </c>
      <c r="N45" t="s">
        <v>179</v>
      </c>
      <c r="O45">
        <v>0.09</v>
      </c>
      <c r="P45" t="s">
        <v>39</v>
      </c>
      <c r="Q45" t="str">
        <f t="shared" si="1"/>
        <v>no</v>
      </c>
      <c r="R45">
        <v>299</v>
      </c>
      <c r="S45" t="s">
        <v>180</v>
      </c>
      <c r="T45">
        <v>0.3</v>
      </c>
      <c r="U45" t="s">
        <v>39</v>
      </c>
      <c r="V45" t="s">
        <v>172</v>
      </c>
      <c r="W45">
        <v>0.11</v>
      </c>
      <c r="X45" t="s">
        <v>39</v>
      </c>
      <c r="Y45" t="s">
        <v>181</v>
      </c>
      <c r="Z45">
        <v>0.03</v>
      </c>
      <c r="AA45" t="s">
        <v>39</v>
      </c>
      <c r="AB45" t="str">
        <f t="shared" si="0"/>
        <v>no</v>
      </c>
      <c r="AC45">
        <v>331</v>
      </c>
      <c r="AD45" t="s">
        <v>173</v>
      </c>
      <c r="AE45">
        <v>0.26</v>
      </c>
      <c r="AF45" t="s">
        <v>39</v>
      </c>
      <c r="AG45" t="s">
        <v>178</v>
      </c>
      <c r="AH45">
        <v>0.18</v>
      </c>
      <c r="AI45" t="s">
        <v>39</v>
      </c>
      <c r="AJ45" t="s">
        <v>172</v>
      </c>
      <c r="AK45">
        <v>0.15</v>
      </c>
      <c r="AL45" t="s">
        <v>39</v>
      </c>
    </row>
    <row r="46" spans="1:38">
      <c r="A46">
        <v>45</v>
      </c>
      <c r="B46" t="s">
        <v>62</v>
      </c>
      <c r="C46" t="s">
        <v>56</v>
      </c>
      <c r="D46" t="s">
        <v>182</v>
      </c>
      <c r="E46" t="s">
        <v>39</v>
      </c>
      <c r="F46" t="s">
        <v>39</v>
      </c>
      <c r="G46">
        <v>224</v>
      </c>
      <c r="H46" t="s">
        <v>183</v>
      </c>
      <c r="I46">
        <v>0.3</v>
      </c>
      <c r="J46" t="s">
        <v>39</v>
      </c>
      <c r="K46" t="s">
        <v>184</v>
      </c>
      <c r="L46">
        <v>0.17</v>
      </c>
      <c r="M46" t="s">
        <v>39</v>
      </c>
      <c r="N46" t="s">
        <v>95</v>
      </c>
      <c r="O46">
        <v>0.04</v>
      </c>
      <c r="P46" t="s">
        <v>39</v>
      </c>
      <c r="Q46" t="str">
        <f t="shared" si="1"/>
        <v>no</v>
      </c>
      <c r="R46">
        <v>299</v>
      </c>
      <c r="S46" t="s">
        <v>185</v>
      </c>
      <c r="T46">
        <v>0.83</v>
      </c>
      <c r="U46" t="s">
        <v>39</v>
      </c>
      <c r="V46" t="s">
        <v>160</v>
      </c>
      <c r="W46">
        <v>0.03</v>
      </c>
      <c r="X46" t="s">
        <v>39</v>
      </c>
      <c r="Y46" t="s">
        <v>186</v>
      </c>
      <c r="Z46">
        <v>0.02</v>
      </c>
      <c r="AA46" t="s">
        <v>39</v>
      </c>
      <c r="AB46" t="str">
        <f t="shared" si="0"/>
        <v>no</v>
      </c>
      <c r="AC46">
        <v>331</v>
      </c>
      <c r="AD46" t="s">
        <v>160</v>
      </c>
      <c r="AE46">
        <v>0.78</v>
      </c>
      <c r="AF46" t="s">
        <v>39</v>
      </c>
      <c r="AG46" t="s">
        <v>187</v>
      </c>
      <c r="AH46">
        <v>0.06</v>
      </c>
      <c r="AI46" t="s">
        <v>39</v>
      </c>
      <c r="AJ46" t="s">
        <v>133</v>
      </c>
      <c r="AK46">
        <v>0.04</v>
      </c>
      <c r="AL46" t="s">
        <v>39</v>
      </c>
    </row>
    <row r="47" spans="1:38">
      <c r="A47">
        <v>46</v>
      </c>
      <c r="B47" t="s">
        <v>62</v>
      </c>
      <c r="C47" t="s">
        <v>65</v>
      </c>
      <c r="D47" t="s">
        <v>188</v>
      </c>
      <c r="E47" t="s">
        <v>39</v>
      </c>
      <c r="F47" t="s">
        <v>39</v>
      </c>
      <c r="G47">
        <v>224</v>
      </c>
      <c r="H47" t="s">
        <v>62</v>
      </c>
      <c r="I47">
        <v>0.9</v>
      </c>
      <c r="J47" t="s">
        <v>41</v>
      </c>
      <c r="K47" t="s">
        <v>180</v>
      </c>
      <c r="L47">
        <v>0.03</v>
      </c>
      <c r="M47" t="s">
        <v>39</v>
      </c>
      <c r="N47" t="s">
        <v>172</v>
      </c>
      <c r="O47">
        <v>0.02</v>
      </c>
      <c r="P47" t="s">
        <v>39</v>
      </c>
      <c r="Q47" t="str">
        <f t="shared" si="1"/>
        <v>yes</v>
      </c>
      <c r="R47">
        <v>299</v>
      </c>
      <c r="S47" t="s">
        <v>172</v>
      </c>
      <c r="T47">
        <v>0.56999999999999995</v>
      </c>
      <c r="U47" t="s">
        <v>39</v>
      </c>
      <c r="V47" t="s">
        <v>62</v>
      </c>
      <c r="W47">
        <v>0.39</v>
      </c>
      <c r="X47" t="s">
        <v>41</v>
      </c>
      <c r="Y47" t="s">
        <v>175</v>
      </c>
      <c r="Z47">
        <v>0.01</v>
      </c>
      <c r="AA47" t="s">
        <v>39</v>
      </c>
      <c r="AB47" t="str">
        <f t="shared" si="0"/>
        <v>yes</v>
      </c>
      <c r="AC47">
        <v>331</v>
      </c>
      <c r="AD47" t="s">
        <v>172</v>
      </c>
      <c r="AE47">
        <v>0.46</v>
      </c>
      <c r="AF47" t="s">
        <v>39</v>
      </c>
      <c r="AG47" t="s">
        <v>62</v>
      </c>
      <c r="AH47">
        <v>0.34</v>
      </c>
      <c r="AI47" t="s">
        <v>41</v>
      </c>
      <c r="AJ47" t="s">
        <v>173</v>
      </c>
      <c r="AK47">
        <v>0.01</v>
      </c>
      <c r="AL47" t="s">
        <v>39</v>
      </c>
    </row>
    <row r="48" spans="1:38">
      <c r="A48">
        <v>47</v>
      </c>
      <c r="B48" t="s">
        <v>62</v>
      </c>
      <c r="C48" t="s">
        <v>67</v>
      </c>
      <c r="D48" t="s">
        <v>189</v>
      </c>
      <c r="E48" t="s">
        <v>39</v>
      </c>
      <c r="F48" t="s">
        <v>39</v>
      </c>
      <c r="G48">
        <v>224</v>
      </c>
      <c r="H48" t="s">
        <v>62</v>
      </c>
      <c r="I48">
        <v>0.43</v>
      </c>
      <c r="J48" t="s">
        <v>41</v>
      </c>
      <c r="K48" t="s">
        <v>59</v>
      </c>
      <c r="L48">
        <v>0.1</v>
      </c>
      <c r="M48" t="s">
        <v>39</v>
      </c>
      <c r="N48" t="s">
        <v>190</v>
      </c>
      <c r="O48">
        <v>0.03</v>
      </c>
      <c r="P48" t="s">
        <v>39</v>
      </c>
      <c r="Q48" t="str">
        <f t="shared" si="1"/>
        <v>yes</v>
      </c>
      <c r="R48">
        <v>299</v>
      </c>
      <c r="S48" t="s">
        <v>62</v>
      </c>
      <c r="T48">
        <v>0.87</v>
      </c>
      <c r="U48" t="s">
        <v>41</v>
      </c>
      <c r="V48" t="s">
        <v>172</v>
      </c>
      <c r="W48">
        <v>0.1</v>
      </c>
      <c r="X48" t="s">
        <v>39</v>
      </c>
      <c r="Y48" t="s">
        <v>175</v>
      </c>
      <c r="Z48">
        <v>0</v>
      </c>
      <c r="AA48" t="s">
        <v>39</v>
      </c>
      <c r="AB48" t="str">
        <f t="shared" si="0"/>
        <v>yes</v>
      </c>
      <c r="AC48">
        <v>331</v>
      </c>
      <c r="AD48" t="s">
        <v>62</v>
      </c>
      <c r="AE48">
        <v>0.53</v>
      </c>
      <c r="AF48" t="s">
        <v>41</v>
      </c>
      <c r="AG48" t="s">
        <v>59</v>
      </c>
      <c r="AH48">
        <v>0.27</v>
      </c>
      <c r="AI48" t="s">
        <v>39</v>
      </c>
      <c r="AJ48" t="s">
        <v>172</v>
      </c>
      <c r="AK48">
        <v>7.0000000000000007E-2</v>
      </c>
      <c r="AL48" t="s">
        <v>39</v>
      </c>
    </row>
    <row r="49" spans="1:38">
      <c r="A49">
        <v>48</v>
      </c>
      <c r="B49" t="s">
        <v>62</v>
      </c>
      <c r="C49" t="s">
        <v>69</v>
      </c>
      <c r="D49" t="s">
        <v>191</v>
      </c>
      <c r="E49" t="s">
        <v>39</v>
      </c>
      <c r="F49" t="s">
        <v>39</v>
      </c>
      <c r="G49">
        <v>224</v>
      </c>
      <c r="H49" t="s">
        <v>62</v>
      </c>
      <c r="I49">
        <v>0.72</v>
      </c>
      <c r="J49" t="s">
        <v>41</v>
      </c>
      <c r="K49" t="s">
        <v>59</v>
      </c>
      <c r="L49">
        <v>0.15</v>
      </c>
      <c r="M49" t="s">
        <v>39</v>
      </c>
      <c r="N49" t="s">
        <v>172</v>
      </c>
      <c r="O49">
        <v>0.05</v>
      </c>
      <c r="P49" t="s">
        <v>39</v>
      </c>
      <c r="Q49" t="str">
        <f t="shared" si="1"/>
        <v>yes</v>
      </c>
      <c r="R49">
        <v>299</v>
      </c>
      <c r="S49" t="s">
        <v>62</v>
      </c>
      <c r="T49">
        <v>0.79</v>
      </c>
      <c r="U49" t="s">
        <v>41</v>
      </c>
      <c r="V49" t="s">
        <v>172</v>
      </c>
      <c r="W49">
        <v>0.2</v>
      </c>
      <c r="X49" t="s">
        <v>39</v>
      </c>
      <c r="Y49" t="s">
        <v>173</v>
      </c>
      <c r="Z49">
        <v>0</v>
      </c>
      <c r="AA49" t="s">
        <v>39</v>
      </c>
      <c r="AB49" t="str">
        <f t="shared" si="0"/>
        <v>yes</v>
      </c>
      <c r="AC49">
        <v>331</v>
      </c>
      <c r="AD49" t="s">
        <v>62</v>
      </c>
      <c r="AE49">
        <v>0.53</v>
      </c>
      <c r="AF49" t="s">
        <v>41</v>
      </c>
      <c r="AG49" t="s">
        <v>172</v>
      </c>
      <c r="AH49">
        <v>0.27</v>
      </c>
      <c r="AI49" t="s">
        <v>39</v>
      </c>
      <c r="AJ49" t="s">
        <v>173</v>
      </c>
      <c r="AK49">
        <v>0.01</v>
      </c>
      <c r="AL49" t="s">
        <v>39</v>
      </c>
    </row>
    <row r="50" spans="1:38">
      <c r="A50">
        <v>49</v>
      </c>
      <c r="B50" t="s">
        <v>62</v>
      </c>
      <c r="C50" t="s">
        <v>73</v>
      </c>
      <c r="D50" t="s">
        <v>192</v>
      </c>
      <c r="E50" t="s">
        <v>39</v>
      </c>
      <c r="F50" t="s">
        <v>39</v>
      </c>
      <c r="G50">
        <v>224</v>
      </c>
      <c r="H50" t="s">
        <v>62</v>
      </c>
      <c r="I50">
        <v>0.98</v>
      </c>
      <c r="J50" t="s">
        <v>41</v>
      </c>
      <c r="K50" t="s">
        <v>59</v>
      </c>
      <c r="L50">
        <v>0</v>
      </c>
      <c r="M50" t="s">
        <v>39</v>
      </c>
      <c r="N50" t="s">
        <v>172</v>
      </c>
      <c r="O50">
        <v>0</v>
      </c>
      <c r="P50" t="s">
        <v>39</v>
      </c>
      <c r="Q50" t="str">
        <f t="shared" si="1"/>
        <v>yes</v>
      </c>
      <c r="R50">
        <v>299</v>
      </c>
      <c r="S50" t="s">
        <v>172</v>
      </c>
      <c r="T50">
        <v>0.68</v>
      </c>
      <c r="U50" t="s">
        <v>39</v>
      </c>
      <c r="V50" t="s">
        <v>62</v>
      </c>
      <c r="W50">
        <v>0.21</v>
      </c>
      <c r="X50" t="s">
        <v>41</v>
      </c>
      <c r="Y50" t="s">
        <v>175</v>
      </c>
      <c r="Z50">
        <v>0.02</v>
      </c>
      <c r="AA50" t="s">
        <v>39</v>
      </c>
      <c r="AB50" t="str">
        <f t="shared" si="0"/>
        <v>yes</v>
      </c>
      <c r="AC50">
        <v>331</v>
      </c>
      <c r="AD50" t="s">
        <v>62</v>
      </c>
      <c r="AE50">
        <v>0.46</v>
      </c>
      <c r="AF50" t="s">
        <v>41</v>
      </c>
      <c r="AG50" t="s">
        <v>172</v>
      </c>
      <c r="AH50">
        <v>0.37</v>
      </c>
      <c r="AI50" t="s">
        <v>39</v>
      </c>
      <c r="AJ50" t="s">
        <v>173</v>
      </c>
      <c r="AK50">
        <v>0.01</v>
      </c>
      <c r="AL50" t="s">
        <v>39</v>
      </c>
    </row>
    <row r="51" spans="1:38">
      <c r="A51">
        <v>50</v>
      </c>
      <c r="B51" t="s">
        <v>62</v>
      </c>
      <c r="C51" t="s">
        <v>75</v>
      </c>
      <c r="D51" t="s">
        <v>193</v>
      </c>
      <c r="E51" t="s">
        <v>39</v>
      </c>
      <c r="F51" t="s">
        <v>39</v>
      </c>
      <c r="G51">
        <v>224</v>
      </c>
      <c r="H51" t="s">
        <v>85</v>
      </c>
      <c r="I51">
        <v>0.71</v>
      </c>
      <c r="J51" t="s">
        <v>39</v>
      </c>
      <c r="K51" t="s">
        <v>194</v>
      </c>
      <c r="L51">
        <v>0.05</v>
      </c>
      <c r="M51" t="s">
        <v>39</v>
      </c>
      <c r="N51" t="s">
        <v>62</v>
      </c>
      <c r="O51">
        <v>0.04</v>
      </c>
      <c r="P51" t="s">
        <v>41</v>
      </c>
      <c r="Q51" t="str">
        <f t="shared" si="1"/>
        <v>yes</v>
      </c>
      <c r="R51">
        <v>299</v>
      </c>
      <c r="S51" t="s">
        <v>62</v>
      </c>
      <c r="T51">
        <v>0.48</v>
      </c>
      <c r="U51" t="s">
        <v>41</v>
      </c>
      <c r="V51" t="s">
        <v>85</v>
      </c>
      <c r="W51">
        <v>0.3</v>
      </c>
      <c r="X51" t="s">
        <v>39</v>
      </c>
      <c r="Y51" t="s">
        <v>173</v>
      </c>
      <c r="Z51">
        <v>0.08</v>
      </c>
      <c r="AA51" t="s">
        <v>39</v>
      </c>
      <c r="AB51" t="str">
        <f t="shared" si="0"/>
        <v>yes</v>
      </c>
      <c r="AC51">
        <v>331</v>
      </c>
      <c r="AD51" t="s">
        <v>62</v>
      </c>
      <c r="AE51">
        <v>0.91</v>
      </c>
      <c r="AF51" t="s">
        <v>41</v>
      </c>
      <c r="AG51" t="s">
        <v>194</v>
      </c>
      <c r="AH51">
        <v>0.02</v>
      </c>
      <c r="AI51" t="s">
        <v>39</v>
      </c>
      <c r="AJ51" t="s">
        <v>172</v>
      </c>
      <c r="AK51">
        <v>0.01</v>
      </c>
      <c r="AL51" t="s">
        <v>39</v>
      </c>
    </row>
    <row r="52" spans="1:38">
      <c r="A52">
        <v>51</v>
      </c>
      <c r="B52" t="s">
        <v>195</v>
      </c>
      <c r="C52" t="s">
        <v>37</v>
      </c>
      <c r="D52" t="s">
        <v>196</v>
      </c>
      <c r="E52" t="s">
        <v>39</v>
      </c>
      <c r="F52" t="s">
        <v>41</v>
      </c>
      <c r="G52">
        <v>224</v>
      </c>
      <c r="H52" t="s">
        <v>197</v>
      </c>
      <c r="I52">
        <v>0.86</v>
      </c>
      <c r="J52" t="s">
        <v>39</v>
      </c>
      <c r="K52" t="s">
        <v>198</v>
      </c>
      <c r="L52">
        <v>0.01</v>
      </c>
      <c r="M52" t="s">
        <v>39</v>
      </c>
      <c r="N52" t="s">
        <v>199</v>
      </c>
      <c r="O52">
        <v>0.01</v>
      </c>
      <c r="P52" t="s">
        <v>39</v>
      </c>
      <c r="Q52" t="str">
        <f t="shared" si="1"/>
        <v>no</v>
      </c>
      <c r="R52">
        <v>299</v>
      </c>
      <c r="S52" t="s">
        <v>195</v>
      </c>
      <c r="T52">
        <v>0.81</v>
      </c>
      <c r="U52" t="s">
        <v>41</v>
      </c>
      <c r="V52" t="s">
        <v>200</v>
      </c>
      <c r="W52">
        <v>0.19</v>
      </c>
      <c r="X52" t="s">
        <v>39</v>
      </c>
      <c r="Y52" t="s">
        <v>201</v>
      </c>
      <c r="Z52">
        <v>0</v>
      </c>
      <c r="AA52" t="s">
        <v>39</v>
      </c>
      <c r="AB52" t="str">
        <f t="shared" si="0"/>
        <v>yes</v>
      </c>
      <c r="AC52">
        <v>331</v>
      </c>
      <c r="AD52" t="s">
        <v>195</v>
      </c>
      <c r="AE52">
        <v>0.51</v>
      </c>
      <c r="AF52" t="s">
        <v>41</v>
      </c>
      <c r="AG52" t="s">
        <v>200</v>
      </c>
      <c r="AH52">
        <v>0.46</v>
      </c>
      <c r="AI52" t="s">
        <v>39</v>
      </c>
      <c r="AJ52" t="s">
        <v>201</v>
      </c>
      <c r="AK52">
        <v>0</v>
      </c>
      <c r="AL52" t="s">
        <v>39</v>
      </c>
    </row>
    <row r="53" spans="1:38">
      <c r="A53">
        <v>52</v>
      </c>
      <c r="B53" t="s">
        <v>195</v>
      </c>
      <c r="C53" t="s">
        <v>44</v>
      </c>
      <c r="D53" t="s">
        <v>202</v>
      </c>
      <c r="E53" t="s">
        <v>39</v>
      </c>
      <c r="F53" t="s">
        <v>41</v>
      </c>
      <c r="G53">
        <v>224</v>
      </c>
      <c r="H53" t="s">
        <v>203</v>
      </c>
      <c r="I53">
        <v>0.11</v>
      </c>
      <c r="J53" t="s">
        <v>39</v>
      </c>
      <c r="K53" t="s">
        <v>204</v>
      </c>
      <c r="L53">
        <v>0.1</v>
      </c>
      <c r="M53" t="s">
        <v>39</v>
      </c>
      <c r="N53" t="s">
        <v>205</v>
      </c>
      <c r="O53">
        <v>0.09</v>
      </c>
      <c r="P53" t="s">
        <v>39</v>
      </c>
      <c r="Q53" t="str">
        <f t="shared" si="1"/>
        <v>no</v>
      </c>
      <c r="R53">
        <v>299</v>
      </c>
      <c r="S53" t="s">
        <v>206</v>
      </c>
      <c r="T53">
        <v>0.14000000000000001</v>
      </c>
      <c r="U53" t="s">
        <v>39</v>
      </c>
      <c r="V53" t="s">
        <v>183</v>
      </c>
      <c r="W53">
        <v>7.0000000000000007E-2</v>
      </c>
      <c r="X53" t="s">
        <v>39</v>
      </c>
      <c r="Y53" t="s">
        <v>207</v>
      </c>
      <c r="Z53">
        <v>7.0000000000000007E-2</v>
      </c>
      <c r="AA53" t="s">
        <v>39</v>
      </c>
      <c r="AB53" t="str">
        <f t="shared" si="0"/>
        <v>no</v>
      </c>
      <c r="AC53">
        <v>331</v>
      </c>
      <c r="AD53" t="s">
        <v>204</v>
      </c>
      <c r="AE53">
        <v>0.8</v>
      </c>
      <c r="AF53" t="s">
        <v>39</v>
      </c>
      <c r="AG53" t="s">
        <v>203</v>
      </c>
      <c r="AH53">
        <v>0.04</v>
      </c>
      <c r="AI53" t="s">
        <v>39</v>
      </c>
      <c r="AJ53" t="s">
        <v>206</v>
      </c>
      <c r="AK53">
        <v>0.01</v>
      </c>
      <c r="AL53" t="s">
        <v>39</v>
      </c>
    </row>
    <row r="54" spans="1:38">
      <c r="A54">
        <v>53</v>
      </c>
      <c r="B54" t="s">
        <v>195</v>
      </c>
      <c r="C54" t="s">
        <v>48</v>
      </c>
      <c r="D54" t="s">
        <v>208</v>
      </c>
      <c r="E54" t="s">
        <v>39</v>
      </c>
      <c r="F54" t="s">
        <v>41</v>
      </c>
      <c r="G54">
        <v>224</v>
      </c>
      <c r="H54" t="s">
        <v>79</v>
      </c>
      <c r="I54">
        <v>0.11</v>
      </c>
      <c r="J54" t="s">
        <v>39</v>
      </c>
      <c r="K54" t="s">
        <v>201</v>
      </c>
      <c r="L54">
        <v>7.0000000000000007E-2</v>
      </c>
      <c r="M54" t="s">
        <v>39</v>
      </c>
      <c r="N54" t="s">
        <v>183</v>
      </c>
      <c r="O54">
        <v>0.06</v>
      </c>
      <c r="P54" t="s">
        <v>39</v>
      </c>
      <c r="Q54" t="str">
        <f t="shared" si="1"/>
        <v>no</v>
      </c>
      <c r="R54">
        <v>299</v>
      </c>
      <c r="S54" t="s">
        <v>201</v>
      </c>
      <c r="T54">
        <v>0.26</v>
      </c>
      <c r="U54" t="s">
        <v>39</v>
      </c>
      <c r="V54" t="s">
        <v>209</v>
      </c>
      <c r="W54">
        <v>0.16</v>
      </c>
      <c r="X54" t="s">
        <v>39</v>
      </c>
      <c r="Y54" t="s">
        <v>77</v>
      </c>
      <c r="Z54">
        <v>7.0000000000000007E-2</v>
      </c>
      <c r="AA54" t="s">
        <v>39</v>
      </c>
      <c r="AB54" t="str">
        <f t="shared" si="0"/>
        <v>no</v>
      </c>
      <c r="AC54">
        <v>331</v>
      </c>
      <c r="AD54" t="s">
        <v>204</v>
      </c>
      <c r="AE54">
        <v>0.68</v>
      </c>
      <c r="AF54" t="s">
        <v>39</v>
      </c>
      <c r="AG54" t="s">
        <v>210</v>
      </c>
      <c r="AH54">
        <v>0.06</v>
      </c>
      <c r="AI54" t="s">
        <v>39</v>
      </c>
      <c r="AJ54" t="s">
        <v>201</v>
      </c>
      <c r="AK54">
        <v>0.04</v>
      </c>
      <c r="AL54" t="s">
        <v>39</v>
      </c>
    </row>
    <row r="55" spans="1:38">
      <c r="A55">
        <v>54</v>
      </c>
      <c r="B55" t="s">
        <v>195</v>
      </c>
      <c r="C55" t="s">
        <v>50</v>
      </c>
      <c r="D55" t="s">
        <v>211</v>
      </c>
      <c r="E55" t="s">
        <v>39</v>
      </c>
      <c r="F55" t="s">
        <v>41</v>
      </c>
      <c r="G55">
        <v>224</v>
      </c>
      <c r="H55" t="s">
        <v>197</v>
      </c>
      <c r="I55">
        <v>0.38</v>
      </c>
      <c r="J55" t="s">
        <v>39</v>
      </c>
      <c r="K55" t="s">
        <v>79</v>
      </c>
      <c r="L55">
        <v>0.22</v>
      </c>
      <c r="M55" t="s">
        <v>39</v>
      </c>
      <c r="N55" t="s">
        <v>95</v>
      </c>
      <c r="O55">
        <v>0.09</v>
      </c>
      <c r="P55" t="s">
        <v>39</v>
      </c>
      <c r="Q55" t="str">
        <f t="shared" si="1"/>
        <v>no</v>
      </c>
      <c r="R55">
        <v>299</v>
      </c>
      <c r="S55" t="s">
        <v>195</v>
      </c>
      <c r="T55">
        <v>0.08</v>
      </c>
      <c r="U55" t="s">
        <v>41</v>
      </c>
      <c r="V55" t="s">
        <v>200</v>
      </c>
      <c r="W55">
        <v>0.08</v>
      </c>
      <c r="X55" t="s">
        <v>39</v>
      </c>
      <c r="Y55" t="s">
        <v>212</v>
      </c>
      <c r="Z55">
        <v>0.04</v>
      </c>
      <c r="AA55" t="s">
        <v>39</v>
      </c>
      <c r="AB55" t="str">
        <f t="shared" si="0"/>
        <v>yes</v>
      </c>
      <c r="AC55">
        <v>331</v>
      </c>
      <c r="AD55" t="s">
        <v>195</v>
      </c>
      <c r="AE55">
        <v>0.81</v>
      </c>
      <c r="AF55" t="s">
        <v>41</v>
      </c>
      <c r="AG55" t="s">
        <v>200</v>
      </c>
      <c r="AH55">
        <v>0.14000000000000001</v>
      </c>
      <c r="AI55" t="s">
        <v>39</v>
      </c>
      <c r="AJ55" t="s">
        <v>213</v>
      </c>
      <c r="AK55">
        <v>0.01</v>
      </c>
      <c r="AL55" t="s">
        <v>39</v>
      </c>
    </row>
    <row r="56" spans="1:38">
      <c r="A56">
        <v>55</v>
      </c>
      <c r="B56" t="s">
        <v>195</v>
      </c>
      <c r="C56" t="s">
        <v>56</v>
      </c>
      <c r="D56" t="s">
        <v>214</v>
      </c>
      <c r="E56" t="s">
        <v>39</v>
      </c>
      <c r="F56" t="s">
        <v>41</v>
      </c>
      <c r="G56">
        <v>224</v>
      </c>
      <c r="H56" t="s">
        <v>209</v>
      </c>
      <c r="I56">
        <v>0.48</v>
      </c>
      <c r="J56" t="s">
        <v>39</v>
      </c>
      <c r="K56" t="s">
        <v>215</v>
      </c>
      <c r="L56">
        <v>0.03</v>
      </c>
      <c r="M56" t="s">
        <v>39</v>
      </c>
      <c r="N56" t="s">
        <v>216</v>
      </c>
      <c r="O56">
        <v>0.03</v>
      </c>
      <c r="P56" t="s">
        <v>39</v>
      </c>
      <c r="Q56" t="str">
        <f t="shared" si="1"/>
        <v>no</v>
      </c>
      <c r="R56">
        <v>299</v>
      </c>
      <c r="S56" t="s">
        <v>116</v>
      </c>
      <c r="T56">
        <v>0.09</v>
      </c>
      <c r="U56" t="s">
        <v>39</v>
      </c>
      <c r="V56" t="s">
        <v>63</v>
      </c>
      <c r="W56">
        <v>0.06</v>
      </c>
      <c r="X56" t="s">
        <v>39</v>
      </c>
      <c r="Y56" t="s">
        <v>79</v>
      </c>
      <c r="Z56">
        <v>0.03</v>
      </c>
      <c r="AA56" t="s">
        <v>39</v>
      </c>
      <c r="AB56" t="str">
        <f t="shared" si="0"/>
        <v>no</v>
      </c>
      <c r="AC56">
        <v>331</v>
      </c>
      <c r="AD56" t="s">
        <v>217</v>
      </c>
      <c r="AE56">
        <v>0.49</v>
      </c>
      <c r="AF56" t="s">
        <v>39</v>
      </c>
      <c r="AG56" t="s">
        <v>218</v>
      </c>
      <c r="AH56">
        <v>0.05</v>
      </c>
      <c r="AI56" t="s">
        <v>39</v>
      </c>
      <c r="AJ56" t="s">
        <v>219</v>
      </c>
      <c r="AK56">
        <v>0.04</v>
      </c>
      <c r="AL56" t="s">
        <v>39</v>
      </c>
    </row>
    <row r="57" spans="1:38">
      <c r="A57">
        <v>56</v>
      </c>
      <c r="B57" t="s">
        <v>195</v>
      </c>
      <c r="C57" t="s">
        <v>65</v>
      </c>
      <c r="D57" t="s">
        <v>220</v>
      </c>
      <c r="E57" t="s">
        <v>39</v>
      </c>
      <c r="F57" t="s">
        <v>41</v>
      </c>
      <c r="G57">
        <v>224</v>
      </c>
      <c r="H57" t="s">
        <v>79</v>
      </c>
      <c r="I57">
        <v>0.79</v>
      </c>
      <c r="J57" t="s">
        <v>39</v>
      </c>
      <c r="K57" t="s">
        <v>95</v>
      </c>
      <c r="L57">
        <v>0.13</v>
      </c>
      <c r="M57" t="s">
        <v>39</v>
      </c>
      <c r="N57" t="s">
        <v>134</v>
      </c>
      <c r="O57">
        <v>0.01</v>
      </c>
      <c r="P57" t="s">
        <v>39</v>
      </c>
      <c r="Q57" t="str">
        <f t="shared" si="1"/>
        <v>no</v>
      </c>
      <c r="R57">
        <v>299</v>
      </c>
      <c r="S57" t="s">
        <v>195</v>
      </c>
      <c r="T57">
        <v>0.55000000000000004</v>
      </c>
      <c r="U57" t="s">
        <v>41</v>
      </c>
      <c r="V57" t="s">
        <v>200</v>
      </c>
      <c r="W57">
        <v>0.21</v>
      </c>
      <c r="X57" t="s">
        <v>39</v>
      </c>
      <c r="Y57" t="s">
        <v>221</v>
      </c>
      <c r="Z57">
        <v>0.14000000000000001</v>
      </c>
      <c r="AA57" t="s">
        <v>39</v>
      </c>
      <c r="AB57" t="str">
        <f t="shared" si="0"/>
        <v>yes</v>
      </c>
      <c r="AC57">
        <v>331</v>
      </c>
      <c r="AD57" t="s">
        <v>195</v>
      </c>
      <c r="AE57">
        <v>0.83</v>
      </c>
      <c r="AF57" t="s">
        <v>41</v>
      </c>
      <c r="AG57" t="s">
        <v>200</v>
      </c>
      <c r="AH57">
        <v>0.1</v>
      </c>
      <c r="AI57" t="s">
        <v>39</v>
      </c>
      <c r="AJ57" t="s">
        <v>213</v>
      </c>
      <c r="AK57">
        <v>0.01</v>
      </c>
      <c r="AL57" t="s">
        <v>39</v>
      </c>
    </row>
    <row r="58" spans="1:38">
      <c r="A58">
        <v>57</v>
      </c>
      <c r="B58" t="s">
        <v>195</v>
      </c>
      <c r="C58" t="s">
        <v>67</v>
      </c>
      <c r="D58" t="s">
        <v>222</v>
      </c>
      <c r="E58" t="s">
        <v>39</v>
      </c>
      <c r="F58" t="s">
        <v>41</v>
      </c>
      <c r="G58">
        <v>224</v>
      </c>
      <c r="H58" t="s">
        <v>197</v>
      </c>
      <c r="I58">
        <v>0.96</v>
      </c>
      <c r="J58" t="s">
        <v>39</v>
      </c>
      <c r="K58" t="s">
        <v>95</v>
      </c>
      <c r="L58">
        <v>0.01</v>
      </c>
      <c r="M58" t="s">
        <v>39</v>
      </c>
      <c r="N58" t="s">
        <v>221</v>
      </c>
      <c r="O58">
        <v>0.01</v>
      </c>
      <c r="P58" t="s">
        <v>39</v>
      </c>
      <c r="Q58" t="str">
        <f t="shared" si="1"/>
        <v>no</v>
      </c>
      <c r="R58">
        <v>299</v>
      </c>
      <c r="S58" t="s">
        <v>221</v>
      </c>
      <c r="T58">
        <v>0.61</v>
      </c>
      <c r="U58" t="s">
        <v>39</v>
      </c>
      <c r="V58" t="s">
        <v>195</v>
      </c>
      <c r="W58">
        <v>0.15</v>
      </c>
      <c r="X58" t="s">
        <v>41</v>
      </c>
      <c r="Y58" t="s">
        <v>200</v>
      </c>
      <c r="Z58">
        <v>0.05</v>
      </c>
      <c r="AA58" t="s">
        <v>39</v>
      </c>
      <c r="AB58" t="str">
        <f t="shared" si="0"/>
        <v>yes</v>
      </c>
      <c r="AC58">
        <v>331</v>
      </c>
      <c r="AD58" t="s">
        <v>195</v>
      </c>
      <c r="AE58">
        <v>0.33</v>
      </c>
      <c r="AF58" t="s">
        <v>41</v>
      </c>
      <c r="AG58" t="s">
        <v>200</v>
      </c>
      <c r="AH58">
        <v>0.31</v>
      </c>
      <c r="AI58" t="s">
        <v>39</v>
      </c>
      <c r="AJ58" t="s">
        <v>221</v>
      </c>
      <c r="AK58">
        <v>0.21</v>
      </c>
      <c r="AL58" t="s">
        <v>39</v>
      </c>
    </row>
    <row r="59" spans="1:38">
      <c r="A59">
        <v>58</v>
      </c>
      <c r="B59" t="s">
        <v>195</v>
      </c>
      <c r="C59" t="s">
        <v>69</v>
      </c>
      <c r="D59" t="s">
        <v>223</v>
      </c>
      <c r="E59" t="s">
        <v>39</v>
      </c>
      <c r="F59" t="s">
        <v>41</v>
      </c>
      <c r="G59">
        <v>224</v>
      </c>
      <c r="H59" t="s">
        <v>197</v>
      </c>
      <c r="I59">
        <v>0.79</v>
      </c>
      <c r="J59" t="s">
        <v>39</v>
      </c>
      <c r="K59" t="s">
        <v>199</v>
      </c>
      <c r="L59">
        <v>0.06</v>
      </c>
      <c r="M59" t="s">
        <v>39</v>
      </c>
      <c r="N59" t="s">
        <v>221</v>
      </c>
      <c r="O59">
        <v>0.04</v>
      </c>
      <c r="P59" t="s">
        <v>39</v>
      </c>
      <c r="Q59" t="str">
        <f t="shared" si="1"/>
        <v>no</v>
      </c>
      <c r="R59">
        <v>299</v>
      </c>
      <c r="S59" t="s">
        <v>116</v>
      </c>
      <c r="T59">
        <v>7.0000000000000007E-2</v>
      </c>
      <c r="U59" t="s">
        <v>39</v>
      </c>
      <c r="V59" t="s">
        <v>224</v>
      </c>
      <c r="W59">
        <v>0.05</v>
      </c>
      <c r="X59" t="s">
        <v>39</v>
      </c>
      <c r="Y59" t="s">
        <v>194</v>
      </c>
      <c r="Z59">
        <v>0.05</v>
      </c>
      <c r="AA59" t="s">
        <v>39</v>
      </c>
      <c r="AB59" t="str">
        <f t="shared" si="0"/>
        <v>no</v>
      </c>
      <c r="AC59">
        <v>331</v>
      </c>
      <c r="AD59" t="s">
        <v>63</v>
      </c>
      <c r="AE59">
        <v>0.45</v>
      </c>
      <c r="AF59" t="s">
        <v>39</v>
      </c>
      <c r="AG59" t="s">
        <v>184</v>
      </c>
      <c r="AH59">
        <v>0.2</v>
      </c>
      <c r="AI59" t="s">
        <v>39</v>
      </c>
      <c r="AJ59" t="s">
        <v>47</v>
      </c>
      <c r="AK59">
        <v>0.04</v>
      </c>
      <c r="AL59" t="s">
        <v>39</v>
      </c>
    </row>
    <row r="60" spans="1:38">
      <c r="A60">
        <v>59</v>
      </c>
      <c r="B60" t="s">
        <v>195</v>
      </c>
      <c r="C60" t="s">
        <v>73</v>
      </c>
      <c r="D60" t="s">
        <v>225</v>
      </c>
      <c r="E60" t="s">
        <v>39</v>
      </c>
      <c r="F60" t="s">
        <v>41</v>
      </c>
      <c r="G60">
        <v>224</v>
      </c>
      <c r="H60" t="s">
        <v>197</v>
      </c>
      <c r="I60">
        <v>0.8</v>
      </c>
      <c r="J60" t="s">
        <v>39</v>
      </c>
      <c r="K60" t="s">
        <v>226</v>
      </c>
      <c r="L60">
        <v>7.0000000000000007E-2</v>
      </c>
      <c r="M60" t="s">
        <v>39</v>
      </c>
      <c r="N60" t="s">
        <v>227</v>
      </c>
      <c r="O60">
        <v>0.02</v>
      </c>
      <c r="P60" t="s">
        <v>39</v>
      </c>
      <c r="Q60" t="str">
        <f t="shared" si="1"/>
        <v>no</v>
      </c>
      <c r="R60">
        <v>299</v>
      </c>
      <c r="S60" t="s">
        <v>195</v>
      </c>
      <c r="T60">
        <v>0.39</v>
      </c>
      <c r="U60" t="s">
        <v>41</v>
      </c>
      <c r="V60" t="s">
        <v>200</v>
      </c>
      <c r="W60">
        <v>0.35</v>
      </c>
      <c r="X60" t="s">
        <v>39</v>
      </c>
      <c r="Y60" t="s">
        <v>201</v>
      </c>
      <c r="Z60">
        <v>0.03</v>
      </c>
      <c r="AA60" t="s">
        <v>39</v>
      </c>
      <c r="AB60" t="str">
        <f t="shared" si="0"/>
        <v>yes</v>
      </c>
      <c r="AC60">
        <v>331</v>
      </c>
      <c r="AD60" t="s">
        <v>195</v>
      </c>
      <c r="AE60">
        <v>0.73</v>
      </c>
      <c r="AF60" t="s">
        <v>41</v>
      </c>
      <c r="AG60" t="s">
        <v>200</v>
      </c>
      <c r="AH60">
        <v>0.25</v>
      </c>
      <c r="AI60" t="s">
        <v>39</v>
      </c>
      <c r="AJ60" t="s">
        <v>201</v>
      </c>
      <c r="AK60">
        <v>0</v>
      </c>
      <c r="AL60" t="s">
        <v>39</v>
      </c>
    </row>
    <row r="61" spans="1:38">
      <c r="A61">
        <v>60</v>
      </c>
      <c r="B61" t="s">
        <v>195</v>
      </c>
      <c r="C61" t="s">
        <v>75</v>
      </c>
      <c r="D61" t="s">
        <v>228</v>
      </c>
      <c r="E61" t="s">
        <v>39</v>
      </c>
      <c r="F61" t="s">
        <v>41</v>
      </c>
      <c r="G61">
        <v>224</v>
      </c>
      <c r="H61" t="s">
        <v>197</v>
      </c>
      <c r="I61">
        <v>0.43</v>
      </c>
      <c r="J61" t="s">
        <v>39</v>
      </c>
      <c r="K61" t="s">
        <v>95</v>
      </c>
      <c r="L61">
        <v>0.22</v>
      </c>
      <c r="M61" t="s">
        <v>39</v>
      </c>
      <c r="N61" t="s">
        <v>79</v>
      </c>
      <c r="O61">
        <v>0.21</v>
      </c>
      <c r="P61" t="s">
        <v>39</v>
      </c>
      <c r="Q61" t="str">
        <f t="shared" si="1"/>
        <v>no</v>
      </c>
      <c r="R61">
        <v>299</v>
      </c>
      <c r="S61" t="s">
        <v>197</v>
      </c>
      <c r="T61">
        <v>0.51</v>
      </c>
      <c r="U61" t="s">
        <v>39</v>
      </c>
      <c r="V61" t="s">
        <v>95</v>
      </c>
      <c r="W61">
        <v>0.08</v>
      </c>
      <c r="X61" t="s">
        <v>39</v>
      </c>
      <c r="Y61" t="s">
        <v>229</v>
      </c>
      <c r="Z61">
        <v>0.04</v>
      </c>
      <c r="AA61" t="s">
        <v>39</v>
      </c>
      <c r="AB61" t="str">
        <f t="shared" si="0"/>
        <v>no</v>
      </c>
      <c r="AC61">
        <v>331</v>
      </c>
      <c r="AD61" t="s">
        <v>195</v>
      </c>
      <c r="AE61">
        <v>0.34</v>
      </c>
      <c r="AF61" t="s">
        <v>41</v>
      </c>
      <c r="AG61" t="s">
        <v>95</v>
      </c>
      <c r="AH61">
        <v>0.27</v>
      </c>
      <c r="AI61" t="s">
        <v>39</v>
      </c>
      <c r="AJ61" t="s">
        <v>200</v>
      </c>
      <c r="AK61">
        <v>0.21</v>
      </c>
      <c r="AL61" t="s">
        <v>39</v>
      </c>
    </row>
    <row r="62" spans="1:38">
      <c r="A62">
        <v>61</v>
      </c>
      <c r="B62" t="s">
        <v>230</v>
      </c>
      <c r="C62" t="s">
        <v>37</v>
      </c>
      <c r="D62" t="s">
        <v>231</v>
      </c>
      <c r="E62" t="s">
        <v>39</v>
      </c>
      <c r="F62" t="s">
        <v>41</v>
      </c>
      <c r="G62">
        <v>224</v>
      </c>
      <c r="H62" t="s">
        <v>230</v>
      </c>
      <c r="I62">
        <v>0.79</v>
      </c>
      <c r="J62" t="s">
        <v>41</v>
      </c>
      <c r="K62" t="s">
        <v>232</v>
      </c>
      <c r="L62">
        <v>0.02</v>
      </c>
      <c r="M62" t="s">
        <v>39</v>
      </c>
      <c r="N62" t="s">
        <v>133</v>
      </c>
      <c r="O62">
        <v>0.01</v>
      </c>
      <c r="P62" t="s">
        <v>39</v>
      </c>
      <c r="Q62" t="str">
        <f t="shared" si="1"/>
        <v>yes</v>
      </c>
      <c r="R62">
        <v>299</v>
      </c>
      <c r="S62" t="s">
        <v>230</v>
      </c>
      <c r="T62">
        <v>1</v>
      </c>
      <c r="U62" t="s">
        <v>41</v>
      </c>
      <c r="V62" t="s">
        <v>233</v>
      </c>
      <c r="W62">
        <v>0</v>
      </c>
      <c r="X62" t="s">
        <v>39</v>
      </c>
      <c r="Y62" t="s">
        <v>234</v>
      </c>
      <c r="Z62">
        <v>0</v>
      </c>
      <c r="AA62" t="s">
        <v>39</v>
      </c>
      <c r="AB62" t="str">
        <f t="shared" si="0"/>
        <v>yes</v>
      </c>
      <c r="AC62">
        <v>331</v>
      </c>
      <c r="AD62" t="s">
        <v>230</v>
      </c>
      <c r="AE62">
        <v>0.9</v>
      </c>
      <c r="AF62" t="s">
        <v>41</v>
      </c>
      <c r="AG62" t="s">
        <v>235</v>
      </c>
      <c r="AH62">
        <v>0</v>
      </c>
      <c r="AI62" t="s">
        <v>39</v>
      </c>
      <c r="AJ62" t="s">
        <v>236</v>
      </c>
      <c r="AK62">
        <v>0</v>
      </c>
      <c r="AL62" t="s">
        <v>39</v>
      </c>
    </row>
    <row r="63" spans="1:38">
      <c r="A63">
        <v>62</v>
      </c>
      <c r="B63" t="s">
        <v>230</v>
      </c>
      <c r="C63" t="s">
        <v>44</v>
      </c>
      <c r="D63" t="s">
        <v>237</v>
      </c>
      <c r="E63" t="s">
        <v>39</v>
      </c>
      <c r="F63" t="s">
        <v>41</v>
      </c>
      <c r="G63">
        <v>224</v>
      </c>
      <c r="H63" t="s">
        <v>230</v>
      </c>
      <c r="I63">
        <v>0.8</v>
      </c>
      <c r="J63" t="s">
        <v>41</v>
      </c>
      <c r="K63" t="s">
        <v>232</v>
      </c>
      <c r="L63">
        <v>0.03</v>
      </c>
      <c r="M63" t="s">
        <v>39</v>
      </c>
      <c r="N63" t="s">
        <v>133</v>
      </c>
      <c r="O63">
        <v>0.03</v>
      </c>
      <c r="P63" t="s">
        <v>39</v>
      </c>
      <c r="Q63" t="str">
        <f t="shared" si="1"/>
        <v>yes</v>
      </c>
      <c r="R63">
        <v>299</v>
      </c>
      <c r="S63" t="s">
        <v>230</v>
      </c>
      <c r="T63">
        <v>1</v>
      </c>
      <c r="U63" t="s">
        <v>41</v>
      </c>
      <c r="V63" t="s">
        <v>233</v>
      </c>
      <c r="W63">
        <v>0</v>
      </c>
      <c r="X63" t="s">
        <v>39</v>
      </c>
      <c r="Y63" t="s">
        <v>238</v>
      </c>
      <c r="Z63">
        <v>0</v>
      </c>
      <c r="AA63" t="s">
        <v>39</v>
      </c>
      <c r="AB63" t="str">
        <f t="shared" si="0"/>
        <v>yes</v>
      </c>
      <c r="AC63">
        <v>331</v>
      </c>
      <c r="AD63" t="s">
        <v>230</v>
      </c>
      <c r="AE63">
        <v>0.92</v>
      </c>
      <c r="AF63" t="s">
        <v>41</v>
      </c>
      <c r="AG63" t="s">
        <v>133</v>
      </c>
      <c r="AH63">
        <v>0</v>
      </c>
      <c r="AI63" t="s">
        <v>39</v>
      </c>
      <c r="AJ63" t="s">
        <v>235</v>
      </c>
      <c r="AK63">
        <v>0</v>
      </c>
      <c r="AL63" t="s">
        <v>39</v>
      </c>
    </row>
    <row r="64" spans="1:38">
      <c r="A64">
        <v>63</v>
      </c>
      <c r="B64" t="s">
        <v>230</v>
      </c>
      <c r="C64" t="s">
        <v>48</v>
      </c>
      <c r="D64" t="s">
        <v>239</v>
      </c>
      <c r="E64" t="s">
        <v>39</v>
      </c>
      <c r="F64" t="s">
        <v>41</v>
      </c>
      <c r="G64">
        <v>224</v>
      </c>
      <c r="H64" t="s">
        <v>230</v>
      </c>
      <c r="I64">
        <v>0.61</v>
      </c>
      <c r="J64" t="s">
        <v>41</v>
      </c>
      <c r="K64" t="s">
        <v>232</v>
      </c>
      <c r="L64">
        <v>0.03</v>
      </c>
      <c r="M64" t="s">
        <v>39</v>
      </c>
      <c r="N64" t="s">
        <v>133</v>
      </c>
      <c r="O64">
        <v>0.02</v>
      </c>
      <c r="P64" t="s">
        <v>39</v>
      </c>
      <c r="Q64" t="str">
        <f t="shared" si="1"/>
        <v>yes</v>
      </c>
      <c r="R64">
        <v>299</v>
      </c>
      <c r="S64" t="s">
        <v>230</v>
      </c>
      <c r="T64">
        <v>1</v>
      </c>
      <c r="U64" t="s">
        <v>41</v>
      </c>
      <c r="V64" t="s">
        <v>233</v>
      </c>
      <c r="W64">
        <v>0</v>
      </c>
      <c r="X64" t="s">
        <v>39</v>
      </c>
      <c r="Y64" t="s">
        <v>240</v>
      </c>
      <c r="Z64">
        <v>0</v>
      </c>
      <c r="AA64" t="s">
        <v>39</v>
      </c>
      <c r="AB64" t="str">
        <f t="shared" si="0"/>
        <v>yes</v>
      </c>
      <c r="AC64">
        <v>331</v>
      </c>
      <c r="AD64" t="s">
        <v>230</v>
      </c>
      <c r="AE64">
        <v>0.91</v>
      </c>
      <c r="AF64" t="s">
        <v>41</v>
      </c>
      <c r="AG64" t="s">
        <v>235</v>
      </c>
      <c r="AH64">
        <v>0</v>
      </c>
      <c r="AI64" t="s">
        <v>39</v>
      </c>
      <c r="AJ64" t="s">
        <v>133</v>
      </c>
      <c r="AK64">
        <v>0</v>
      </c>
      <c r="AL64" t="s">
        <v>39</v>
      </c>
    </row>
    <row r="65" spans="1:38">
      <c r="A65">
        <v>64</v>
      </c>
      <c r="B65" t="s">
        <v>230</v>
      </c>
      <c r="C65" t="s">
        <v>50</v>
      </c>
      <c r="D65" t="s">
        <v>241</v>
      </c>
      <c r="E65" t="s">
        <v>39</v>
      </c>
      <c r="F65" t="s">
        <v>41</v>
      </c>
      <c r="G65">
        <v>224</v>
      </c>
      <c r="H65" t="s">
        <v>230</v>
      </c>
      <c r="I65">
        <v>0.56999999999999995</v>
      </c>
      <c r="J65" t="s">
        <v>41</v>
      </c>
      <c r="K65" t="s">
        <v>233</v>
      </c>
      <c r="L65">
        <v>0.19</v>
      </c>
      <c r="M65" t="s">
        <v>39</v>
      </c>
      <c r="N65" t="s">
        <v>106</v>
      </c>
      <c r="O65">
        <v>0.09</v>
      </c>
      <c r="P65" t="s">
        <v>39</v>
      </c>
      <c r="Q65" t="str">
        <f t="shared" si="1"/>
        <v>yes</v>
      </c>
      <c r="R65">
        <v>299</v>
      </c>
      <c r="S65" t="s">
        <v>230</v>
      </c>
      <c r="T65">
        <v>0.78</v>
      </c>
      <c r="U65" t="s">
        <v>41</v>
      </c>
      <c r="V65" t="s">
        <v>233</v>
      </c>
      <c r="W65">
        <v>0.03</v>
      </c>
      <c r="X65" t="s">
        <v>39</v>
      </c>
      <c r="Y65" t="s">
        <v>242</v>
      </c>
      <c r="Z65">
        <v>0.01</v>
      </c>
      <c r="AA65" t="s">
        <v>39</v>
      </c>
      <c r="AB65" t="str">
        <f t="shared" si="0"/>
        <v>yes</v>
      </c>
      <c r="AC65">
        <v>331</v>
      </c>
      <c r="AD65" t="s">
        <v>230</v>
      </c>
      <c r="AE65">
        <v>0.93</v>
      </c>
      <c r="AF65" t="s">
        <v>41</v>
      </c>
      <c r="AG65" t="s">
        <v>233</v>
      </c>
      <c r="AH65">
        <v>0</v>
      </c>
      <c r="AI65" t="s">
        <v>39</v>
      </c>
      <c r="AJ65" t="s">
        <v>236</v>
      </c>
      <c r="AK65">
        <v>0</v>
      </c>
      <c r="AL65" t="s">
        <v>39</v>
      </c>
    </row>
    <row r="66" spans="1:38">
      <c r="A66">
        <v>65</v>
      </c>
      <c r="B66" t="s">
        <v>230</v>
      </c>
      <c r="C66" t="s">
        <v>56</v>
      </c>
      <c r="D66" t="s">
        <v>243</v>
      </c>
      <c r="E66" t="s">
        <v>39</v>
      </c>
      <c r="F66" t="s">
        <v>41</v>
      </c>
      <c r="G66">
        <v>224</v>
      </c>
      <c r="H66" t="s">
        <v>230</v>
      </c>
      <c r="I66">
        <v>0.99</v>
      </c>
      <c r="J66" t="s">
        <v>41</v>
      </c>
      <c r="K66" t="s">
        <v>232</v>
      </c>
      <c r="L66">
        <v>0</v>
      </c>
      <c r="M66" t="s">
        <v>39</v>
      </c>
      <c r="N66" t="s">
        <v>244</v>
      </c>
      <c r="O66">
        <v>0</v>
      </c>
      <c r="P66" t="s">
        <v>39</v>
      </c>
      <c r="Q66" t="str">
        <f t="shared" si="1"/>
        <v>yes</v>
      </c>
      <c r="R66">
        <v>299</v>
      </c>
      <c r="S66" t="s">
        <v>230</v>
      </c>
      <c r="T66">
        <v>1</v>
      </c>
      <c r="U66" t="s">
        <v>41</v>
      </c>
      <c r="V66" t="s">
        <v>233</v>
      </c>
      <c r="W66">
        <v>0</v>
      </c>
      <c r="X66" t="s">
        <v>39</v>
      </c>
      <c r="Y66" t="s">
        <v>245</v>
      </c>
      <c r="Z66">
        <v>0</v>
      </c>
      <c r="AA66" t="s">
        <v>39</v>
      </c>
      <c r="AB66" t="str">
        <f t="shared" si="0"/>
        <v>yes</v>
      </c>
      <c r="AC66">
        <v>331</v>
      </c>
      <c r="AD66" t="s">
        <v>230</v>
      </c>
      <c r="AE66">
        <v>0.83</v>
      </c>
      <c r="AF66" t="s">
        <v>41</v>
      </c>
      <c r="AG66" t="s">
        <v>235</v>
      </c>
      <c r="AH66">
        <v>0</v>
      </c>
      <c r="AI66" t="s">
        <v>39</v>
      </c>
      <c r="AJ66" t="s">
        <v>236</v>
      </c>
      <c r="AK66">
        <v>0</v>
      </c>
      <c r="AL66" t="s">
        <v>39</v>
      </c>
    </row>
    <row r="67" spans="1:38">
      <c r="A67">
        <v>66</v>
      </c>
      <c r="B67" t="s">
        <v>230</v>
      </c>
      <c r="C67" t="s">
        <v>65</v>
      </c>
      <c r="D67" t="s">
        <v>246</v>
      </c>
      <c r="E67" t="s">
        <v>39</v>
      </c>
      <c r="F67" t="s">
        <v>41</v>
      </c>
      <c r="G67">
        <v>224</v>
      </c>
      <c r="H67" t="s">
        <v>238</v>
      </c>
      <c r="I67">
        <v>0.37</v>
      </c>
      <c r="J67" t="s">
        <v>39</v>
      </c>
      <c r="K67" t="s">
        <v>230</v>
      </c>
      <c r="L67">
        <v>0.09</v>
      </c>
      <c r="M67" t="s">
        <v>41</v>
      </c>
      <c r="N67" t="s">
        <v>247</v>
      </c>
      <c r="O67">
        <v>7.0000000000000007E-2</v>
      </c>
      <c r="P67" t="s">
        <v>39</v>
      </c>
      <c r="Q67" t="str">
        <f t="shared" si="1"/>
        <v>yes</v>
      </c>
      <c r="R67">
        <v>299</v>
      </c>
      <c r="S67" t="s">
        <v>230</v>
      </c>
      <c r="T67">
        <v>1</v>
      </c>
      <c r="U67" t="s">
        <v>41</v>
      </c>
      <c r="V67" t="s">
        <v>233</v>
      </c>
      <c r="W67">
        <v>0</v>
      </c>
      <c r="X67" t="s">
        <v>39</v>
      </c>
      <c r="Y67" t="s">
        <v>245</v>
      </c>
      <c r="Z67">
        <v>0</v>
      </c>
      <c r="AA67" t="s">
        <v>39</v>
      </c>
      <c r="AB67" t="str">
        <f t="shared" ref="AB67:AB81" si="2">IF(OR(U67="yes", X67="yes", AA67="yes"), "yes", "no")</f>
        <v>yes</v>
      </c>
      <c r="AC67">
        <v>331</v>
      </c>
      <c r="AD67" t="s">
        <v>230</v>
      </c>
      <c r="AE67">
        <v>0.89</v>
      </c>
      <c r="AF67" t="s">
        <v>41</v>
      </c>
      <c r="AG67" t="s">
        <v>235</v>
      </c>
      <c r="AH67">
        <v>0</v>
      </c>
      <c r="AI67" t="s">
        <v>39</v>
      </c>
      <c r="AJ67" t="s">
        <v>236</v>
      </c>
      <c r="AK67">
        <v>0</v>
      </c>
      <c r="AL67" t="s">
        <v>39</v>
      </c>
    </row>
    <row r="68" spans="1:38">
      <c r="A68">
        <v>67</v>
      </c>
      <c r="B68" t="s">
        <v>230</v>
      </c>
      <c r="C68" t="s">
        <v>67</v>
      </c>
      <c r="D68" t="s">
        <v>248</v>
      </c>
      <c r="E68" t="s">
        <v>39</v>
      </c>
      <c r="F68" t="s">
        <v>41</v>
      </c>
      <c r="G68">
        <v>224</v>
      </c>
      <c r="H68" t="s">
        <v>230</v>
      </c>
      <c r="I68">
        <v>0.99</v>
      </c>
      <c r="J68" t="s">
        <v>41</v>
      </c>
      <c r="K68" t="s">
        <v>234</v>
      </c>
      <c r="L68">
        <v>0</v>
      </c>
      <c r="M68" t="s">
        <v>39</v>
      </c>
      <c r="N68" t="s">
        <v>240</v>
      </c>
      <c r="O68">
        <v>0</v>
      </c>
      <c r="P68" t="s">
        <v>39</v>
      </c>
      <c r="Q68" t="str">
        <f t="shared" ref="Q68:Q81" si="3">IF(OR(J68="yes", M68="yes", P68="yes"), "yes", "no")</f>
        <v>yes</v>
      </c>
      <c r="R68">
        <v>299</v>
      </c>
      <c r="S68" t="s">
        <v>230</v>
      </c>
      <c r="T68">
        <v>1</v>
      </c>
      <c r="U68" t="s">
        <v>41</v>
      </c>
      <c r="V68" t="s">
        <v>233</v>
      </c>
      <c r="W68">
        <v>0</v>
      </c>
      <c r="X68" t="s">
        <v>39</v>
      </c>
      <c r="Y68" t="s">
        <v>249</v>
      </c>
      <c r="Z68">
        <v>0</v>
      </c>
      <c r="AA68" t="s">
        <v>39</v>
      </c>
      <c r="AB68" t="str">
        <f t="shared" si="2"/>
        <v>yes</v>
      </c>
      <c r="AC68">
        <v>331</v>
      </c>
      <c r="AD68" t="s">
        <v>230</v>
      </c>
      <c r="AE68">
        <v>0.89</v>
      </c>
      <c r="AF68" t="s">
        <v>41</v>
      </c>
      <c r="AG68" t="s">
        <v>235</v>
      </c>
      <c r="AH68">
        <v>0</v>
      </c>
      <c r="AI68" t="s">
        <v>39</v>
      </c>
      <c r="AJ68" t="s">
        <v>234</v>
      </c>
      <c r="AK68">
        <v>0</v>
      </c>
      <c r="AL68" t="s">
        <v>39</v>
      </c>
    </row>
    <row r="69" spans="1:38">
      <c r="A69">
        <v>68</v>
      </c>
      <c r="B69" t="s">
        <v>230</v>
      </c>
      <c r="C69" t="s">
        <v>69</v>
      </c>
      <c r="D69" t="s">
        <v>250</v>
      </c>
      <c r="E69" t="s">
        <v>39</v>
      </c>
      <c r="F69" t="s">
        <v>41</v>
      </c>
      <c r="G69">
        <v>224</v>
      </c>
      <c r="H69" t="s">
        <v>230</v>
      </c>
      <c r="I69">
        <v>0.92</v>
      </c>
      <c r="J69" t="s">
        <v>41</v>
      </c>
      <c r="K69" t="s">
        <v>251</v>
      </c>
      <c r="L69">
        <v>0.01</v>
      </c>
      <c r="M69" t="s">
        <v>39</v>
      </c>
      <c r="N69" t="s">
        <v>252</v>
      </c>
      <c r="O69">
        <v>0.01</v>
      </c>
      <c r="P69" t="s">
        <v>39</v>
      </c>
      <c r="Q69" t="str">
        <f t="shared" si="3"/>
        <v>yes</v>
      </c>
      <c r="R69">
        <v>299</v>
      </c>
      <c r="S69" t="s">
        <v>230</v>
      </c>
      <c r="T69">
        <v>1</v>
      </c>
      <c r="U69" t="s">
        <v>41</v>
      </c>
      <c r="V69" t="s">
        <v>233</v>
      </c>
      <c r="W69">
        <v>0</v>
      </c>
      <c r="X69" t="s">
        <v>39</v>
      </c>
      <c r="Y69" t="s">
        <v>245</v>
      </c>
      <c r="Z69">
        <v>0</v>
      </c>
      <c r="AA69" t="s">
        <v>39</v>
      </c>
      <c r="AB69" t="str">
        <f t="shared" si="2"/>
        <v>yes</v>
      </c>
      <c r="AC69">
        <v>331</v>
      </c>
      <c r="AD69" t="s">
        <v>230</v>
      </c>
      <c r="AE69">
        <v>0.89</v>
      </c>
      <c r="AF69" t="s">
        <v>41</v>
      </c>
      <c r="AG69" t="s">
        <v>235</v>
      </c>
      <c r="AH69">
        <v>0</v>
      </c>
      <c r="AI69" t="s">
        <v>39</v>
      </c>
      <c r="AJ69" t="s">
        <v>233</v>
      </c>
      <c r="AK69">
        <v>0</v>
      </c>
      <c r="AL69" t="s">
        <v>39</v>
      </c>
    </row>
    <row r="70" spans="1:38">
      <c r="A70">
        <v>69</v>
      </c>
      <c r="B70" t="s">
        <v>230</v>
      </c>
      <c r="C70" t="s">
        <v>73</v>
      </c>
      <c r="D70" t="s">
        <v>253</v>
      </c>
      <c r="E70" t="s">
        <v>39</v>
      </c>
      <c r="F70" t="s">
        <v>41</v>
      </c>
      <c r="G70">
        <v>224</v>
      </c>
      <c r="H70" t="s">
        <v>230</v>
      </c>
      <c r="I70">
        <v>0.87</v>
      </c>
      <c r="J70" t="s">
        <v>41</v>
      </c>
      <c r="K70" t="s">
        <v>232</v>
      </c>
      <c r="L70">
        <v>0.04</v>
      </c>
      <c r="M70" t="s">
        <v>39</v>
      </c>
      <c r="N70" t="s">
        <v>133</v>
      </c>
      <c r="O70">
        <v>0.02</v>
      </c>
      <c r="P70" t="s">
        <v>39</v>
      </c>
      <c r="Q70" t="str">
        <f t="shared" si="3"/>
        <v>yes</v>
      </c>
      <c r="R70">
        <v>299</v>
      </c>
      <c r="S70" t="s">
        <v>230</v>
      </c>
      <c r="T70">
        <v>1</v>
      </c>
      <c r="U70" t="s">
        <v>41</v>
      </c>
      <c r="V70" t="s">
        <v>233</v>
      </c>
      <c r="W70">
        <v>0</v>
      </c>
      <c r="X70" t="s">
        <v>39</v>
      </c>
      <c r="Y70" t="s">
        <v>240</v>
      </c>
      <c r="Z70">
        <v>0</v>
      </c>
      <c r="AA70" t="s">
        <v>39</v>
      </c>
      <c r="AB70" t="str">
        <f t="shared" si="2"/>
        <v>yes</v>
      </c>
      <c r="AC70">
        <v>331</v>
      </c>
      <c r="AD70" t="s">
        <v>230</v>
      </c>
      <c r="AE70">
        <v>0.89</v>
      </c>
      <c r="AF70" t="s">
        <v>41</v>
      </c>
      <c r="AG70" t="s">
        <v>235</v>
      </c>
      <c r="AH70">
        <v>0</v>
      </c>
      <c r="AI70" t="s">
        <v>39</v>
      </c>
      <c r="AJ70" t="s">
        <v>133</v>
      </c>
      <c r="AK70">
        <v>0</v>
      </c>
      <c r="AL70" t="s">
        <v>39</v>
      </c>
    </row>
    <row r="71" spans="1:38">
      <c r="A71">
        <v>70</v>
      </c>
      <c r="B71" t="s">
        <v>230</v>
      </c>
      <c r="C71" t="s">
        <v>75</v>
      </c>
      <c r="D71" t="s">
        <v>254</v>
      </c>
      <c r="E71" t="s">
        <v>39</v>
      </c>
      <c r="F71" t="s">
        <v>41</v>
      </c>
      <c r="G71">
        <v>224</v>
      </c>
      <c r="H71" t="s">
        <v>255</v>
      </c>
      <c r="I71">
        <v>0.45</v>
      </c>
      <c r="J71" t="s">
        <v>39</v>
      </c>
      <c r="K71" t="s">
        <v>256</v>
      </c>
      <c r="L71">
        <v>0.13</v>
      </c>
      <c r="M71" t="s">
        <v>39</v>
      </c>
      <c r="N71" t="s">
        <v>257</v>
      </c>
      <c r="O71">
        <v>0.1</v>
      </c>
      <c r="P71" t="s">
        <v>39</v>
      </c>
      <c r="Q71" t="str">
        <f t="shared" si="3"/>
        <v>no</v>
      </c>
      <c r="R71">
        <v>299</v>
      </c>
      <c r="S71" t="s">
        <v>230</v>
      </c>
      <c r="T71">
        <v>0.96</v>
      </c>
      <c r="U71" t="s">
        <v>41</v>
      </c>
      <c r="V71" t="s">
        <v>224</v>
      </c>
      <c r="W71">
        <v>0.01</v>
      </c>
      <c r="X71" t="s">
        <v>39</v>
      </c>
      <c r="Y71" t="s">
        <v>258</v>
      </c>
      <c r="Z71">
        <v>0.01</v>
      </c>
      <c r="AA71" t="s">
        <v>39</v>
      </c>
      <c r="AB71" t="str">
        <f t="shared" si="2"/>
        <v>yes</v>
      </c>
      <c r="AC71">
        <v>331</v>
      </c>
      <c r="AD71" t="s">
        <v>230</v>
      </c>
      <c r="AE71">
        <v>0.99</v>
      </c>
      <c r="AF71" t="s">
        <v>41</v>
      </c>
      <c r="AG71" t="s">
        <v>259</v>
      </c>
      <c r="AH71">
        <v>0</v>
      </c>
      <c r="AI71" t="s">
        <v>39</v>
      </c>
      <c r="AJ71" t="s">
        <v>260</v>
      </c>
      <c r="AK71">
        <v>0</v>
      </c>
      <c r="AL71" t="s">
        <v>39</v>
      </c>
    </row>
    <row r="72" spans="1:38">
      <c r="A72">
        <v>71</v>
      </c>
      <c r="B72" t="s">
        <v>261</v>
      </c>
      <c r="C72" t="s">
        <v>37</v>
      </c>
      <c r="D72" t="s">
        <v>262</v>
      </c>
      <c r="E72" t="s">
        <v>39</v>
      </c>
      <c r="F72" t="s">
        <v>41</v>
      </c>
      <c r="G72">
        <v>224</v>
      </c>
      <c r="H72" t="s">
        <v>263</v>
      </c>
      <c r="I72">
        <v>0.55000000000000004</v>
      </c>
      <c r="J72" t="s">
        <v>39</v>
      </c>
      <c r="K72" t="s">
        <v>261</v>
      </c>
      <c r="L72">
        <v>0.36</v>
      </c>
      <c r="M72" t="s">
        <v>41</v>
      </c>
      <c r="N72" t="s">
        <v>264</v>
      </c>
      <c r="O72">
        <v>0.05</v>
      </c>
      <c r="P72" t="s">
        <v>39</v>
      </c>
      <c r="Q72" t="str">
        <f t="shared" si="3"/>
        <v>yes</v>
      </c>
      <c r="R72">
        <v>299</v>
      </c>
      <c r="S72" t="s">
        <v>261</v>
      </c>
      <c r="T72">
        <v>0.91</v>
      </c>
      <c r="U72" t="s">
        <v>41</v>
      </c>
      <c r="V72" t="s">
        <v>263</v>
      </c>
      <c r="W72">
        <v>0.05</v>
      </c>
      <c r="X72" t="s">
        <v>39</v>
      </c>
      <c r="Y72" t="s">
        <v>265</v>
      </c>
      <c r="Z72">
        <v>0.02</v>
      </c>
      <c r="AA72" t="s">
        <v>39</v>
      </c>
      <c r="AB72" t="str">
        <f t="shared" si="2"/>
        <v>yes</v>
      </c>
      <c r="AC72">
        <v>331</v>
      </c>
      <c r="AD72" t="s">
        <v>261</v>
      </c>
      <c r="AE72">
        <v>0.84</v>
      </c>
      <c r="AF72" t="s">
        <v>41</v>
      </c>
      <c r="AG72" t="s">
        <v>265</v>
      </c>
      <c r="AH72">
        <v>0.03</v>
      </c>
      <c r="AI72" t="s">
        <v>39</v>
      </c>
      <c r="AJ72" t="s">
        <v>266</v>
      </c>
      <c r="AK72">
        <v>0.03</v>
      </c>
      <c r="AL72" t="s">
        <v>39</v>
      </c>
    </row>
    <row r="73" spans="1:38">
      <c r="A73">
        <v>72</v>
      </c>
      <c r="B73" t="s">
        <v>261</v>
      </c>
      <c r="C73" t="s">
        <v>44</v>
      </c>
      <c r="D73" t="s">
        <v>267</v>
      </c>
      <c r="E73" t="s">
        <v>39</v>
      </c>
      <c r="F73" t="s">
        <v>41</v>
      </c>
      <c r="G73">
        <v>224</v>
      </c>
      <c r="H73" t="s">
        <v>261</v>
      </c>
      <c r="I73">
        <v>0.66</v>
      </c>
      <c r="J73" t="s">
        <v>41</v>
      </c>
      <c r="K73" t="s">
        <v>263</v>
      </c>
      <c r="L73">
        <v>0.28000000000000003</v>
      </c>
      <c r="M73" t="s">
        <v>39</v>
      </c>
      <c r="N73" t="s">
        <v>264</v>
      </c>
      <c r="O73">
        <v>0.02</v>
      </c>
      <c r="P73" t="s">
        <v>39</v>
      </c>
      <c r="Q73" t="str">
        <f t="shared" si="3"/>
        <v>yes</v>
      </c>
      <c r="R73">
        <v>299</v>
      </c>
      <c r="S73" t="s">
        <v>261</v>
      </c>
      <c r="T73">
        <v>0.83</v>
      </c>
      <c r="U73" t="s">
        <v>41</v>
      </c>
      <c r="V73" t="s">
        <v>263</v>
      </c>
      <c r="W73">
        <v>0.12</v>
      </c>
      <c r="X73" t="s">
        <v>39</v>
      </c>
      <c r="Y73" t="s">
        <v>265</v>
      </c>
      <c r="Z73">
        <v>0.01</v>
      </c>
      <c r="AA73" t="s">
        <v>39</v>
      </c>
      <c r="AB73" t="str">
        <f t="shared" si="2"/>
        <v>yes</v>
      </c>
      <c r="AC73">
        <v>331</v>
      </c>
      <c r="AD73" t="s">
        <v>261</v>
      </c>
      <c r="AE73">
        <v>0.82</v>
      </c>
      <c r="AF73" t="s">
        <v>41</v>
      </c>
      <c r="AG73" t="s">
        <v>263</v>
      </c>
      <c r="AH73">
        <v>7.0000000000000007E-2</v>
      </c>
      <c r="AI73" t="s">
        <v>39</v>
      </c>
      <c r="AJ73" t="s">
        <v>265</v>
      </c>
      <c r="AK73">
        <v>0.02</v>
      </c>
      <c r="AL73" t="s">
        <v>39</v>
      </c>
    </row>
    <row r="74" spans="1:38">
      <c r="A74">
        <v>73</v>
      </c>
      <c r="B74" t="s">
        <v>261</v>
      </c>
      <c r="C74" t="s">
        <v>48</v>
      </c>
      <c r="D74" t="s">
        <v>268</v>
      </c>
      <c r="E74" t="s">
        <v>39</v>
      </c>
      <c r="F74" t="s">
        <v>41</v>
      </c>
      <c r="G74">
        <v>224</v>
      </c>
      <c r="H74" t="s">
        <v>263</v>
      </c>
      <c r="I74">
        <v>0.43</v>
      </c>
      <c r="J74" t="s">
        <v>39</v>
      </c>
      <c r="K74" t="s">
        <v>261</v>
      </c>
      <c r="L74">
        <v>0.39</v>
      </c>
      <c r="M74" t="s">
        <v>41</v>
      </c>
      <c r="N74" t="s">
        <v>264</v>
      </c>
      <c r="O74">
        <v>0.12</v>
      </c>
      <c r="P74" t="s">
        <v>39</v>
      </c>
      <c r="Q74" t="str">
        <f t="shared" si="3"/>
        <v>yes</v>
      </c>
      <c r="R74">
        <v>299</v>
      </c>
      <c r="S74" t="s">
        <v>261</v>
      </c>
      <c r="T74">
        <v>0.84</v>
      </c>
      <c r="U74" t="s">
        <v>41</v>
      </c>
      <c r="V74" t="s">
        <v>263</v>
      </c>
      <c r="W74">
        <v>0.1</v>
      </c>
      <c r="X74" t="s">
        <v>39</v>
      </c>
      <c r="Y74" t="s">
        <v>265</v>
      </c>
      <c r="Z74">
        <v>0.01</v>
      </c>
      <c r="AA74" t="s">
        <v>39</v>
      </c>
      <c r="AB74" t="str">
        <f t="shared" si="2"/>
        <v>yes</v>
      </c>
      <c r="AC74">
        <v>331</v>
      </c>
      <c r="AD74" t="s">
        <v>261</v>
      </c>
      <c r="AE74">
        <v>0.84</v>
      </c>
      <c r="AF74" t="s">
        <v>41</v>
      </c>
      <c r="AG74" t="s">
        <v>263</v>
      </c>
      <c r="AH74">
        <v>0.03</v>
      </c>
      <c r="AI74" t="s">
        <v>39</v>
      </c>
      <c r="AJ74" t="s">
        <v>265</v>
      </c>
      <c r="AK74">
        <v>0.02</v>
      </c>
      <c r="AL74" t="s">
        <v>39</v>
      </c>
    </row>
    <row r="75" spans="1:38">
      <c r="A75">
        <v>74</v>
      </c>
      <c r="B75" t="s">
        <v>261</v>
      </c>
      <c r="C75" t="s">
        <v>50</v>
      </c>
      <c r="D75" t="s">
        <v>269</v>
      </c>
      <c r="E75" t="s">
        <v>39</v>
      </c>
      <c r="F75" t="s">
        <v>41</v>
      </c>
      <c r="G75">
        <v>224</v>
      </c>
      <c r="H75" t="s">
        <v>263</v>
      </c>
      <c r="I75">
        <v>0.62</v>
      </c>
      <c r="J75" t="s">
        <v>39</v>
      </c>
      <c r="K75" t="s">
        <v>264</v>
      </c>
      <c r="L75">
        <v>0.17</v>
      </c>
      <c r="M75" t="s">
        <v>39</v>
      </c>
      <c r="N75" t="s">
        <v>261</v>
      </c>
      <c r="O75">
        <v>0.08</v>
      </c>
      <c r="P75" t="s">
        <v>41</v>
      </c>
      <c r="Q75" t="str">
        <f t="shared" si="3"/>
        <v>yes</v>
      </c>
      <c r="R75">
        <v>299</v>
      </c>
      <c r="S75" t="s">
        <v>263</v>
      </c>
      <c r="T75">
        <v>0.87</v>
      </c>
      <c r="U75" t="s">
        <v>39</v>
      </c>
      <c r="V75" t="s">
        <v>261</v>
      </c>
      <c r="W75">
        <v>0.1</v>
      </c>
      <c r="X75" t="s">
        <v>41</v>
      </c>
      <c r="Y75" t="s">
        <v>264</v>
      </c>
      <c r="Z75">
        <v>0.02</v>
      </c>
      <c r="AA75" t="s">
        <v>39</v>
      </c>
      <c r="AB75" t="str">
        <f t="shared" si="2"/>
        <v>yes</v>
      </c>
      <c r="AC75">
        <v>331</v>
      </c>
      <c r="AD75" t="s">
        <v>263</v>
      </c>
      <c r="AE75">
        <v>0.63</v>
      </c>
      <c r="AF75" t="s">
        <v>39</v>
      </c>
      <c r="AG75" t="s">
        <v>261</v>
      </c>
      <c r="AH75">
        <v>0.22</v>
      </c>
      <c r="AI75" t="s">
        <v>41</v>
      </c>
      <c r="AJ75" t="s">
        <v>270</v>
      </c>
      <c r="AK75">
        <v>0.01</v>
      </c>
      <c r="AL75" t="s">
        <v>39</v>
      </c>
    </row>
    <row r="76" spans="1:38">
      <c r="A76">
        <v>75</v>
      </c>
      <c r="B76" t="s">
        <v>261</v>
      </c>
      <c r="C76" t="s">
        <v>56</v>
      </c>
      <c r="D76" t="s">
        <v>271</v>
      </c>
      <c r="E76" t="s">
        <v>39</v>
      </c>
      <c r="F76" t="s">
        <v>41</v>
      </c>
      <c r="G76">
        <v>224</v>
      </c>
      <c r="H76" t="s">
        <v>95</v>
      </c>
      <c r="I76">
        <v>0.47</v>
      </c>
      <c r="J76" t="s">
        <v>39</v>
      </c>
      <c r="K76" t="s">
        <v>272</v>
      </c>
      <c r="L76">
        <v>0.04</v>
      </c>
      <c r="M76" t="s">
        <v>39</v>
      </c>
      <c r="N76" t="s">
        <v>197</v>
      </c>
      <c r="O76">
        <v>0.02</v>
      </c>
      <c r="P76" t="s">
        <v>39</v>
      </c>
      <c r="Q76" t="str">
        <f t="shared" si="3"/>
        <v>no</v>
      </c>
      <c r="R76">
        <v>299</v>
      </c>
      <c r="S76" t="s">
        <v>58</v>
      </c>
      <c r="T76">
        <v>0.14000000000000001</v>
      </c>
      <c r="U76" t="s">
        <v>39</v>
      </c>
      <c r="V76" t="s">
        <v>134</v>
      </c>
      <c r="W76">
        <v>0.06</v>
      </c>
      <c r="X76" t="s">
        <v>39</v>
      </c>
      <c r="Y76" t="s">
        <v>273</v>
      </c>
      <c r="Z76">
        <v>0.04</v>
      </c>
      <c r="AA76" t="s">
        <v>39</v>
      </c>
      <c r="AB76" t="str">
        <f t="shared" si="2"/>
        <v>no</v>
      </c>
      <c r="AC76">
        <v>331</v>
      </c>
      <c r="AD76" t="s">
        <v>197</v>
      </c>
      <c r="AE76">
        <v>0.66</v>
      </c>
      <c r="AF76" t="s">
        <v>39</v>
      </c>
      <c r="AG76" t="s">
        <v>46</v>
      </c>
      <c r="AH76">
        <v>0.1</v>
      </c>
      <c r="AI76" t="s">
        <v>39</v>
      </c>
      <c r="AJ76" t="s">
        <v>141</v>
      </c>
      <c r="AK76">
        <v>0.04</v>
      </c>
      <c r="AL76" t="s">
        <v>39</v>
      </c>
    </row>
    <row r="77" spans="1:38">
      <c r="A77">
        <v>76</v>
      </c>
      <c r="B77" t="s">
        <v>261</v>
      </c>
      <c r="C77" t="s">
        <v>65</v>
      </c>
      <c r="D77" t="s">
        <v>274</v>
      </c>
      <c r="E77" t="s">
        <v>39</v>
      </c>
      <c r="F77" t="s">
        <v>41</v>
      </c>
      <c r="G77">
        <v>224</v>
      </c>
      <c r="H77" t="s">
        <v>263</v>
      </c>
      <c r="I77">
        <v>0.52</v>
      </c>
      <c r="J77" t="s">
        <v>39</v>
      </c>
      <c r="K77" t="s">
        <v>261</v>
      </c>
      <c r="L77">
        <v>0.42</v>
      </c>
      <c r="M77" t="s">
        <v>41</v>
      </c>
      <c r="N77" t="s">
        <v>265</v>
      </c>
      <c r="O77">
        <v>0.03</v>
      </c>
      <c r="P77" t="s">
        <v>39</v>
      </c>
      <c r="Q77" t="str">
        <f t="shared" si="3"/>
        <v>yes</v>
      </c>
      <c r="R77">
        <v>299</v>
      </c>
      <c r="S77" t="s">
        <v>261</v>
      </c>
      <c r="T77">
        <v>0.57999999999999996</v>
      </c>
      <c r="U77" t="s">
        <v>41</v>
      </c>
      <c r="V77" t="s">
        <v>263</v>
      </c>
      <c r="W77">
        <v>0.11</v>
      </c>
      <c r="X77" t="s">
        <v>39</v>
      </c>
      <c r="Y77" t="s">
        <v>265</v>
      </c>
      <c r="Z77">
        <v>0.04</v>
      </c>
      <c r="AA77" t="s">
        <v>39</v>
      </c>
      <c r="AB77" t="str">
        <f t="shared" si="2"/>
        <v>yes</v>
      </c>
      <c r="AC77">
        <v>331</v>
      </c>
      <c r="AD77" t="s">
        <v>261</v>
      </c>
      <c r="AE77">
        <v>0.72</v>
      </c>
      <c r="AF77" t="s">
        <v>41</v>
      </c>
      <c r="AG77" t="s">
        <v>263</v>
      </c>
      <c r="AH77">
        <v>0.1</v>
      </c>
      <c r="AI77" t="s">
        <v>39</v>
      </c>
      <c r="AJ77" t="s">
        <v>265</v>
      </c>
      <c r="AK77">
        <v>7.0000000000000007E-2</v>
      </c>
      <c r="AL77" t="s">
        <v>39</v>
      </c>
    </row>
    <row r="78" spans="1:38">
      <c r="A78">
        <v>77</v>
      </c>
      <c r="B78" t="s">
        <v>261</v>
      </c>
      <c r="C78" t="s">
        <v>67</v>
      </c>
      <c r="D78" t="s">
        <v>275</v>
      </c>
      <c r="E78" t="s">
        <v>39</v>
      </c>
      <c r="F78" t="s">
        <v>41</v>
      </c>
      <c r="G78">
        <v>224</v>
      </c>
      <c r="H78" t="s">
        <v>261</v>
      </c>
      <c r="I78">
        <v>0.48</v>
      </c>
      <c r="J78" t="s">
        <v>41</v>
      </c>
      <c r="K78" t="s">
        <v>263</v>
      </c>
      <c r="L78">
        <v>0.36</v>
      </c>
      <c r="M78" t="s">
        <v>39</v>
      </c>
      <c r="N78" t="s">
        <v>265</v>
      </c>
      <c r="O78">
        <v>0.05</v>
      </c>
      <c r="P78" t="s">
        <v>39</v>
      </c>
      <c r="Q78" t="str">
        <f t="shared" si="3"/>
        <v>yes</v>
      </c>
      <c r="R78">
        <v>299</v>
      </c>
      <c r="S78" t="s">
        <v>263</v>
      </c>
      <c r="T78">
        <v>0.38</v>
      </c>
      <c r="U78" t="s">
        <v>39</v>
      </c>
      <c r="V78" t="s">
        <v>261</v>
      </c>
      <c r="W78">
        <v>0.18</v>
      </c>
      <c r="X78" t="s">
        <v>41</v>
      </c>
      <c r="Y78" t="s">
        <v>265</v>
      </c>
      <c r="Z78">
        <v>0.02</v>
      </c>
      <c r="AA78" t="s">
        <v>39</v>
      </c>
      <c r="AB78" t="str">
        <f t="shared" si="2"/>
        <v>yes</v>
      </c>
      <c r="AC78">
        <v>331</v>
      </c>
      <c r="AD78" t="s">
        <v>263</v>
      </c>
      <c r="AE78">
        <v>0.76</v>
      </c>
      <c r="AF78" t="s">
        <v>39</v>
      </c>
      <c r="AG78" t="s">
        <v>261</v>
      </c>
      <c r="AH78">
        <v>0.15</v>
      </c>
      <c r="AI78" t="s">
        <v>41</v>
      </c>
      <c r="AJ78" t="s">
        <v>265</v>
      </c>
      <c r="AK78">
        <v>0.01</v>
      </c>
      <c r="AL78" t="s">
        <v>39</v>
      </c>
    </row>
    <row r="79" spans="1:38">
      <c r="A79">
        <v>78</v>
      </c>
      <c r="B79" t="s">
        <v>261</v>
      </c>
      <c r="C79" t="s">
        <v>69</v>
      </c>
      <c r="D79" t="s">
        <v>276</v>
      </c>
      <c r="E79" t="s">
        <v>39</v>
      </c>
      <c r="F79" t="s">
        <v>41</v>
      </c>
      <c r="G79">
        <v>224</v>
      </c>
      <c r="H79" t="s">
        <v>263</v>
      </c>
      <c r="I79">
        <v>0.76</v>
      </c>
      <c r="J79" t="s">
        <v>39</v>
      </c>
      <c r="K79" t="s">
        <v>261</v>
      </c>
      <c r="L79">
        <v>0.14000000000000001</v>
      </c>
      <c r="M79" t="s">
        <v>41</v>
      </c>
      <c r="N79" t="s">
        <v>264</v>
      </c>
      <c r="O79">
        <v>0.06</v>
      </c>
      <c r="P79" t="s">
        <v>39</v>
      </c>
      <c r="Q79" t="str">
        <f t="shared" si="3"/>
        <v>yes</v>
      </c>
      <c r="R79">
        <v>299</v>
      </c>
      <c r="S79" t="s">
        <v>263</v>
      </c>
      <c r="T79">
        <v>0.43</v>
      </c>
      <c r="U79" t="s">
        <v>39</v>
      </c>
      <c r="V79" t="s">
        <v>264</v>
      </c>
      <c r="W79">
        <v>0.03</v>
      </c>
      <c r="X79" t="s">
        <v>39</v>
      </c>
      <c r="Y79" t="s">
        <v>261</v>
      </c>
      <c r="Z79">
        <v>0.03</v>
      </c>
      <c r="AA79" t="s">
        <v>41</v>
      </c>
      <c r="AB79" t="str">
        <f t="shared" si="2"/>
        <v>yes</v>
      </c>
      <c r="AC79">
        <v>331</v>
      </c>
      <c r="AD79" t="s">
        <v>261</v>
      </c>
      <c r="AE79">
        <v>0.71</v>
      </c>
      <c r="AF79" t="s">
        <v>41</v>
      </c>
      <c r="AG79" t="s">
        <v>263</v>
      </c>
      <c r="AH79">
        <v>0.12</v>
      </c>
      <c r="AI79" t="s">
        <v>39</v>
      </c>
      <c r="AJ79" t="s">
        <v>265</v>
      </c>
      <c r="AK79">
        <v>0.02</v>
      </c>
      <c r="AL79" t="s">
        <v>39</v>
      </c>
    </row>
    <row r="80" spans="1:38">
      <c r="A80">
        <v>79</v>
      </c>
      <c r="B80" t="s">
        <v>261</v>
      </c>
      <c r="C80" t="s">
        <v>73</v>
      </c>
      <c r="D80" t="s">
        <v>277</v>
      </c>
      <c r="E80" t="s">
        <v>39</v>
      </c>
      <c r="F80" t="s">
        <v>41</v>
      </c>
      <c r="G80">
        <v>224</v>
      </c>
      <c r="H80" t="s">
        <v>263</v>
      </c>
      <c r="I80">
        <v>0.43</v>
      </c>
      <c r="J80" t="s">
        <v>39</v>
      </c>
      <c r="K80" t="s">
        <v>261</v>
      </c>
      <c r="L80">
        <v>0.35</v>
      </c>
      <c r="M80" t="s">
        <v>41</v>
      </c>
      <c r="N80" t="s">
        <v>265</v>
      </c>
      <c r="O80">
        <v>7.0000000000000007E-2</v>
      </c>
      <c r="P80" t="s">
        <v>39</v>
      </c>
      <c r="Q80" t="str">
        <f t="shared" si="3"/>
        <v>yes</v>
      </c>
      <c r="R80">
        <v>299</v>
      </c>
      <c r="S80" t="s">
        <v>261</v>
      </c>
      <c r="T80">
        <v>0.8</v>
      </c>
      <c r="U80" t="s">
        <v>41</v>
      </c>
      <c r="V80" t="s">
        <v>263</v>
      </c>
      <c r="W80">
        <v>0.13</v>
      </c>
      <c r="X80" t="s">
        <v>39</v>
      </c>
      <c r="Y80" t="s">
        <v>265</v>
      </c>
      <c r="Z80">
        <v>0.01</v>
      </c>
      <c r="AA80" t="s">
        <v>39</v>
      </c>
      <c r="AB80" t="str">
        <f t="shared" si="2"/>
        <v>yes</v>
      </c>
      <c r="AC80">
        <v>331</v>
      </c>
      <c r="AD80" t="s">
        <v>261</v>
      </c>
      <c r="AE80">
        <v>0.72</v>
      </c>
      <c r="AF80" t="s">
        <v>41</v>
      </c>
      <c r="AG80" t="s">
        <v>263</v>
      </c>
      <c r="AH80">
        <v>0.1</v>
      </c>
      <c r="AI80" t="s">
        <v>39</v>
      </c>
      <c r="AJ80" t="s">
        <v>265</v>
      </c>
      <c r="AK80">
        <v>0.05</v>
      </c>
      <c r="AL80" t="s">
        <v>39</v>
      </c>
    </row>
    <row r="81" spans="1:38">
      <c r="A81">
        <v>80</v>
      </c>
      <c r="B81" t="s">
        <v>261</v>
      </c>
      <c r="C81" t="s">
        <v>75</v>
      </c>
      <c r="D81" t="s">
        <v>278</v>
      </c>
      <c r="E81" t="s">
        <v>39</v>
      </c>
      <c r="F81" t="s">
        <v>41</v>
      </c>
      <c r="G81">
        <v>224</v>
      </c>
      <c r="H81" t="s">
        <v>263</v>
      </c>
      <c r="I81">
        <v>0.47</v>
      </c>
      <c r="J81" t="s">
        <v>39</v>
      </c>
      <c r="K81" t="s">
        <v>270</v>
      </c>
      <c r="L81">
        <v>0.34</v>
      </c>
      <c r="M81" t="s">
        <v>39</v>
      </c>
      <c r="N81" t="s">
        <v>261</v>
      </c>
      <c r="O81">
        <v>0.06</v>
      </c>
      <c r="P81" t="s">
        <v>41</v>
      </c>
      <c r="Q81" t="str">
        <f t="shared" si="3"/>
        <v>yes</v>
      </c>
      <c r="R81">
        <v>299</v>
      </c>
      <c r="S81" t="s">
        <v>263</v>
      </c>
      <c r="T81">
        <v>0.16</v>
      </c>
      <c r="U81" t="s">
        <v>39</v>
      </c>
      <c r="V81" t="s">
        <v>264</v>
      </c>
      <c r="W81">
        <v>0.06</v>
      </c>
      <c r="X81" t="s">
        <v>39</v>
      </c>
      <c r="Y81" t="s">
        <v>270</v>
      </c>
      <c r="Z81">
        <v>0.05</v>
      </c>
      <c r="AA81" t="s">
        <v>39</v>
      </c>
      <c r="AB81" t="str">
        <f t="shared" si="2"/>
        <v>no</v>
      </c>
      <c r="AC81">
        <v>331</v>
      </c>
      <c r="AD81" t="s">
        <v>263</v>
      </c>
      <c r="AE81">
        <v>0.51</v>
      </c>
      <c r="AF81" t="s">
        <v>39</v>
      </c>
      <c r="AG81" t="s">
        <v>261</v>
      </c>
      <c r="AH81">
        <v>0.39</v>
      </c>
      <c r="AI81" t="s">
        <v>41</v>
      </c>
      <c r="AJ81" t="s">
        <v>264</v>
      </c>
      <c r="AK81">
        <v>0.03</v>
      </c>
      <c r="AL8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2020-01-11T17:52:52Z</dcterms:created>
  <dcterms:modified xsi:type="dcterms:W3CDTF">2020-01-15T20:12:47Z</dcterms:modified>
</cp:coreProperties>
</file>