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minersutep-my.sharepoint.com/personal/bjweir_utep_edu/Documents/Prelim Analysis R/"/>
    </mc:Choice>
  </mc:AlternateContent>
  <xr:revisionPtr revIDLastSave="1" documentId="13_ncr:1_{1BB8DFE0-09DB-407F-B5AE-4AAB8D796F65}" xr6:coauthVersionLast="47" xr6:coauthVersionMax="47" xr10:uidLastSave="{C2A2958C-CCA4-465F-A1B4-7028FA611AFE}"/>
  <bookViews>
    <workbookView xWindow="-120" yWindow="-120" windowWidth="29040" windowHeight="15720" activeTab="1" xr2:uid="{7113C3A4-32DC-4EBE-ACF7-687D95A5B121}"/>
  </bookViews>
  <sheets>
    <sheet name="Sheet1" sheetId="1" r:id="rId1"/>
    <sheet name="Sheet2" sheetId="2" r:id="rId2"/>
  </sheets>
  <definedNames>
    <definedName name="_xlnm._FilterDatabase" localSheetId="0" hidden="1">Sheet1!$A$1:$F$79</definedName>
  </definedNames>
  <calcPr calcId="191028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F15" i="1" s="1"/>
  <c r="C65" i="1"/>
  <c r="F65" i="1" s="1"/>
  <c r="C64" i="1"/>
  <c r="F64" i="1" s="1"/>
  <c r="C63" i="1"/>
  <c r="F63" i="1" s="1"/>
  <c r="C62" i="1"/>
  <c r="F62" i="1" s="1"/>
  <c r="C61" i="1"/>
  <c r="F61" i="1" s="1"/>
  <c r="C60" i="1"/>
  <c r="F60" i="1" s="1"/>
  <c r="C59" i="1"/>
  <c r="F59" i="1" s="1"/>
  <c r="C58" i="1"/>
  <c r="F58" i="1" s="1"/>
  <c r="C57" i="1"/>
  <c r="F57" i="1" s="1"/>
  <c r="C56" i="1"/>
  <c r="F56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29" i="1"/>
  <c r="F29" i="1" s="1"/>
  <c r="C28" i="1"/>
  <c r="F28" i="1" s="1"/>
  <c r="C27" i="1"/>
  <c r="F27" i="1" s="1"/>
  <c r="C26" i="1"/>
  <c r="F26" i="1" s="1"/>
  <c r="C25" i="1"/>
  <c r="F25" i="1" s="1"/>
  <c r="C14" i="1"/>
  <c r="F14" i="1" s="1"/>
  <c r="C13" i="1"/>
  <c r="F13" i="1" s="1"/>
  <c r="C12" i="1"/>
  <c r="F12" i="1" s="1"/>
  <c r="C11" i="1"/>
  <c r="F11" i="1" s="1"/>
  <c r="C10" i="1"/>
  <c r="F10" i="1" s="1"/>
  <c r="C2" i="1"/>
  <c r="F2" i="1" s="1"/>
  <c r="C79" i="1"/>
  <c r="F79" i="1" s="1"/>
  <c r="C78" i="1"/>
  <c r="F78" i="1" s="1"/>
  <c r="C77" i="1"/>
  <c r="F77" i="1" s="1"/>
  <c r="C71" i="1"/>
  <c r="F71" i="1" s="1"/>
  <c r="C70" i="1"/>
  <c r="F70" i="1" s="1"/>
  <c r="C69" i="1"/>
  <c r="F69" i="1" s="1"/>
  <c r="C68" i="1"/>
  <c r="F68" i="1" s="1"/>
  <c r="C67" i="1"/>
  <c r="F67" i="1" s="1"/>
  <c r="C66" i="1"/>
  <c r="F66" i="1" s="1"/>
  <c r="C55" i="1"/>
  <c r="F55" i="1" s="1"/>
  <c r="C54" i="1"/>
  <c r="F54" i="1" s="1"/>
  <c r="C53" i="1"/>
  <c r="F53" i="1" s="1"/>
  <c r="C37" i="1"/>
  <c r="F37" i="1" s="1"/>
  <c r="C36" i="1"/>
  <c r="F36" i="1" s="1"/>
  <c r="C35" i="1"/>
  <c r="F35" i="1" s="1"/>
  <c r="C9" i="1"/>
  <c r="F9" i="1" s="1"/>
  <c r="C8" i="1"/>
  <c r="F8" i="1" s="1"/>
  <c r="C7" i="1"/>
  <c r="F7" i="1" s="1"/>
  <c r="C3" i="1"/>
  <c r="F3" i="1" s="1"/>
  <c r="C4" i="1"/>
  <c r="F4" i="1" s="1"/>
  <c r="C5" i="1"/>
  <c r="F5" i="1" s="1"/>
  <c r="C6" i="1"/>
  <c r="F6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30" i="1"/>
  <c r="F30" i="1" s="1"/>
  <c r="C31" i="1"/>
  <c r="F31" i="1" s="1"/>
  <c r="C32" i="1"/>
  <c r="F32" i="1" s="1"/>
  <c r="C33" i="1"/>
  <c r="F33" i="1" s="1"/>
  <c r="C34" i="1"/>
  <c r="F34" i="1" s="1"/>
  <c r="C48" i="1"/>
  <c r="F48" i="1" s="1"/>
  <c r="C49" i="1"/>
  <c r="F49" i="1" s="1"/>
  <c r="C50" i="1"/>
  <c r="F50" i="1" s="1"/>
  <c r="C51" i="1"/>
  <c r="F51" i="1" s="1"/>
  <c r="C52" i="1"/>
  <c r="F52" i="1" s="1"/>
  <c r="C72" i="1"/>
  <c r="F72" i="1" s="1"/>
  <c r="C73" i="1"/>
  <c r="F73" i="1" s="1"/>
  <c r="C74" i="1"/>
  <c r="F74" i="1" s="1"/>
  <c r="C75" i="1"/>
  <c r="F75" i="1" s="1"/>
  <c r="C76" i="1"/>
  <c r="F76" i="1" s="1"/>
</calcChain>
</file>

<file path=xl/sharedStrings.xml><?xml version="1.0" encoding="utf-8"?>
<sst xmlns="http://schemas.openxmlformats.org/spreadsheetml/2006/main" count="87" uniqueCount="10">
  <si>
    <t>Row Labels</t>
  </si>
  <si>
    <t>Count of dose_mg_L</t>
  </si>
  <si>
    <t>Grand Total</t>
  </si>
  <si>
    <t>Compund</t>
  </si>
  <si>
    <t>dose_mg_L</t>
  </si>
  <si>
    <t>response</t>
  </si>
  <si>
    <t>survive</t>
  </si>
  <si>
    <t>total</t>
  </si>
  <si>
    <t>percent_mortality</t>
  </si>
  <si>
    <t>CuSO4_5H20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</si>
</sst>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sh Lab" refreshedDate="45845.539908449071" createdVersion="6" refreshedVersion="6" minRefreshableVersion="3" recordCount="78" xr:uid="{9B5306F5-94DA-4A3F-B6AA-3EE661A73B56}">
  <cacheSource type="worksheet">
    <worksheetSource ref="A1:F79" sheet="Sheet1"/>
  </cacheSource>
  <cacheFields count="6">
    <cacheField name="Compund" numFmtId="0">
      <sharedItems/>
    </cacheField>
    <cacheField name="dose_mg_L" numFmtId="0">
      <sharedItems containsSemiMixedTypes="0" containsString="0" containsNumber="1" minValue="0" maxValue="0.20799999999999999" count="13">
        <n v="0"/>
        <n v="2.1000000000000001E-2"/>
        <n v="0.03"/>
        <n v="0.04"/>
        <n v="4.2000000000000003E-2"/>
        <n v="0.05"/>
        <n v="0.06"/>
        <n v="6.7000000000000004E-2"/>
        <n v="7.0000000000000007E-2"/>
        <n v="0.08"/>
        <n v="0.1"/>
        <n v="0.15"/>
        <n v="0.20799999999999999"/>
      </sharedItems>
    </cacheField>
    <cacheField name="response" numFmtId="0">
      <sharedItems containsSemiMixedTypes="0" containsString="0" containsNumber="1" containsInteger="1" minValue="0" maxValue="5"/>
    </cacheField>
    <cacheField name="survive" numFmtId="0">
      <sharedItems containsSemiMixedTypes="0" containsString="0" containsNumber="1" containsInteger="1" minValue="0" maxValue="5"/>
    </cacheField>
    <cacheField name="total" numFmtId="0">
      <sharedItems containsSemiMixedTypes="0" containsString="0" containsNumber="1" containsInteger="1" minValue="5" maxValue="5"/>
    </cacheField>
    <cacheField name="percent_mortality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CuSO4_5H20"/>
    <x v="0"/>
    <n v="0"/>
    <n v="5"/>
    <n v="5"/>
    <n v="0"/>
  </r>
  <r>
    <s v="CuSO4_5H20"/>
    <x v="0"/>
    <n v="0"/>
    <n v="5"/>
    <n v="5"/>
    <n v="0"/>
  </r>
  <r>
    <s v="CuSO4_5H20"/>
    <x v="0"/>
    <n v="0"/>
    <n v="5"/>
    <n v="5"/>
    <n v="0"/>
  </r>
  <r>
    <s v="CuSO4_5H20"/>
    <x v="0"/>
    <n v="0"/>
    <n v="5"/>
    <n v="5"/>
    <n v="0"/>
  </r>
  <r>
    <s v="CuSO4_5H20"/>
    <x v="0"/>
    <n v="0"/>
    <n v="5"/>
    <n v="5"/>
    <n v="0"/>
  </r>
  <r>
    <s v="CuSO4_5H20"/>
    <x v="0"/>
    <n v="0"/>
    <n v="5"/>
    <n v="5"/>
    <n v="0"/>
  </r>
  <r>
    <s v="CuSO4_5H20"/>
    <x v="0"/>
    <n v="0"/>
    <n v="5"/>
    <n v="5"/>
    <n v="0"/>
  </r>
  <r>
    <s v="CuSO4_5H20"/>
    <x v="0"/>
    <n v="0"/>
    <n v="5"/>
    <n v="5"/>
    <n v="0"/>
  </r>
  <r>
    <s v="CuSO4_5H20"/>
    <x v="0"/>
    <n v="0"/>
    <n v="5"/>
    <n v="5"/>
    <n v="0"/>
  </r>
  <r>
    <s v="CuSO4_5H20"/>
    <x v="0"/>
    <n v="0"/>
    <n v="5"/>
    <n v="5"/>
    <n v="0"/>
  </r>
  <r>
    <s v="CuSO4_5H20"/>
    <x v="0"/>
    <n v="0"/>
    <n v="5"/>
    <n v="5"/>
    <n v="0"/>
  </r>
  <r>
    <s v="CuSO4_5H20"/>
    <x v="0"/>
    <n v="0"/>
    <n v="5"/>
    <n v="5"/>
    <n v="0"/>
  </r>
  <r>
    <s v="CuSO4_5H20"/>
    <x v="0"/>
    <n v="0"/>
    <n v="5"/>
    <n v="5"/>
    <n v="0"/>
  </r>
  <r>
    <s v="CuSO4_5H20"/>
    <x v="1"/>
    <n v="0"/>
    <n v="5"/>
    <n v="5"/>
    <n v="0"/>
  </r>
  <r>
    <s v="CuSO4_5H20"/>
    <x v="1"/>
    <n v="0"/>
    <n v="5"/>
    <n v="5"/>
    <n v="0"/>
  </r>
  <r>
    <s v="CuSO4_5H20"/>
    <x v="1"/>
    <n v="0"/>
    <n v="5"/>
    <n v="5"/>
    <n v="0"/>
  </r>
  <r>
    <s v="CuSO4_5H20"/>
    <x v="1"/>
    <n v="0"/>
    <n v="5"/>
    <n v="5"/>
    <n v="0"/>
  </r>
  <r>
    <s v="CuSO4_5H20"/>
    <x v="1"/>
    <n v="0"/>
    <n v="5"/>
    <n v="5"/>
    <n v="0"/>
  </r>
  <r>
    <s v="CuSO4_5H20"/>
    <x v="2"/>
    <n v="0"/>
    <n v="5"/>
    <n v="5"/>
    <n v="0"/>
  </r>
  <r>
    <s v="CuSO4_5H20"/>
    <x v="2"/>
    <n v="0"/>
    <n v="5"/>
    <n v="5"/>
    <n v="0"/>
  </r>
  <r>
    <s v="CuSO4_5H20"/>
    <x v="2"/>
    <n v="0"/>
    <n v="5"/>
    <n v="5"/>
    <n v="0"/>
  </r>
  <r>
    <s v="CuSO4_5H20"/>
    <x v="2"/>
    <n v="0"/>
    <n v="5"/>
    <n v="5"/>
    <n v="0"/>
  </r>
  <r>
    <s v="CuSO4_5H20"/>
    <x v="2"/>
    <n v="0"/>
    <n v="5"/>
    <n v="5"/>
    <n v="0"/>
  </r>
  <r>
    <s v="CuSO4_5H20"/>
    <x v="3"/>
    <n v="0"/>
    <n v="5"/>
    <n v="5"/>
    <n v="0"/>
  </r>
  <r>
    <s v="CuSO4_5H20"/>
    <x v="3"/>
    <n v="1"/>
    <n v="4"/>
    <n v="5"/>
    <n v="20"/>
  </r>
  <r>
    <s v="CuSO4_5H20"/>
    <x v="3"/>
    <n v="1"/>
    <n v="4"/>
    <n v="5"/>
    <n v="20"/>
  </r>
  <r>
    <s v="CuSO4_5H20"/>
    <x v="3"/>
    <n v="0"/>
    <n v="5"/>
    <n v="5"/>
    <n v="0"/>
  </r>
  <r>
    <s v="CuSO4_5H20"/>
    <x v="3"/>
    <n v="0"/>
    <n v="5"/>
    <n v="5"/>
    <n v="0"/>
  </r>
  <r>
    <s v="CuSO4_5H20"/>
    <x v="4"/>
    <n v="0"/>
    <n v="5"/>
    <n v="5"/>
    <n v="0"/>
  </r>
  <r>
    <s v="CuSO4_5H20"/>
    <x v="4"/>
    <n v="0"/>
    <n v="5"/>
    <n v="5"/>
    <n v="0"/>
  </r>
  <r>
    <s v="CuSO4_5H20"/>
    <x v="4"/>
    <n v="0"/>
    <n v="5"/>
    <n v="5"/>
    <n v="0"/>
  </r>
  <r>
    <s v="CuSO4_5H20"/>
    <x v="4"/>
    <n v="0"/>
    <n v="5"/>
    <n v="5"/>
    <n v="0"/>
  </r>
  <r>
    <s v="CuSO4_5H20"/>
    <x v="4"/>
    <n v="0"/>
    <n v="5"/>
    <n v="5"/>
    <n v="0"/>
  </r>
  <r>
    <s v="CuSO4_5H20"/>
    <x v="4"/>
    <n v="2"/>
    <n v="3"/>
    <n v="5"/>
    <n v="40"/>
  </r>
  <r>
    <s v="CuSO4_5H20"/>
    <x v="4"/>
    <n v="3"/>
    <n v="2"/>
    <n v="5"/>
    <n v="60"/>
  </r>
  <r>
    <s v="CuSO4_5H20"/>
    <x v="4"/>
    <n v="0"/>
    <n v="5"/>
    <n v="5"/>
    <n v="0"/>
  </r>
  <r>
    <s v="CuSO4_5H20"/>
    <x v="5"/>
    <n v="0"/>
    <n v="5"/>
    <n v="5"/>
    <n v="0"/>
  </r>
  <r>
    <s v="CuSO4_5H20"/>
    <x v="5"/>
    <n v="0"/>
    <n v="5"/>
    <n v="5"/>
    <n v="0"/>
  </r>
  <r>
    <s v="CuSO4_5H20"/>
    <x v="5"/>
    <n v="5"/>
    <n v="0"/>
    <n v="5"/>
    <n v="100"/>
  </r>
  <r>
    <s v="CuSO4_5H20"/>
    <x v="5"/>
    <n v="0"/>
    <n v="5"/>
    <n v="5"/>
    <n v="0"/>
  </r>
  <r>
    <s v="CuSO4_5H20"/>
    <x v="5"/>
    <n v="0"/>
    <n v="5"/>
    <n v="5"/>
    <n v="0"/>
  </r>
  <r>
    <s v="CuSO4_5H20"/>
    <x v="6"/>
    <n v="0"/>
    <n v="5"/>
    <n v="5"/>
    <n v="0"/>
  </r>
  <r>
    <s v="CuSO4_5H20"/>
    <x v="6"/>
    <n v="1"/>
    <n v="4"/>
    <n v="5"/>
    <n v="20"/>
  </r>
  <r>
    <s v="CuSO4_5H20"/>
    <x v="6"/>
    <n v="3"/>
    <n v="2"/>
    <n v="5"/>
    <n v="60"/>
  </r>
  <r>
    <s v="CuSO4_5H20"/>
    <x v="6"/>
    <n v="3"/>
    <n v="2"/>
    <n v="5"/>
    <n v="60"/>
  </r>
  <r>
    <s v="CuSO4_5H20"/>
    <x v="6"/>
    <n v="0"/>
    <n v="5"/>
    <n v="5"/>
    <n v="0"/>
  </r>
  <r>
    <s v="CuSO4_5H20"/>
    <x v="7"/>
    <n v="0"/>
    <n v="5"/>
    <n v="5"/>
    <n v="0"/>
  </r>
  <r>
    <s v="CuSO4_5H20"/>
    <x v="7"/>
    <n v="0"/>
    <n v="5"/>
    <n v="5"/>
    <n v="0"/>
  </r>
  <r>
    <s v="CuSO4_5H20"/>
    <x v="7"/>
    <n v="0"/>
    <n v="5"/>
    <n v="5"/>
    <n v="0"/>
  </r>
  <r>
    <s v="CuSO4_5H20"/>
    <x v="7"/>
    <n v="0"/>
    <n v="5"/>
    <n v="5"/>
    <n v="0"/>
  </r>
  <r>
    <s v="CuSO4_5H20"/>
    <x v="7"/>
    <n v="0"/>
    <n v="5"/>
    <n v="5"/>
    <n v="0"/>
  </r>
  <r>
    <s v="CuSO4_5H20"/>
    <x v="7"/>
    <n v="1"/>
    <n v="4"/>
    <n v="5"/>
    <n v="20"/>
  </r>
  <r>
    <s v="CuSO4_5H20"/>
    <x v="7"/>
    <n v="5"/>
    <n v="0"/>
    <n v="5"/>
    <n v="100"/>
  </r>
  <r>
    <s v="CuSO4_5H20"/>
    <x v="7"/>
    <n v="5"/>
    <n v="0"/>
    <n v="5"/>
    <n v="100"/>
  </r>
  <r>
    <s v="CuSO4_5H20"/>
    <x v="8"/>
    <n v="1"/>
    <n v="4"/>
    <n v="5"/>
    <n v="20"/>
  </r>
  <r>
    <s v="CuSO4_5H20"/>
    <x v="8"/>
    <n v="2"/>
    <n v="3"/>
    <n v="5"/>
    <n v="40"/>
  </r>
  <r>
    <s v="CuSO4_5H20"/>
    <x v="8"/>
    <n v="5"/>
    <n v="0"/>
    <n v="5"/>
    <n v="100"/>
  </r>
  <r>
    <s v="CuSO4_5H20"/>
    <x v="8"/>
    <n v="5"/>
    <n v="0"/>
    <n v="5"/>
    <n v="100"/>
  </r>
  <r>
    <s v="CuSO4_5H20"/>
    <x v="8"/>
    <n v="4"/>
    <n v="1"/>
    <n v="5"/>
    <n v="80"/>
  </r>
  <r>
    <s v="CuSO4_5H20"/>
    <x v="9"/>
    <n v="3"/>
    <n v="2"/>
    <n v="5"/>
    <n v="60"/>
  </r>
  <r>
    <s v="CuSO4_5H20"/>
    <x v="9"/>
    <n v="5"/>
    <n v="0"/>
    <n v="5"/>
    <n v="100"/>
  </r>
  <r>
    <s v="CuSO4_5H20"/>
    <x v="9"/>
    <n v="4"/>
    <n v="1"/>
    <n v="5"/>
    <n v="80"/>
  </r>
  <r>
    <s v="CuSO4_5H20"/>
    <x v="9"/>
    <n v="2"/>
    <n v="3"/>
    <n v="5"/>
    <n v="40"/>
  </r>
  <r>
    <s v="CuSO4_5H20"/>
    <x v="9"/>
    <n v="4"/>
    <n v="1"/>
    <n v="5"/>
    <n v="80"/>
  </r>
  <r>
    <s v="CuSO4_5H20"/>
    <x v="10"/>
    <n v="5"/>
    <n v="0"/>
    <n v="5"/>
    <n v="100"/>
  </r>
  <r>
    <s v="CuSO4_5H20"/>
    <x v="10"/>
    <n v="5"/>
    <n v="0"/>
    <n v="5"/>
    <n v="100"/>
  </r>
  <r>
    <s v="CuSO4_5H20"/>
    <x v="10"/>
    <n v="5"/>
    <n v="0"/>
    <n v="5"/>
    <n v="100"/>
  </r>
  <r>
    <s v="CuSO4_5H20"/>
    <x v="11"/>
    <n v="5"/>
    <n v="0"/>
    <n v="5"/>
    <n v="100"/>
  </r>
  <r>
    <s v="CuSO4_5H20"/>
    <x v="11"/>
    <n v="5"/>
    <n v="0"/>
    <n v="5"/>
    <n v="100"/>
  </r>
  <r>
    <s v="CuSO4_5H20"/>
    <x v="11"/>
    <n v="5"/>
    <n v="0"/>
    <n v="5"/>
    <n v="100"/>
  </r>
  <r>
    <s v="CuSO4_5H20"/>
    <x v="12"/>
    <n v="5"/>
    <n v="0"/>
    <n v="5"/>
    <n v="100"/>
  </r>
  <r>
    <s v="CuSO4_5H20"/>
    <x v="12"/>
    <n v="5"/>
    <n v="0"/>
    <n v="5"/>
    <n v="100"/>
  </r>
  <r>
    <s v="CuSO4_5H20"/>
    <x v="12"/>
    <n v="5"/>
    <n v="0"/>
    <n v="5"/>
    <n v="100"/>
  </r>
  <r>
    <s v="CuSO4_5H20"/>
    <x v="12"/>
    <n v="5"/>
    <n v="0"/>
    <n v="5"/>
    <n v="100"/>
  </r>
  <r>
    <s v="CuSO4_5H20"/>
    <x v="12"/>
    <n v="5"/>
    <n v="0"/>
    <n v="5"/>
    <n v="100"/>
  </r>
  <r>
    <s v="CuSO4_5H20"/>
    <x v="12"/>
    <n v="5"/>
    <n v="0"/>
    <n v="5"/>
    <n v="100"/>
  </r>
  <r>
    <s v="CuSO4_5H20"/>
    <x v="12"/>
    <n v="5"/>
    <n v="0"/>
    <n v="5"/>
    <n v="100"/>
  </r>
  <r>
    <s v="CuSO4_5H20"/>
    <x v="12"/>
    <n v="5"/>
    <n v="0"/>
    <n v="5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CF4AE-FC9C-41F2-A2CE-1407D5A730E3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6">
    <pivotField showAll="0"/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dose_mg_L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F0B5-C21B-40A7-B9D6-1D75A359B68E}">
  <dimension ref="A1:F79"/>
  <sheetViews>
    <sheetView topLeftCell="A43" workbookViewId="0">
      <selection activeCell="B52" sqref="B52"/>
    </sheetView>
  </sheetViews>
  <sheetFormatPr defaultRowHeight="15" x14ac:dyDescent="0.25"/>
  <cols>
    <col min="1" max="1" width="11.5703125" bestFit="1" customWidth="1"/>
    <col min="2" max="2" width="9.7109375" bestFit="1" customWidth="1"/>
    <col min="3" max="3" width="8.42578125" bestFit="1" customWidth="1"/>
    <col min="4" max="4" width="6.42578125" bestFit="1" customWidth="1"/>
    <col min="5" max="5" width="4.42578125" bestFit="1" customWidth="1"/>
    <col min="6" max="6" width="14.14062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9</v>
      </c>
      <c r="B2">
        <v>0</v>
      </c>
      <c r="C2">
        <f t="shared" ref="C2:C33" si="0">E2-D2</f>
        <v>0</v>
      </c>
      <c r="D2">
        <v>5</v>
      </c>
      <c r="E2">
        <v>5</v>
      </c>
      <c r="F2">
        <f t="shared" ref="F2:F33" si="1">(C2/E2)*100</f>
        <v>0</v>
      </c>
    </row>
    <row r="3" spans="1:6" x14ac:dyDescent="0.25">
      <c r="A3" t="s">
        <v>9</v>
      </c>
      <c r="B3">
        <v>0</v>
      </c>
      <c r="C3">
        <f t="shared" si="0"/>
        <v>0</v>
      </c>
      <c r="D3">
        <v>5</v>
      </c>
      <c r="E3">
        <v>5</v>
      </c>
      <c r="F3">
        <f t="shared" si="1"/>
        <v>0</v>
      </c>
    </row>
    <row r="4" spans="1:6" x14ac:dyDescent="0.25">
      <c r="A4" t="s">
        <v>9</v>
      </c>
      <c r="B4">
        <v>0</v>
      </c>
      <c r="C4">
        <f t="shared" si="0"/>
        <v>0</v>
      </c>
      <c r="D4">
        <v>5</v>
      </c>
      <c r="E4">
        <v>5</v>
      </c>
      <c r="F4">
        <f t="shared" si="1"/>
        <v>0</v>
      </c>
    </row>
    <row r="5" spans="1:6" x14ac:dyDescent="0.25">
      <c r="A5" t="s">
        <v>9</v>
      </c>
      <c r="B5">
        <v>0</v>
      </c>
      <c r="C5">
        <f t="shared" si="0"/>
        <v>0</v>
      </c>
      <c r="D5">
        <v>5</v>
      </c>
      <c r="E5">
        <v>5</v>
      </c>
      <c r="F5">
        <f t="shared" si="1"/>
        <v>0</v>
      </c>
    </row>
    <row r="6" spans="1:6" x14ac:dyDescent="0.25">
      <c r="A6" t="s">
        <v>9</v>
      </c>
      <c r="B6">
        <v>0</v>
      </c>
      <c r="C6">
        <f t="shared" si="0"/>
        <v>0</v>
      </c>
      <c r="D6">
        <v>5</v>
      </c>
      <c r="E6">
        <v>5</v>
      </c>
      <c r="F6">
        <f t="shared" si="1"/>
        <v>0</v>
      </c>
    </row>
    <row r="7" spans="1:6" x14ac:dyDescent="0.25">
      <c r="A7" t="s">
        <v>9</v>
      </c>
      <c r="B7">
        <v>0</v>
      </c>
      <c r="C7">
        <f t="shared" si="0"/>
        <v>0</v>
      </c>
      <c r="D7">
        <v>5</v>
      </c>
      <c r="E7">
        <v>5</v>
      </c>
      <c r="F7">
        <f t="shared" si="1"/>
        <v>0</v>
      </c>
    </row>
    <row r="8" spans="1:6" x14ac:dyDescent="0.25">
      <c r="A8" t="s">
        <v>9</v>
      </c>
      <c r="B8">
        <v>0</v>
      </c>
      <c r="C8">
        <f t="shared" si="0"/>
        <v>0</v>
      </c>
      <c r="D8">
        <v>5</v>
      </c>
      <c r="E8">
        <v>5</v>
      </c>
      <c r="F8">
        <f t="shared" si="1"/>
        <v>0</v>
      </c>
    </row>
    <row r="9" spans="1:6" x14ac:dyDescent="0.25">
      <c r="A9" t="s">
        <v>9</v>
      </c>
      <c r="B9">
        <v>0</v>
      </c>
      <c r="C9">
        <f t="shared" si="0"/>
        <v>0</v>
      </c>
      <c r="D9">
        <v>5</v>
      </c>
      <c r="E9">
        <v>5</v>
      </c>
      <c r="F9">
        <f t="shared" si="1"/>
        <v>0</v>
      </c>
    </row>
    <row r="10" spans="1:6" x14ac:dyDescent="0.25">
      <c r="A10" t="s">
        <v>9</v>
      </c>
      <c r="B10">
        <v>0</v>
      </c>
      <c r="C10">
        <f t="shared" si="0"/>
        <v>0</v>
      </c>
      <c r="D10">
        <v>5</v>
      </c>
      <c r="E10">
        <v>5</v>
      </c>
      <c r="F10">
        <f t="shared" si="1"/>
        <v>0</v>
      </c>
    </row>
    <row r="11" spans="1:6" x14ac:dyDescent="0.25">
      <c r="A11" t="s">
        <v>9</v>
      </c>
      <c r="B11">
        <v>0</v>
      </c>
      <c r="C11">
        <f t="shared" si="0"/>
        <v>0</v>
      </c>
      <c r="D11">
        <v>5</v>
      </c>
      <c r="E11">
        <v>5</v>
      </c>
      <c r="F11">
        <f t="shared" si="1"/>
        <v>0</v>
      </c>
    </row>
    <row r="12" spans="1:6" x14ac:dyDescent="0.25">
      <c r="A12" t="s">
        <v>9</v>
      </c>
      <c r="B12">
        <v>0</v>
      </c>
      <c r="C12">
        <f t="shared" si="0"/>
        <v>0</v>
      </c>
      <c r="D12">
        <v>5</v>
      </c>
      <c r="E12">
        <v>5</v>
      </c>
      <c r="F12">
        <f t="shared" si="1"/>
        <v>0</v>
      </c>
    </row>
    <row r="13" spans="1:6" x14ac:dyDescent="0.25">
      <c r="A13" t="s">
        <v>9</v>
      </c>
      <c r="B13">
        <v>0</v>
      </c>
      <c r="C13">
        <f t="shared" si="0"/>
        <v>0</v>
      </c>
      <c r="D13">
        <v>5</v>
      </c>
      <c r="E13">
        <v>5</v>
      </c>
      <c r="F13">
        <f t="shared" si="1"/>
        <v>0</v>
      </c>
    </row>
    <row r="14" spans="1:6" x14ac:dyDescent="0.25">
      <c r="A14" t="s">
        <v>9</v>
      </c>
      <c r="B14">
        <v>0</v>
      </c>
      <c r="C14">
        <f t="shared" si="0"/>
        <v>0</v>
      </c>
      <c r="D14">
        <v>5</v>
      </c>
      <c r="E14">
        <v>5</v>
      </c>
      <c r="F14">
        <f t="shared" si="1"/>
        <v>0</v>
      </c>
    </row>
    <row r="15" spans="1:6" x14ac:dyDescent="0.25">
      <c r="A15" t="s">
        <v>9</v>
      </c>
      <c r="B15">
        <v>2.1000000000000001E-2</v>
      </c>
      <c r="C15">
        <f t="shared" si="0"/>
        <v>0</v>
      </c>
      <c r="D15">
        <v>5</v>
      </c>
      <c r="E15">
        <v>5</v>
      </c>
      <c r="F15">
        <f t="shared" si="1"/>
        <v>0</v>
      </c>
    </row>
    <row r="16" spans="1:6" x14ac:dyDescent="0.25">
      <c r="A16" t="s">
        <v>9</v>
      </c>
      <c r="B16">
        <v>2.1000000000000001E-2</v>
      </c>
      <c r="C16">
        <f t="shared" si="0"/>
        <v>0</v>
      </c>
      <c r="D16">
        <v>5</v>
      </c>
      <c r="E16">
        <v>5</v>
      </c>
      <c r="F16">
        <f t="shared" si="1"/>
        <v>0</v>
      </c>
    </row>
    <row r="17" spans="1:6" x14ac:dyDescent="0.25">
      <c r="A17" t="s">
        <v>9</v>
      </c>
      <c r="B17">
        <v>2.1000000000000001E-2</v>
      </c>
      <c r="C17">
        <f t="shared" si="0"/>
        <v>0</v>
      </c>
      <c r="D17">
        <v>5</v>
      </c>
      <c r="E17">
        <v>5</v>
      </c>
      <c r="F17">
        <f t="shared" si="1"/>
        <v>0</v>
      </c>
    </row>
    <row r="18" spans="1:6" x14ac:dyDescent="0.25">
      <c r="A18" t="s">
        <v>9</v>
      </c>
      <c r="B18">
        <v>2.1000000000000001E-2</v>
      </c>
      <c r="C18">
        <f t="shared" si="0"/>
        <v>0</v>
      </c>
      <c r="D18">
        <v>5</v>
      </c>
      <c r="E18">
        <v>5</v>
      </c>
      <c r="F18">
        <f t="shared" si="1"/>
        <v>0</v>
      </c>
    </row>
    <row r="19" spans="1:6" x14ac:dyDescent="0.25">
      <c r="A19" t="s">
        <v>9</v>
      </c>
      <c r="B19">
        <v>2.1000000000000001E-2</v>
      </c>
      <c r="C19">
        <f t="shared" si="0"/>
        <v>0</v>
      </c>
      <c r="D19">
        <v>5</v>
      </c>
      <c r="E19">
        <v>5</v>
      </c>
      <c r="F19">
        <f t="shared" si="1"/>
        <v>0</v>
      </c>
    </row>
    <row r="20" spans="1:6" x14ac:dyDescent="0.25">
      <c r="A20" t="s">
        <v>9</v>
      </c>
      <c r="B20">
        <v>0.03</v>
      </c>
      <c r="C20">
        <f t="shared" si="0"/>
        <v>0</v>
      </c>
      <c r="D20">
        <v>5</v>
      </c>
      <c r="E20">
        <v>5</v>
      </c>
      <c r="F20">
        <f t="shared" si="1"/>
        <v>0</v>
      </c>
    </row>
    <row r="21" spans="1:6" x14ac:dyDescent="0.25">
      <c r="A21" t="s">
        <v>9</v>
      </c>
      <c r="B21">
        <v>0.03</v>
      </c>
      <c r="C21">
        <f t="shared" si="0"/>
        <v>0</v>
      </c>
      <c r="D21">
        <v>5</v>
      </c>
      <c r="E21">
        <v>5</v>
      </c>
      <c r="F21">
        <f t="shared" si="1"/>
        <v>0</v>
      </c>
    </row>
    <row r="22" spans="1:6" x14ac:dyDescent="0.25">
      <c r="A22" t="s">
        <v>9</v>
      </c>
      <c r="B22">
        <v>0.03</v>
      </c>
      <c r="C22">
        <f t="shared" si="0"/>
        <v>0</v>
      </c>
      <c r="D22">
        <v>5</v>
      </c>
      <c r="E22">
        <v>5</v>
      </c>
      <c r="F22">
        <f t="shared" si="1"/>
        <v>0</v>
      </c>
    </row>
    <row r="23" spans="1:6" x14ac:dyDescent="0.25">
      <c r="A23" t="s">
        <v>9</v>
      </c>
      <c r="B23">
        <v>0.03</v>
      </c>
      <c r="C23">
        <f t="shared" si="0"/>
        <v>0</v>
      </c>
      <c r="D23">
        <v>5</v>
      </c>
      <c r="E23">
        <v>5</v>
      </c>
      <c r="F23">
        <f t="shared" si="1"/>
        <v>0</v>
      </c>
    </row>
    <row r="24" spans="1:6" x14ac:dyDescent="0.25">
      <c r="A24" t="s">
        <v>9</v>
      </c>
      <c r="B24">
        <v>0.03</v>
      </c>
      <c r="C24">
        <f t="shared" si="0"/>
        <v>0</v>
      </c>
      <c r="D24">
        <v>5</v>
      </c>
      <c r="E24">
        <v>5</v>
      </c>
      <c r="F24">
        <f t="shared" si="1"/>
        <v>0</v>
      </c>
    </row>
    <row r="25" spans="1:6" x14ac:dyDescent="0.25">
      <c r="A25" t="s">
        <v>9</v>
      </c>
      <c r="B25">
        <v>0.04</v>
      </c>
      <c r="C25">
        <f t="shared" si="0"/>
        <v>0</v>
      </c>
      <c r="D25">
        <v>5</v>
      </c>
      <c r="E25">
        <v>5</v>
      </c>
      <c r="F25">
        <f t="shared" si="1"/>
        <v>0</v>
      </c>
    </row>
    <row r="26" spans="1:6" x14ac:dyDescent="0.25">
      <c r="A26" t="s">
        <v>9</v>
      </c>
      <c r="B26">
        <v>0.04</v>
      </c>
      <c r="C26">
        <f t="shared" si="0"/>
        <v>1</v>
      </c>
      <c r="D26">
        <v>4</v>
      </c>
      <c r="E26">
        <v>5</v>
      </c>
      <c r="F26">
        <f t="shared" si="1"/>
        <v>20</v>
      </c>
    </row>
    <row r="27" spans="1:6" x14ac:dyDescent="0.25">
      <c r="A27" t="s">
        <v>9</v>
      </c>
      <c r="B27">
        <v>0.04</v>
      </c>
      <c r="C27">
        <f t="shared" si="0"/>
        <v>1</v>
      </c>
      <c r="D27">
        <v>4</v>
      </c>
      <c r="E27">
        <v>5</v>
      </c>
      <c r="F27">
        <f t="shared" si="1"/>
        <v>20</v>
      </c>
    </row>
    <row r="28" spans="1:6" x14ac:dyDescent="0.25">
      <c r="A28" t="s">
        <v>9</v>
      </c>
      <c r="B28">
        <v>0.04</v>
      </c>
      <c r="C28">
        <f t="shared" si="0"/>
        <v>0</v>
      </c>
      <c r="D28">
        <v>5</v>
      </c>
      <c r="E28">
        <v>5</v>
      </c>
      <c r="F28">
        <f t="shared" si="1"/>
        <v>0</v>
      </c>
    </row>
    <row r="29" spans="1:6" x14ac:dyDescent="0.25">
      <c r="A29" t="s">
        <v>9</v>
      </c>
      <c r="B29">
        <v>0.04</v>
      </c>
      <c r="C29">
        <f t="shared" si="0"/>
        <v>0</v>
      </c>
      <c r="D29">
        <v>5</v>
      </c>
      <c r="E29">
        <v>5</v>
      </c>
      <c r="F29">
        <f t="shared" si="1"/>
        <v>0</v>
      </c>
    </row>
    <row r="30" spans="1:6" x14ac:dyDescent="0.25">
      <c r="A30" t="s">
        <v>9</v>
      </c>
      <c r="B30">
        <v>4.2000000000000003E-2</v>
      </c>
      <c r="C30">
        <f t="shared" si="0"/>
        <v>0</v>
      </c>
      <c r="D30">
        <v>5</v>
      </c>
      <c r="E30">
        <v>5</v>
      </c>
      <c r="F30">
        <f t="shared" si="1"/>
        <v>0</v>
      </c>
    </row>
    <row r="31" spans="1:6" x14ac:dyDescent="0.25">
      <c r="A31" t="s">
        <v>9</v>
      </c>
      <c r="B31">
        <v>4.2000000000000003E-2</v>
      </c>
      <c r="C31">
        <f t="shared" si="0"/>
        <v>0</v>
      </c>
      <c r="D31">
        <v>5</v>
      </c>
      <c r="E31">
        <v>5</v>
      </c>
      <c r="F31">
        <f t="shared" si="1"/>
        <v>0</v>
      </c>
    </row>
    <row r="32" spans="1:6" x14ac:dyDescent="0.25">
      <c r="A32" t="s">
        <v>9</v>
      </c>
      <c r="B32">
        <v>4.2000000000000003E-2</v>
      </c>
      <c r="C32">
        <f t="shared" si="0"/>
        <v>0</v>
      </c>
      <c r="D32">
        <v>5</v>
      </c>
      <c r="E32">
        <v>5</v>
      </c>
      <c r="F32">
        <f t="shared" si="1"/>
        <v>0</v>
      </c>
    </row>
    <row r="33" spans="1:6" x14ac:dyDescent="0.25">
      <c r="A33" t="s">
        <v>9</v>
      </c>
      <c r="B33">
        <v>4.2000000000000003E-2</v>
      </c>
      <c r="C33">
        <f t="shared" si="0"/>
        <v>0</v>
      </c>
      <c r="D33">
        <v>5</v>
      </c>
      <c r="E33">
        <v>5</v>
      </c>
      <c r="F33">
        <f t="shared" si="1"/>
        <v>0</v>
      </c>
    </row>
    <row r="34" spans="1:6" x14ac:dyDescent="0.25">
      <c r="A34" t="s">
        <v>9</v>
      </c>
      <c r="B34">
        <v>4.2000000000000003E-2</v>
      </c>
      <c r="C34">
        <f t="shared" ref="C34:C65" si="2">E34-D34</f>
        <v>0</v>
      </c>
      <c r="D34">
        <v>5</v>
      </c>
      <c r="E34">
        <v>5</v>
      </c>
      <c r="F34">
        <f t="shared" ref="F34:F65" si="3">(C34/E34)*100</f>
        <v>0</v>
      </c>
    </row>
    <row r="35" spans="1:6" x14ac:dyDescent="0.25">
      <c r="A35" t="s">
        <v>9</v>
      </c>
      <c r="B35">
        <v>4.2000000000000003E-2</v>
      </c>
      <c r="C35">
        <f t="shared" si="2"/>
        <v>2</v>
      </c>
      <c r="D35">
        <v>3</v>
      </c>
      <c r="E35">
        <v>5</v>
      </c>
      <c r="F35">
        <f t="shared" si="3"/>
        <v>40</v>
      </c>
    </row>
    <row r="36" spans="1:6" x14ac:dyDescent="0.25">
      <c r="A36" t="s">
        <v>9</v>
      </c>
      <c r="B36">
        <v>4.2000000000000003E-2</v>
      </c>
      <c r="C36">
        <f t="shared" si="2"/>
        <v>3</v>
      </c>
      <c r="D36">
        <v>2</v>
      </c>
      <c r="E36">
        <v>5</v>
      </c>
      <c r="F36">
        <f t="shared" si="3"/>
        <v>60</v>
      </c>
    </row>
    <row r="37" spans="1:6" x14ac:dyDescent="0.25">
      <c r="A37" t="s">
        <v>9</v>
      </c>
      <c r="B37">
        <v>4.2000000000000003E-2</v>
      </c>
      <c r="C37">
        <f t="shared" si="2"/>
        <v>0</v>
      </c>
      <c r="D37">
        <v>5</v>
      </c>
      <c r="E37">
        <v>5</v>
      </c>
      <c r="F37">
        <f t="shared" si="3"/>
        <v>0</v>
      </c>
    </row>
    <row r="38" spans="1:6" x14ac:dyDescent="0.25">
      <c r="A38" t="s">
        <v>9</v>
      </c>
      <c r="B38">
        <v>0.05</v>
      </c>
      <c r="C38">
        <f t="shared" si="2"/>
        <v>0</v>
      </c>
      <c r="D38">
        <v>5</v>
      </c>
      <c r="E38">
        <v>5</v>
      </c>
      <c r="F38">
        <f t="shared" si="3"/>
        <v>0</v>
      </c>
    </row>
    <row r="39" spans="1:6" x14ac:dyDescent="0.25">
      <c r="A39" t="s">
        <v>9</v>
      </c>
      <c r="B39">
        <v>0.05</v>
      </c>
      <c r="C39">
        <f t="shared" si="2"/>
        <v>0</v>
      </c>
      <c r="D39">
        <v>5</v>
      </c>
      <c r="E39">
        <v>5</v>
      </c>
      <c r="F39">
        <f t="shared" si="3"/>
        <v>0</v>
      </c>
    </row>
    <row r="40" spans="1:6" x14ac:dyDescent="0.25">
      <c r="A40" t="s">
        <v>9</v>
      </c>
      <c r="B40">
        <v>0.05</v>
      </c>
      <c r="C40">
        <f t="shared" si="2"/>
        <v>5</v>
      </c>
      <c r="D40">
        <v>0</v>
      </c>
      <c r="E40">
        <v>5</v>
      </c>
      <c r="F40">
        <f t="shared" si="3"/>
        <v>100</v>
      </c>
    </row>
    <row r="41" spans="1:6" x14ac:dyDescent="0.25">
      <c r="A41" t="s">
        <v>9</v>
      </c>
      <c r="B41">
        <v>0.05</v>
      </c>
      <c r="C41">
        <f t="shared" si="2"/>
        <v>0</v>
      </c>
      <c r="D41">
        <v>5</v>
      </c>
      <c r="E41">
        <v>5</v>
      </c>
      <c r="F41">
        <f t="shared" si="3"/>
        <v>0</v>
      </c>
    </row>
    <row r="42" spans="1:6" x14ac:dyDescent="0.25">
      <c r="A42" t="s">
        <v>9</v>
      </c>
      <c r="B42">
        <v>0.05</v>
      </c>
      <c r="C42">
        <f t="shared" si="2"/>
        <v>0</v>
      </c>
      <c r="D42">
        <v>5</v>
      </c>
      <c r="E42">
        <v>5</v>
      </c>
      <c r="F42">
        <f t="shared" si="3"/>
        <v>0</v>
      </c>
    </row>
    <row r="43" spans="1:6" x14ac:dyDescent="0.25">
      <c r="A43" t="s">
        <v>9</v>
      </c>
      <c r="B43">
        <v>0.06</v>
      </c>
      <c r="C43">
        <f t="shared" si="2"/>
        <v>0</v>
      </c>
      <c r="D43">
        <v>5</v>
      </c>
      <c r="E43">
        <v>5</v>
      </c>
      <c r="F43">
        <f t="shared" si="3"/>
        <v>0</v>
      </c>
    </row>
    <row r="44" spans="1:6" x14ac:dyDescent="0.25">
      <c r="A44" t="s">
        <v>9</v>
      </c>
      <c r="B44">
        <v>0.06</v>
      </c>
      <c r="C44">
        <f t="shared" si="2"/>
        <v>1</v>
      </c>
      <c r="D44">
        <v>4</v>
      </c>
      <c r="E44">
        <v>5</v>
      </c>
      <c r="F44">
        <f t="shared" si="3"/>
        <v>20</v>
      </c>
    </row>
    <row r="45" spans="1:6" x14ac:dyDescent="0.25">
      <c r="A45" t="s">
        <v>9</v>
      </c>
      <c r="B45">
        <v>0.06</v>
      </c>
      <c r="C45">
        <f t="shared" si="2"/>
        <v>3</v>
      </c>
      <c r="D45">
        <v>2</v>
      </c>
      <c r="E45">
        <v>5</v>
      </c>
      <c r="F45">
        <f t="shared" si="3"/>
        <v>60</v>
      </c>
    </row>
    <row r="46" spans="1:6" x14ac:dyDescent="0.25">
      <c r="A46" t="s">
        <v>9</v>
      </c>
      <c r="B46">
        <v>0.06</v>
      </c>
      <c r="C46">
        <f t="shared" si="2"/>
        <v>3</v>
      </c>
      <c r="D46">
        <v>2</v>
      </c>
      <c r="E46">
        <v>5</v>
      </c>
      <c r="F46">
        <f t="shared" si="3"/>
        <v>60</v>
      </c>
    </row>
    <row r="47" spans="1:6" x14ac:dyDescent="0.25">
      <c r="A47" t="s">
        <v>9</v>
      </c>
      <c r="B47">
        <v>0.06</v>
      </c>
      <c r="C47">
        <f t="shared" si="2"/>
        <v>0</v>
      </c>
      <c r="D47">
        <v>5</v>
      </c>
      <c r="E47">
        <v>5</v>
      </c>
      <c r="F47">
        <f t="shared" si="3"/>
        <v>0</v>
      </c>
    </row>
    <row r="48" spans="1:6" x14ac:dyDescent="0.25">
      <c r="A48" t="s">
        <v>9</v>
      </c>
      <c r="B48">
        <v>6.7000000000000004E-2</v>
      </c>
      <c r="C48">
        <f t="shared" si="2"/>
        <v>0</v>
      </c>
      <c r="D48">
        <v>5</v>
      </c>
      <c r="E48">
        <v>5</v>
      </c>
      <c r="F48">
        <f t="shared" si="3"/>
        <v>0</v>
      </c>
    </row>
    <row r="49" spans="1:6" x14ac:dyDescent="0.25">
      <c r="A49" t="s">
        <v>9</v>
      </c>
      <c r="B49">
        <v>6.7000000000000004E-2</v>
      </c>
      <c r="C49">
        <f t="shared" si="2"/>
        <v>0</v>
      </c>
      <c r="D49">
        <v>5</v>
      </c>
      <c r="E49">
        <v>5</v>
      </c>
      <c r="F49">
        <f t="shared" si="3"/>
        <v>0</v>
      </c>
    </row>
    <row r="50" spans="1:6" x14ac:dyDescent="0.25">
      <c r="A50" t="s">
        <v>9</v>
      </c>
      <c r="B50">
        <v>6.7000000000000004E-2</v>
      </c>
      <c r="C50">
        <f t="shared" si="2"/>
        <v>0</v>
      </c>
      <c r="D50">
        <v>5</v>
      </c>
      <c r="E50">
        <v>5</v>
      </c>
      <c r="F50">
        <f t="shared" si="3"/>
        <v>0</v>
      </c>
    </row>
    <row r="51" spans="1:6" x14ac:dyDescent="0.25">
      <c r="A51" t="s">
        <v>9</v>
      </c>
      <c r="B51">
        <v>6.7000000000000004E-2</v>
      </c>
      <c r="C51">
        <f t="shared" si="2"/>
        <v>0</v>
      </c>
      <c r="D51">
        <v>5</v>
      </c>
      <c r="E51">
        <v>5</v>
      </c>
      <c r="F51">
        <f t="shared" si="3"/>
        <v>0</v>
      </c>
    </row>
    <row r="52" spans="1:6" x14ac:dyDescent="0.25">
      <c r="A52" t="s">
        <v>9</v>
      </c>
      <c r="B52">
        <v>6.7000000000000004E-2</v>
      </c>
      <c r="C52">
        <f t="shared" si="2"/>
        <v>0</v>
      </c>
      <c r="D52">
        <v>5</v>
      </c>
      <c r="E52">
        <v>5</v>
      </c>
      <c r="F52">
        <f t="shared" si="3"/>
        <v>0</v>
      </c>
    </row>
    <row r="53" spans="1:6" x14ac:dyDescent="0.25">
      <c r="A53" t="s">
        <v>9</v>
      </c>
      <c r="B53">
        <v>6.7000000000000004E-2</v>
      </c>
      <c r="C53">
        <f t="shared" si="2"/>
        <v>1</v>
      </c>
      <c r="D53">
        <v>4</v>
      </c>
      <c r="E53">
        <v>5</v>
      </c>
      <c r="F53">
        <f t="shared" si="3"/>
        <v>20</v>
      </c>
    </row>
    <row r="54" spans="1:6" x14ac:dyDescent="0.25">
      <c r="A54" t="s">
        <v>9</v>
      </c>
      <c r="B54">
        <v>6.7000000000000004E-2</v>
      </c>
      <c r="C54">
        <f t="shared" si="2"/>
        <v>5</v>
      </c>
      <c r="D54">
        <v>0</v>
      </c>
      <c r="E54">
        <v>5</v>
      </c>
      <c r="F54">
        <f t="shared" si="3"/>
        <v>100</v>
      </c>
    </row>
    <row r="55" spans="1:6" x14ac:dyDescent="0.25">
      <c r="A55" t="s">
        <v>9</v>
      </c>
      <c r="B55">
        <v>6.7000000000000004E-2</v>
      </c>
      <c r="C55">
        <f t="shared" si="2"/>
        <v>5</v>
      </c>
      <c r="D55">
        <v>0</v>
      </c>
      <c r="E55">
        <v>5</v>
      </c>
      <c r="F55">
        <f t="shared" si="3"/>
        <v>100</v>
      </c>
    </row>
    <row r="56" spans="1:6" x14ac:dyDescent="0.25">
      <c r="A56" t="s">
        <v>9</v>
      </c>
      <c r="B56">
        <v>7.0000000000000007E-2</v>
      </c>
      <c r="C56">
        <f t="shared" si="2"/>
        <v>1</v>
      </c>
      <c r="D56">
        <v>4</v>
      </c>
      <c r="E56">
        <v>5</v>
      </c>
      <c r="F56">
        <f t="shared" si="3"/>
        <v>20</v>
      </c>
    </row>
    <row r="57" spans="1:6" x14ac:dyDescent="0.25">
      <c r="A57" t="s">
        <v>9</v>
      </c>
      <c r="B57">
        <v>7.0000000000000007E-2</v>
      </c>
      <c r="C57">
        <f t="shared" si="2"/>
        <v>2</v>
      </c>
      <c r="D57">
        <v>3</v>
      </c>
      <c r="E57">
        <v>5</v>
      </c>
      <c r="F57">
        <f t="shared" si="3"/>
        <v>40</v>
      </c>
    </row>
    <row r="58" spans="1:6" x14ac:dyDescent="0.25">
      <c r="A58" t="s">
        <v>9</v>
      </c>
      <c r="B58">
        <v>7.0000000000000007E-2</v>
      </c>
      <c r="C58">
        <f t="shared" si="2"/>
        <v>5</v>
      </c>
      <c r="D58">
        <v>0</v>
      </c>
      <c r="E58">
        <v>5</v>
      </c>
      <c r="F58">
        <f t="shared" si="3"/>
        <v>100</v>
      </c>
    </row>
    <row r="59" spans="1:6" x14ac:dyDescent="0.25">
      <c r="A59" t="s">
        <v>9</v>
      </c>
      <c r="B59">
        <v>7.0000000000000007E-2</v>
      </c>
      <c r="C59">
        <f t="shared" si="2"/>
        <v>5</v>
      </c>
      <c r="D59">
        <v>0</v>
      </c>
      <c r="E59">
        <v>5</v>
      </c>
      <c r="F59">
        <f t="shared" si="3"/>
        <v>100</v>
      </c>
    </row>
    <row r="60" spans="1:6" x14ac:dyDescent="0.25">
      <c r="A60" t="s">
        <v>9</v>
      </c>
      <c r="B60">
        <v>7.0000000000000007E-2</v>
      </c>
      <c r="C60">
        <f t="shared" si="2"/>
        <v>4</v>
      </c>
      <c r="D60">
        <v>1</v>
      </c>
      <c r="E60">
        <v>5</v>
      </c>
      <c r="F60">
        <f t="shared" si="3"/>
        <v>80</v>
      </c>
    </row>
    <row r="61" spans="1:6" x14ac:dyDescent="0.25">
      <c r="A61" t="s">
        <v>9</v>
      </c>
      <c r="B61">
        <v>0.08</v>
      </c>
      <c r="C61">
        <f t="shared" si="2"/>
        <v>3</v>
      </c>
      <c r="D61">
        <v>2</v>
      </c>
      <c r="E61">
        <v>5</v>
      </c>
      <c r="F61">
        <f t="shared" si="3"/>
        <v>60</v>
      </c>
    </row>
    <row r="62" spans="1:6" x14ac:dyDescent="0.25">
      <c r="A62" t="s">
        <v>9</v>
      </c>
      <c r="B62">
        <v>0.08</v>
      </c>
      <c r="C62">
        <f t="shared" si="2"/>
        <v>5</v>
      </c>
      <c r="D62">
        <v>0</v>
      </c>
      <c r="E62">
        <v>5</v>
      </c>
      <c r="F62">
        <f t="shared" si="3"/>
        <v>100</v>
      </c>
    </row>
    <row r="63" spans="1:6" x14ac:dyDescent="0.25">
      <c r="A63" t="s">
        <v>9</v>
      </c>
      <c r="B63">
        <v>0.08</v>
      </c>
      <c r="C63">
        <f t="shared" si="2"/>
        <v>4</v>
      </c>
      <c r="D63">
        <v>1</v>
      </c>
      <c r="E63">
        <v>5</v>
      </c>
      <c r="F63">
        <f t="shared" si="3"/>
        <v>80</v>
      </c>
    </row>
    <row r="64" spans="1:6" x14ac:dyDescent="0.25">
      <c r="A64" t="s">
        <v>9</v>
      </c>
      <c r="B64">
        <v>0.08</v>
      </c>
      <c r="C64">
        <f t="shared" si="2"/>
        <v>2</v>
      </c>
      <c r="D64">
        <v>3</v>
      </c>
      <c r="E64">
        <v>5</v>
      </c>
      <c r="F64">
        <f t="shared" si="3"/>
        <v>40</v>
      </c>
    </row>
    <row r="65" spans="1:6" x14ac:dyDescent="0.25">
      <c r="A65" t="s">
        <v>9</v>
      </c>
      <c r="B65">
        <v>0.08</v>
      </c>
      <c r="C65">
        <f t="shared" si="2"/>
        <v>4</v>
      </c>
      <c r="D65">
        <v>1</v>
      </c>
      <c r="E65">
        <v>5</v>
      </c>
      <c r="F65">
        <f t="shared" si="3"/>
        <v>80</v>
      </c>
    </row>
    <row r="66" spans="1:6" x14ac:dyDescent="0.25">
      <c r="A66" t="s">
        <v>9</v>
      </c>
      <c r="B66">
        <v>0.1</v>
      </c>
      <c r="C66">
        <f t="shared" ref="C66:C97" si="4">E66-D66</f>
        <v>5</v>
      </c>
      <c r="D66">
        <v>0</v>
      </c>
      <c r="E66">
        <v>5</v>
      </c>
      <c r="F66">
        <f t="shared" ref="F66:F97" si="5">(C66/E66)*100</f>
        <v>100</v>
      </c>
    </row>
    <row r="67" spans="1:6" x14ac:dyDescent="0.25">
      <c r="A67" t="s">
        <v>9</v>
      </c>
      <c r="B67">
        <v>0.1</v>
      </c>
      <c r="C67">
        <f t="shared" si="4"/>
        <v>5</v>
      </c>
      <c r="D67">
        <v>0</v>
      </c>
      <c r="E67">
        <v>5</v>
      </c>
      <c r="F67">
        <f t="shared" si="5"/>
        <v>100</v>
      </c>
    </row>
    <row r="68" spans="1:6" x14ac:dyDescent="0.25">
      <c r="A68" t="s">
        <v>9</v>
      </c>
      <c r="B68">
        <v>0.1</v>
      </c>
      <c r="C68">
        <f t="shared" si="4"/>
        <v>5</v>
      </c>
      <c r="D68">
        <v>0</v>
      </c>
      <c r="E68">
        <v>5</v>
      </c>
      <c r="F68">
        <f t="shared" si="5"/>
        <v>100</v>
      </c>
    </row>
    <row r="69" spans="1:6" x14ac:dyDescent="0.25">
      <c r="A69" t="s">
        <v>9</v>
      </c>
      <c r="B69">
        <v>0.15</v>
      </c>
      <c r="C69">
        <f t="shared" si="4"/>
        <v>5</v>
      </c>
      <c r="D69">
        <v>0</v>
      </c>
      <c r="E69">
        <v>5</v>
      </c>
      <c r="F69">
        <f t="shared" si="5"/>
        <v>100</v>
      </c>
    </row>
    <row r="70" spans="1:6" x14ac:dyDescent="0.25">
      <c r="A70" t="s">
        <v>9</v>
      </c>
      <c r="B70">
        <v>0.15</v>
      </c>
      <c r="C70">
        <f t="shared" si="4"/>
        <v>5</v>
      </c>
      <c r="D70">
        <v>0</v>
      </c>
      <c r="E70">
        <v>5</v>
      </c>
      <c r="F70">
        <f t="shared" si="5"/>
        <v>100</v>
      </c>
    </row>
    <row r="71" spans="1:6" x14ac:dyDescent="0.25">
      <c r="A71" t="s">
        <v>9</v>
      </c>
      <c r="B71">
        <v>0.15</v>
      </c>
      <c r="C71">
        <f t="shared" si="4"/>
        <v>5</v>
      </c>
      <c r="D71">
        <v>0</v>
      </c>
      <c r="E71">
        <v>5</v>
      </c>
      <c r="F71">
        <f t="shared" si="5"/>
        <v>100</v>
      </c>
    </row>
    <row r="72" spans="1:6" x14ac:dyDescent="0.25">
      <c r="A72" t="s">
        <v>9</v>
      </c>
      <c r="B72">
        <v>0.20799999999999999</v>
      </c>
      <c r="C72">
        <f t="shared" si="4"/>
        <v>5</v>
      </c>
      <c r="D72">
        <v>0</v>
      </c>
      <c r="E72">
        <v>5</v>
      </c>
      <c r="F72">
        <f t="shared" si="5"/>
        <v>100</v>
      </c>
    </row>
    <row r="73" spans="1:6" x14ac:dyDescent="0.25">
      <c r="A73" t="s">
        <v>9</v>
      </c>
      <c r="B73">
        <v>0.20799999999999999</v>
      </c>
      <c r="C73">
        <f t="shared" si="4"/>
        <v>5</v>
      </c>
      <c r="D73">
        <v>0</v>
      </c>
      <c r="E73">
        <v>5</v>
      </c>
      <c r="F73">
        <f t="shared" si="5"/>
        <v>100</v>
      </c>
    </row>
    <row r="74" spans="1:6" x14ac:dyDescent="0.25">
      <c r="A74" t="s">
        <v>9</v>
      </c>
      <c r="B74">
        <v>0.20799999999999999</v>
      </c>
      <c r="C74">
        <f t="shared" si="4"/>
        <v>5</v>
      </c>
      <c r="D74">
        <v>0</v>
      </c>
      <c r="E74">
        <v>5</v>
      </c>
      <c r="F74">
        <f t="shared" si="5"/>
        <v>100</v>
      </c>
    </row>
    <row r="75" spans="1:6" x14ac:dyDescent="0.25">
      <c r="A75" t="s">
        <v>9</v>
      </c>
      <c r="B75">
        <v>0.20799999999999999</v>
      </c>
      <c r="C75">
        <f t="shared" si="4"/>
        <v>5</v>
      </c>
      <c r="D75">
        <v>0</v>
      </c>
      <c r="E75">
        <v>5</v>
      </c>
      <c r="F75">
        <f t="shared" si="5"/>
        <v>100</v>
      </c>
    </row>
    <row r="76" spans="1:6" x14ac:dyDescent="0.25">
      <c r="A76" t="s">
        <v>9</v>
      </c>
      <c r="B76">
        <v>0.20799999999999999</v>
      </c>
      <c r="C76">
        <f t="shared" si="4"/>
        <v>5</v>
      </c>
      <c r="D76">
        <v>0</v>
      </c>
      <c r="E76">
        <v>5</v>
      </c>
      <c r="F76">
        <f t="shared" si="5"/>
        <v>100</v>
      </c>
    </row>
    <row r="77" spans="1:6" x14ac:dyDescent="0.25">
      <c r="A77" t="s">
        <v>9</v>
      </c>
      <c r="B77">
        <v>0.20799999999999999</v>
      </c>
      <c r="C77">
        <f t="shared" si="4"/>
        <v>5</v>
      </c>
      <c r="D77">
        <v>0</v>
      </c>
      <c r="E77">
        <v>5</v>
      </c>
      <c r="F77">
        <f t="shared" si="5"/>
        <v>100</v>
      </c>
    </row>
    <row r="78" spans="1:6" x14ac:dyDescent="0.25">
      <c r="A78" t="s">
        <v>9</v>
      </c>
      <c r="B78">
        <v>0.20799999999999999</v>
      </c>
      <c r="C78">
        <f t="shared" si="4"/>
        <v>5</v>
      </c>
      <c r="D78">
        <v>0</v>
      </c>
      <c r="E78">
        <v>5</v>
      </c>
      <c r="F78">
        <f t="shared" si="5"/>
        <v>100</v>
      </c>
    </row>
    <row r="79" spans="1:6" x14ac:dyDescent="0.25">
      <c r="A79" t="s">
        <v>9</v>
      </c>
      <c r="B79">
        <v>0.20799999999999999</v>
      </c>
      <c r="C79">
        <f t="shared" si="4"/>
        <v>5</v>
      </c>
      <c r="D79">
        <v>0</v>
      </c>
      <c r="E79">
        <v>5</v>
      </c>
      <c r="F79">
        <f t="shared" si="5"/>
        <v>100</v>
      </c>
    </row>
  </sheetData>
  <autoFilter ref="A1:F79" xr:uid="{843F8D62-910D-4C40-9EE4-7F9401DCF3E4}">
    <sortState xmlns:xlrd2="http://schemas.microsoft.com/office/spreadsheetml/2017/richdata2" ref="A2:F79">
      <sortCondition ref="B1:B79"/>
    </sortState>
  </autoFilter>
  <phoneticPr fontId="1" type="noConversion"/>
  <conditionalFormatting sqref="A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FADD-59F1-4BD9-BDFD-01B5695CA5F9}">
  <dimension ref="A3:B17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42578125" bestFit="1" customWidth="1"/>
  </cols>
  <sheetData>
    <row r="3" spans="1:2" x14ac:dyDescent="0.25">
      <c r="A3" s="1" t="s">
        <v>0</v>
      </c>
      <c r="B3" t="s">
        <v>1</v>
      </c>
    </row>
    <row r="4" spans="1:2" x14ac:dyDescent="0.25">
      <c r="A4" s="2">
        <v>0</v>
      </c>
      <c r="B4">
        <v>13</v>
      </c>
    </row>
    <row r="5" spans="1:2" x14ac:dyDescent="0.25">
      <c r="A5" s="2">
        <v>2.1000000000000001E-2</v>
      </c>
      <c r="B5">
        <v>5</v>
      </c>
    </row>
    <row r="6" spans="1:2" x14ac:dyDescent="0.25">
      <c r="A6" s="2">
        <v>0.03</v>
      </c>
      <c r="B6">
        <v>5</v>
      </c>
    </row>
    <row r="7" spans="1:2" x14ac:dyDescent="0.25">
      <c r="A7" s="2">
        <v>0.04</v>
      </c>
      <c r="B7">
        <v>5</v>
      </c>
    </row>
    <row r="8" spans="1:2" x14ac:dyDescent="0.25">
      <c r="A8" s="2">
        <v>4.2000000000000003E-2</v>
      </c>
      <c r="B8">
        <v>8</v>
      </c>
    </row>
    <row r="9" spans="1:2" x14ac:dyDescent="0.25">
      <c r="A9" s="2">
        <v>0.05</v>
      </c>
      <c r="B9">
        <v>5</v>
      </c>
    </row>
    <row r="10" spans="1:2" x14ac:dyDescent="0.25">
      <c r="A10" s="2">
        <v>0.06</v>
      </c>
      <c r="B10">
        <v>5</v>
      </c>
    </row>
    <row r="11" spans="1:2" x14ac:dyDescent="0.25">
      <c r="A11" s="2">
        <v>6.7000000000000004E-2</v>
      </c>
      <c r="B11">
        <v>8</v>
      </c>
    </row>
    <row r="12" spans="1:2" x14ac:dyDescent="0.25">
      <c r="A12" s="2">
        <v>7.0000000000000007E-2</v>
      </c>
      <c r="B12">
        <v>5</v>
      </c>
    </row>
    <row r="13" spans="1:2" x14ac:dyDescent="0.25">
      <c r="A13" s="2">
        <v>0.08</v>
      </c>
      <c r="B13">
        <v>5</v>
      </c>
    </row>
    <row r="14" spans="1:2" x14ac:dyDescent="0.25">
      <c r="A14" s="2">
        <v>0.1</v>
      </c>
      <c r="B14">
        <v>3</v>
      </c>
    </row>
    <row r="15" spans="1:2" x14ac:dyDescent="0.25">
      <c r="A15" s="2">
        <v>0.15</v>
      </c>
      <c r="B15">
        <v>3</v>
      </c>
    </row>
    <row r="16" spans="1:2" x14ac:dyDescent="0.25">
      <c r="A16" s="2">
        <v>0.20799999999999999</v>
      </c>
      <c r="B16">
        <v>8</v>
      </c>
    </row>
    <row r="17" spans="1:2" x14ac:dyDescent="0.25">
      <c r="A17" s="2" t="s">
        <v>2</v>
      </c>
      <c r="B17">
        <v>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d766e96-c387-40c6-a51f-0fc4f1901fe0">
      <Terms xmlns="http://schemas.microsoft.com/office/infopath/2007/PartnerControls"/>
    </lcf76f155ced4ddcb4097134ff3c332f>
    <TaxCatchAll xmlns="66e50b0e-3271-4ca6-97ac-bdab23fe23e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AF1067B87A1740AF5CDE021C870EF1" ma:contentTypeVersion="20" ma:contentTypeDescription="Create a new document." ma:contentTypeScope="" ma:versionID="3121bb7555b31f8a7efed8b94ec84c6d">
  <xsd:schema xmlns:xsd="http://www.w3.org/2001/XMLSchema" xmlns:xs="http://www.w3.org/2001/XMLSchema" xmlns:p="http://schemas.microsoft.com/office/2006/metadata/properties" xmlns:ns2="7d766e96-c387-40c6-a51f-0fc4f1901fe0" xmlns:ns3="66e50b0e-3271-4ca6-97ac-bdab23fe23e1" targetNamespace="http://schemas.microsoft.com/office/2006/metadata/properties" ma:root="true" ma:fieldsID="08322feb4dea9e9090aea96922d094af" ns2:_="" ns3:_="">
    <xsd:import namespace="7d766e96-c387-40c6-a51f-0fc4f1901fe0"/>
    <xsd:import namespace="66e50b0e-3271-4ca6-97ac-bdab23fe23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66e96-c387-40c6-a51f-0fc4f1901f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33a83bf-3dc4-4ddf-aecd-47f0779e4f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50b0e-3271-4ca6-97ac-bdab23fe23e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52585f7-66e3-474c-a5ee-f06ca7370a24}" ma:internalName="TaxCatchAll" ma:showField="CatchAllData" ma:web="66e50b0e-3271-4ca6-97ac-bdab23fe23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21836E-E573-4D89-942B-7716670D7C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AECE87-9446-400B-B6C1-97607E2E8888}">
  <ds:schemaRefs>
    <ds:schemaRef ds:uri="http://schemas.microsoft.com/office/2006/metadata/properties"/>
    <ds:schemaRef ds:uri="http://schemas.microsoft.com/office/infopath/2007/PartnerControls"/>
    <ds:schemaRef ds:uri="7d766e96-c387-40c6-a51f-0fc4f1901fe0"/>
    <ds:schemaRef ds:uri="66e50b0e-3271-4ca6-97ac-bdab23fe23e1"/>
  </ds:schemaRefs>
</ds:datastoreItem>
</file>

<file path=customXml/itemProps3.xml><?xml version="1.0" encoding="utf-8"?>
<ds:datastoreItem xmlns:ds="http://schemas.openxmlformats.org/officeDocument/2006/customXml" ds:itemID="{E450856D-961A-4702-AC59-29924D604B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766e96-c387-40c6-a51f-0fc4f1901fe0"/>
    <ds:schemaRef ds:uri="66e50b0e-3271-4ca6-97ac-bdab23fe23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Robbins, Aaron J</dc:creator>
  <cp:keywords/>
  <dc:description/>
  <cp:lastModifiedBy>Weir, Brian J</cp:lastModifiedBy>
  <cp:revision/>
  <dcterms:created xsi:type="dcterms:W3CDTF">2025-04-07T21:52:36Z</dcterms:created>
  <dcterms:modified xsi:type="dcterms:W3CDTF">2025-07-20T01:20:01Z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2025-04-07T21:54:43Z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9cc46cf6-d998-4ba9-b2bb-ec330e8476f3</vt:lpwstr>
  </property>
  <property fmtid="{D5CDD505-2E9C-101B-9397-08002B2CF9AE}" pid="8" name="MSIP_Label_b73649dc-6fee-4eb8-a128-734c3c842ea8_ContentBits">
    <vt:lpwstr>0</vt:lpwstr>
  </property>
  <property fmtid="{D5CDD505-2E9C-101B-9397-08002B2CF9AE}" pid="9" name="MSIP_Label_b73649dc-6fee-4eb8-a128-734c3c842ea8_Tag">
    <vt:lpwstr>10, 3, 0, 1</vt:lpwstr>
  </property>
  <property fmtid="{D5CDD505-2E9C-101B-9397-08002B2CF9AE}" pid="10" name="ContentTypeId">
    <vt:lpwstr>0x0101006CAF1067B87A1740AF5CDE021C870EF1</vt:lpwstr>
  </property>
  <property fmtid="{D5CDD505-2E9C-101B-9397-08002B2CF9AE}" pid="11" name="MediaServiceImageTags">
    <vt:lpwstr/>
  </property>
</Properties>
</file>