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goodman/Documents/GitHub/NFL_Predictor/NFL-Game-Predictor-V1/Data/Raw Data/DVOA_Based/2020/Week 8/"/>
    </mc:Choice>
  </mc:AlternateContent>
  <xr:revisionPtr revIDLastSave="0" documentId="13_ncr:40009_{72210A1E-677C-524F-B9BA-2B328DEFFBA7}" xr6:coauthVersionLast="45" xr6:coauthVersionMax="45" xr10:uidLastSave="{00000000-0000-0000-0000-000000000000}"/>
  <bookViews>
    <workbookView xWindow="6580" yWindow="4600" windowWidth="27640" windowHeight="16940"/>
  </bookViews>
  <sheets>
    <sheet name="spreads" sheetId="1" r:id="rId1"/>
  </sheets>
  <calcPr calcId="0"/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<sst xmlns="http://schemas.openxmlformats.org/spreadsheetml/2006/main" count="47" uniqueCount="39">
  <si>
    <t>Opening Spread</t>
  </si>
  <si>
    <t>Team 1</t>
  </si>
  <si>
    <t>Team 2</t>
  </si>
  <si>
    <t>Game Time</t>
  </si>
  <si>
    <t>Betting Spread</t>
  </si>
  <si>
    <t>ATL</t>
  </si>
  <si>
    <t>CAR</t>
  </si>
  <si>
    <t>4th end</t>
  </si>
  <si>
    <t>IND</t>
  </si>
  <si>
    <t>DET</t>
  </si>
  <si>
    <t>1:00 PM ET</t>
  </si>
  <si>
    <t>LAR</t>
  </si>
  <si>
    <t>MIA</t>
  </si>
  <si>
    <t>LV</t>
  </si>
  <si>
    <t>CLE</t>
  </si>
  <si>
    <t>MIN</t>
  </si>
  <si>
    <t>GB</t>
  </si>
  <si>
    <t>NE</t>
  </si>
  <si>
    <t>BUF</t>
  </si>
  <si>
    <t>NYJ</t>
  </si>
  <si>
    <t>KC</t>
  </si>
  <si>
    <t>PIT</t>
  </si>
  <si>
    <t>BAL</t>
  </si>
  <si>
    <t>TEN</t>
  </si>
  <si>
    <t>CIN</t>
  </si>
  <si>
    <t>LAC</t>
  </si>
  <si>
    <t>DEN</t>
  </si>
  <si>
    <t>4:05 PM ET</t>
  </si>
  <si>
    <t>SF</t>
  </si>
  <si>
    <t>SEA</t>
  </si>
  <si>
    <t>4:25 PM ET</t>
  </si>
  <si>
    <t>NO</t>
  </si>
  <si>
    <t>CHI</t>
  </si>
  <si>
    <t>DAL</t>
  </si>
  <si>
    <t>PHI</t>
  </si>
  <si>
    <t>8:20 PM ET</t>
  </si>
  <si>
    <t>TB</t>
  </si>
  <si>
    <t>NYG</t>
  </si>
  <si>
    <t>8:15 PM 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</si>
</sst>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G10" sqref="G10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-1</v>
      </c>
      <c r="B2" t="s">
        <v>5</v>
      </c>
      <c r="C2" t="s">
        <v>6</v>
      </c>
      <c r="D2" t="s">
        <v>7</v>
      </c>
      <c r="E2">
        <f>1.5 / -1.5</f>
        <v>-1</v>
      </c>
    </row>
    <row r="3" spans="1:5" x14ac:dyDescent="0.2">
      <c r="A3">
        <v>-1</v>
      </c>
      <c r="B3" t="s">
        <v>8</v>
      </c>
      <c r="C3" t="s">
        <v>9</v>
      </c>
      <c r="D3" t="s">
        <v>10</v>
      </c>
      <c r="E3">
        <f>-2.5 / 2.5</f>
        <v>-1</v>
      </c>
    </row>
    <row r="4" spans="1:5" x14ac:dyDescent="0.2">
      <c r="A4">
        <v>-1</v>
      </c>
      <c r="B4" t="s">
        <v>11</v>
      </c>
      <c r="C4" t="s">
        <v>12</v>
      </c>
      <c r="D4" t="s">
        <v>10</v>
      </c>
      <c r="E4">
        <f>-3.5 / 3.5</f>
        <v>-1</v>
      </c>
    </row>
    <row r="5" spans="1:5" x14ac:dyDescent="0.2">
      <c r="A5">
        <v>-1</v>
      </c>
      <c r="B5" t="s">
        <v>13</v>
      </c>
      <c r="C5" t="s">
        <v>14</v>
      </c>
      <c r="D5" t="s">
        <v>10</v>
      </c>
      <c r="E5">
        <f>2.5 / -2.5</f>
        <v>-1</v>
      </c>
    </row>
    <row r="6" spans="1:5" x14ac:dyDescent="0.2">
      <c r="A6">
        <v>-1</v>
      </c>
      <c r="B6" t="s">
        <v>15</v>
      </c>
      <c r="C6" t="s">
        <v>16</v>
      </c>
      <c r="D6" t="s">
        <v>10</v>
      </c>
      <c r="E6">
        <f>6 / -6</f>
        <v>-1</v>
      </c>
    </row>
    <row r="7" spans="1:5" x14ac:dyDescent="0.2">
      <c r="A7">
        <v>-1</v>
      </c>
      <c r="B7" t="s">
        <v>17</v>
      </c>
      <c r="C7" t="s">
        <v>18</v>
      </c>
      <c r="D7" t="s">
        <v>10</v>
      </c>
      <c r="E7">
        <f>4 / -4</f>
        <v>-1</v>
      </c>
    </row>
    <row r="8" spans="1:5" x14ac:dyDescent="0.2">
      <c r="A8">
        <v>-1</v>
      </c>
      <c r="B8" t="s">
        <v>19</v>
      </c>
      <c r="C8" t="s">
        <v>20</v>
      </c>
      <c r="D8" t="s">
        <v>10</v>
      </c>
      <c r="E8">
        <f>19.5 / -19.5</f>
        <v>-1</v>
      </c>
    </row>
    <row r="9" spans="1:5" x14ac:dyDescent="0.2">
      <c r="A9">
        <v>-1</v>
      </c>
      <c r="B9" t="s">
        <v>21</v>
      </c>
      <c r="C9" t="s">
        <v>22</v>
      </c>
      <c r="D9" t="s">
        <v>10</v>
      </c>
      <c r="E9">
        <f>4 / -4</f>
        <v>-1</v>
      </c>
    </row>
    <row r="10" spans="1:5" x14ac:dyDescent="0.2">
      <c r="A10">
        <v>-1</v>
      </c>
      <c r="B10" t="s">
        <v>23</v>
      </c>
      <c r="C10" t="s">
        <v>24</v>
      </c>
      <c r="D10" t="s">
        <v>10</v>
      </c>
      <c r="E10">
        <f>-5.5 / 5.5</f>
        <v>-1</v>
      </c>
    </row>
    <row r="11" spans="1:5" x14ac:dyDescent="0.2">
      <c r="A11">
        <v>-1</v>
      </c>
      <c r="B11" t="s">
        <v>25</v>
      </c>
      <c r="C11" t="s">
        <v>26</v>
      </c>
      <c r="D11" t="s">
        <v>27</v>
      </c>
      <c r="E11">
        <f>-3 / 3</f>
        <v>-1</v>
      </c>
    </row>
    <row r="12" spans="1:5" x14ac:dyDescent="0.2">
      <c r="A12">
        <v>-1</v>
      </c>
      <c r="B12" t="s">
        <v>28</v>
      </c>
      <c r="C12" t="s">
        <v>29</v>
      </c>
      <c r="D12" t="s">
        <v>30</v>
      </c>
      <c r="E12">
        <f>-4.5 / 4.5</f>
        <v>-1</v>
      </c>
    </row>
    <row r="13" spans="1:5" x14ac:dyDescent="0.2">
      <c r="A13">
        <v>-1</v>
      </c>
      <c r="B13" t="s">
        <v>31</v>
      </c>
      <c r="C13" t="s">
        <v>32</v>
      </c>
      <c r="D13" t="s">
        <v>30</v>
      </c>
      <c r="E13">
        <f>3 / -3</f>
        <v>-1</v>
      </c>
    </row>
    <row r="14" spans="1:5" x14ac:dyDescent="0.2">
      <c r="A14">
        <v>-1</v>
      </c>
      <c r="B14" t="s">
        <v>33</v>
      </c>
      <c r="C14" t="s">
        <v>34</v>
      </c>
      <c r="D14" t="s">
        <v>35</v>
      </c>
      <c r="E14">
        <f>9.5 / -9.5</f>
        <v>-1</v>
      </c>
    </row>
    <row r="15" spans="1:5" x14ac:dyDescent="0.2">
      <c r="A15">
        <v>-1</v>
      </c>
      <c r="B15" t="s">
        <v>36</v>
      </c>
      <c r="C15" t="s">
        <v>37</v>
      </c>
      <c r="D15" t="s">
        <v>38</v>
      </c>
      <c r="E15">
        <f>-12 / 12</f>
        <v>-1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Schirmer</dc:creator>
  <cp:lastModifiedBy>Emily Schirmer</cp:lastModifiedBy>
  <dcterms:created xsi:type="dcterms:W3CDTF">2020-11-19T04:04:27Z</dcterms:created>
  <dcterms:modified xsi:type="dcterms:W3CDTF">2020-11-19T04:06:11Z</dcterms:modified>
</cp:coreProperties>
</file>