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GA\Projects\GPU\docs\"/>
    </mc:Choice>
  </mc:AlternateContent>
  <xr:revisionPtr revIDLastSave="0" documentId="13_ncr:1_{742959E3-F2EE-4EBE-BBDF-D512F15E833E}" xr6:coauthVersionLast="47" xr6:coauthVersionMax="47" xr10:uidLastSave="{00000000-0000-0000-0000-000000000000}"/>
  <bookViews>
    <workbookView xWindow="2475" yWindow="3675" windowWidth="35595" windowHeight="17640" xr2:uid="{B27C826E-FCB5-4FE8-B41E-F1CC85280838}"/>
  </bookViews>
  <sheets>
    <sheet name="NOTES" sheetId="1" r:id="rId1"/>
    <sheet name="Initialisation" sheetId="2" r:id="rId2"/>
    <sheet name="SD.COM Dev 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8" i="1" l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Jonathan Nock</author>
  </authors>
  <commentList>
    <comment ref="B14" authorId="0" shapeId="0" xr:uid="{DC144828-8300-44ED-B5A3-836F6E7E02B4}">
      <text>
        <r>
          <rPr>
            <b/>
            <sz val="9"/>
            <color indexed="81"/>
            <rFont val="Tahoma"/>
            <family val="2"/>
          </rPr>
          <t>Jonathan Nock:</t>
        </r>
        <r>
          <rPr>
            <sz val="9"/>
            <color indexed="81"/>
            <rFont val="Tahoma"/>
            <family val="2"/>
          </rPr>
          <t xml:space="preserve">
CMD8 is only available in cards compatible with Version 2.0.
</t>
        </r>
      </text>
    </comment>
    <comment ref="G14" authorId="0" shapeId="0" xr:uid="{70217D95-A1F9-4B47-AB75-F2AF42BFCF99}">
      <text>
        <r>
          <rPr>
            <b/>
            <sz val="9"/>
            <color indexed="81"/>
            <rFont val="Tahoma"/>
            <family val="2"/>
          </rPr>
          <t>Jonathan Nock:</t>
        </r>
        <r>
          <rPr>
            <sz val="9"/>
            <color indexed="81"/>
            <rFont val="Tahoma"/>
            <family val="2"/>
          </rPr>
          <t xml:space="preserve">
If reply is 0x01AA, card is SDC Ver.2+ and can work with 3.3V. If not, it should be rejected.</t>
        </r>
      </text>
    </comment>
    <comment ref="F16" authorId="0" shapeId="0" xr:uid="{FD76E0D0-1DE5-46D0-B2C1-FD06F8E5F21F}">
      <text>
        <r>
          <rPr>
            <b/>
            <sz val="9"/>
            <color indexed="81"/>
            <rFont val="Tahoma"/>
            <charset val="1"/>
          </rPr>
          <t>Jonathan Nock:</t>
        </r>
        <r>
          <rPr>
            <sz val="9"/>
            <color indexed="81"/>
            <rFont val="Tahoma"/>
            <charset val="1"/>
          </rPr>
          <t xml:space="preserve">
30 is the voltage value.
40 sets bit 30 for HCS.</t>
        </r>
      </text>
    </comment>
    <comment ref="G16" authorId="0" shapeId="0" xr:uid="{8AC9899D-2D43-49DE-A08C-E16A69BFC9B7}">
      <text>
        <r>
          <rPr>
            <b/>
            <sz val="9"/>
            <color indexed="81"/>
            <rFont val="Tahoma"/>
            <family val="2"/>
          </rPr>
          <t>Jonathan Nock:</t>
        </r>
        <r>
          <rPr>
            <sz val="9"/>
            <color indexed="81"/>
            <rFont val="Tahoma"/>
            <family val="2"/>
          </rPr>
          <t xml:space="preserve">
0xFF8000 returned.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Jonathan Nock</author>
  </authors>
  <commentList>
    <comment ref="F16" authorId="0" shapeId="0" xr:uid="{EDEC86F4-1C90-4ECF-A00C-A418811EE599}">
      <text>
        <r>
          <rPr>
            <b/>
            <sz val="9"/>
            <color indexed="81"/>
            <rFont val="Tahoma"/>
            <charset val="1"/>
          </rPr>
          <t>Jonathan Nock:</t>
        </r>
        <r>
          <rPr>
            <sz val="9"/>
            <color indexed="81"/>
            <rFont val="Tahoma"/>
            <charset val="1"/>
          </rPr>
          <t xml:space="preserve">
Card is in </t>
        </r>
        <r>
          <rPr>
            <i/>
            <sz val="9"/>
            <color indexed="81"/>
            <rFont val="Tahoma"/>
            <family val="2"/>
          </rPr>
          <t>idle_state</t>
        </r>
        <r>
          <rPr>
            <sz val="9"/>
            <color indexed="81"/>
            <rFont val="Tahoma"/>
            <family val="2"/>
          </rPr>
          <t xml:space="preserve"> at this point, so RCA used for CMD55 is 0.</t>
        </r>
      </text>
    </comment>
    <comment ref="L50" authorId="0" shapeId="0" xr:uid="{A772B5F2-039B-40F8-BB6D-F8888CE39579}">
      <text>
        <r>
          <rPr>
            <b/>
            <sz val="9"/>
            <color indexed="81"/>
            <rFont val="Tahoma"/>
            <family val="2"/>
          </rPr>
          <t>Jonathan Nock:</t>
        </r>
        <r>
          <rPr>
            <sz val="9"/>
            <color indexed="81"/>
            <rFont val="Tahoma"/>
            <family val="2"/>
          </rPr>
          <t xml:space="preserve">
Line 519 in FNIRSI_1013D_Firmware sd_card_interface.c</t>
        </r>
      </text>
    </comment>
    <comment ref="H51" authorId="0" shapeId="0" xr:uid="{9F6F8166-FBF8-4316-A843-FC334E1C5A4B}">
      <text>
        <r>
          <rPr>
            <b/>
            <sz val="9"/>
            <color indexed="81"/>
            <rFont val="Tahoma"/>
            <family val="2"/>
          </rPr>
          <t>Jonathan Nock:</t>
        </r>
        <r>
          <rPr>
            <sz val="9"/>
            <color indexed="81"/>
            <rFont val="Tahoma"/>
            <family val="2"/>
          </rPr>
          <t xml:space="preserve">
See lines 455-534 in FNIRSI_1013D_Firmware sd_card_interface.c for details. This information was retrieved from cardcid[0], [1] and [3].</t>
        </r>
      </text>
    </comment>
  </commentList>
</comments>
</file>

<file path=xl/sharedStrings.xml><?xml version="1.0" encoding="utf-8"?>
<sst xmlns="http://schemas.openxmlformats.org/spreadsheetml/2006/main" count="417" uniqueCount="247">
  <si>
    <t>Set timeout</t>
  </si>
  <si>
    <t>Disable interrupts</t>
  </si>
  <si>
    <t>Clear interrupts</t>
  </si>
  <si>
    <t>Set clock divider</t>
  </si>
  <si>
    <t>Set bus width = 1</t>
  </si>
  <si>
    <t>Go idle</t>
  </si>
  <si>
    <t>SD_CMD_SEND_IF_COND</t>
  </si>
  <si>
    <t>ARGUMENT</t>
  </si>
  <si>
    <t>MMC send if cond</t>
  </si>
  <si>
    <t>If err, MMC send op cond</t>
  </si>
  <si>
    <t>OCSDC_SOFTWARE_RESET</t>
  </si>
  <si>
    <t>OCSDC_CLOCK_DIVIDER</t>
  </si>
  <si>
    <t>COMMAND</t>
  </si>
  <si>
    <t>OCSDC_CONTROL</t>
  </si>
  <si>
    <t>OCSDC_TIMEOUT</t>
  </si>
  <si>
    <t>0x7FFF</t>
  </si>
  <si>
    <t>OCSDC_CMD_INT_ENABLE</t>
  </si>
  <si>
    <t>OCSDC_DAT_INT_ENABLE</t>
  </si>
  <si>
    <t>OCSDC_CMD_INT_STATUS</t>
  </si>
  <si>
    <t>OCSDC_DAT_INT_STATUS</t>
  </si>
  <si>
    <t>REGISTER</t>
  </si>
  <si>
    <t>0x20</t>
  </si>
  <si>
    <t>0x38</t>
  </si>
  <si>
    <t>0x40</t>
  </si>
  <si>
    <t>0x34</t>
  </si>
  <si>
    <t>0x3C</t>
  </si>
  <si>
    <t>0x28</t>
  </si>
  <si>
    <t>0x24</t>
  </si>
  <si>
    <t>0x1C</t>
  </si>
  <si>
    <t>MMC_CMD_GO_IDLE_STATE</t>
  </si>
  <si>
    <t>YES</t>
  </si>
  <si>
    <t>MMC_CMD_APP_CMD</t>
  </si>
  <si>
    <t>SD_CMD_APP_SEND_OP_COND</t>
  </si>
  <si>
    <t>0x2901</t>
  </si>
  <si>
    <t>RESPONSE?</t>
  </si>
  <si>
    <t>NOTES</t>
  </si>
  <si>
    <t>2nd ARG for SD_VERSION_2</t>
  </si>
  <si>
    <t>Loop until RESPONSE[0] != OCR_BUSY or timeout. RESONSE will also have OCR_HCS set or not.</t>
  </si>
  <si>
    <t>MMC_CMD_SEND_OP_COND</t>
  </si>
  <si>
    <t>Wait a second</t>
  </si>
  <si>
    <t>0x0101</t>
  </si>
  <si>
    <t>See lines 225-231 in mmc.c</t>
  </si>
  <si>
    <t>ADDRESS</t>
  </si>
  <si>
    <t>243 / 244</t>
  </si>
  <si>
    <t>245 / 249</t>
  </si>
  <si>
    <t>otherwise, go to next</t>
  </si>
  <si>
    <t>step below.</t>
  </si>
  <si>
    <t>MMC_CMD_ALL_SEND_CID</t>
  </si>
  <si>
    <t>MMC_CMD_SEND_CSD</t>
  </si>
  <si>
    <t>SD_CMD_SEND_RELATIVE_ADDR</t>
  </si>
  <si>
    <t>0x0207</t>
  </si>
  <si>
    <t>0x00 30 00 00 | 0x40 30 00 00</t>
  </si>
  <si>
    <t>0x0000</t>
  </si>
  <si>
    <t>CHK RESP BUSY</t>
  </si>
  <si>
    <t>CHK RESP CRC</t>
  </si>
  <si>
    <t>CHK CMD INDEX</t>
  </si>
  <si>
    <t xml:space="preserve">                     COMMAND INDEX</t>
  </si>
  <si>
    <t>CHK CFG</t>
  </si>
  <si>
    <t>MMC_RSP_R7</t>
  </si>
  <si>
    <t>MMC_RSP_R6</t>
  </si>
  <si>
    <t>MMC_RSP_R5</t>
  </si>
  <si>
    <t>MMC_RSP_R4</t>
  </si>
  <si>
    <t>MMC_RSP_R3</t>
  </si>
  <si>
    <t>MMC_RSP_R2</t>
  </si>
  <si>
    <t>MMC_RSP_R1b</t>
  </si>
  <si>
    <t>MMC_RSP_R1</t>
  </si>
  <si>
    <t>MMC_RSP_NONE</t>
  </si>
  <si>
    <t>0x0815</t>
  </si>
  <si>
    <t>sd_send_op_cond</t>
  </si>
  <si>
    <t>FUNCTION</t>
  </si>
  <si>
    <t>0x3715</t>
  </si>
  <si>
    <t>mmc_startup</t>
  </si>
  <si>
    <t>0x0315</t>
  </si>
  <si>
    <t>0x0907</t>
  </si>
  <si>
    <t>RESPONSE[0] = 0x01AA</t>
  </si>
  <si>
    <t>RESPONSE[0] = 0x0120</t>
  </si>
  <si>
    <t>mmc_send_status</t>
  </si>
  <si>
    <t>MMC_CMD_SEND_STATUS</t>
  </si>
  <si>
    <t>0x0D15</t>
  </si>
  <si>
    <t>mmc-&gt;rca &lt;&lt; 16</t>
  </si>
  <si>
    <t>ACMD41</t>
  </si>
  <si>
    <t>CMD0</t>
  </si>
  <si>
    <t>CMD8</t>
  </si>
  <si>
    <t>CMD1</t>
  </si>
  <si>
    <t>CMD55</t>
  </si>
  <si>
    <t>COMMAND INDEX</t>
  </si>
  <si>
    <t>RESPONSE</t>
  </si>
  <si>
    <t>DATA</t>
  </si>
  <si>
    <t>DESCRIPTION</t>
  </si>
  <si>
    <t>None</t>
  </si>
  <si>
    <t>R1</t>
  </si>
  <si>
    <t>No</t>
  </si>
  <si>
    <t>Software Reset</t>
  </si>
  <si>
    <t>SDC only. Start initialisation.</t>
  </si>
  <si>
    <t>Start initialisation.</t>
  </si>
  <si>
    <t>R7</t>
  </si>
  <si>
    <t>SDC only. Check voltage range.</t>
  </si>
  <si>
    <t>CMD9</t>
  </si>
  <si>
    <t>Yes</t>
  </si>
  <si>
    <t>Read CSD register.</t>
  </si>
  <si>
    <t>CMD10</t>
  </si>
  <si>
    <t>Read CID register.</t>
  </si>
  <si>
    <t>CMD12</t>
  </si>
  <si>
    <t>R1b</t>
  </si>
  <si>
    <t>Stop to read data.</t>
  </si>
  <si>
    <t>CMD16</t>
  </si>
  <si>
    <t>Block Length[31:0]</t>
  </si>
  <si>
    <t>Change R/W block size.</t>
  </si>
  <si>
    <t>CMD17</t>
  </si>
  <si>
    <t>Address[31:0]</t>
  </si>
  <si>
    <t>Read block.</t>
  </si>
  <si>
    <t>CMD18</t>
  </si>
  <si>
    <t>Read multiple blocks.</t>
  </si>
  <si>
    <t>CMD23</t>
  </si>
  <si>
    <t>Number of blocks[15:0]</t>
  </si>
  <si>
    <t>MMC only. Define block count for next multi-block R/W command.</t>
  </si>
  <si>
    <t>ACMD23</t>
  </si>
  <si>
    <t>Number of blocks[22:0]</t>
  </si>
  <si>
    <t>SDC only. Set pre-erase block count for next multi-block write command.</t>
  </si>
  <si>
    <t>CMD24</t>
  </si>
  <si>
    <t>CMD25</t>
  </si>
  <si>
    <t>Leading command for ACMD&lt;n&gt;.</t>
  </si>
  <si>
    <t>CMD58</t>
  </si>
  <si>
    <t>R3</t>
  </si>
  <si>
    <t>Read OCR.</t>
  </si>
  <si>
    <t>0x00 00 01 AA</t>
  </si>
  <si>
    <t>Alternative setup routine:</t>
  </si>
  <si>
    <t>Command</t>
  </si>
  <si>
    <t>Argument</t>
  </si>
  <si>
    <t>INTERFACE SETUP</t>
  </si>
  <si>
    <t>RESPONSE TYPE</t>
  </si>
  <si>
    <t>VALUE</t>
  </si>
  <si>
    <t>CMD2</t>
  </si>
  <si>
    <t>CMD3</t>
  </si>
  <si>
    <t>CMD7</t>
  </si>
  <si>
    <t>0x00000200</t>
  </si>
  <si>
    <t>{ rca, 16h00 }</t>
  </si>
  <si>
    <t>rca = response[31:16]</t>
  </si>
  <si>
    <t>0x04</t>
  </si>
  <si>
    <t>Set single block write address.</t>
  </si>
  <si>
    <t>Set multiple block write address.</t>
  </si>
  <si>
    <t>0x1AA</t>
  </si>
  <si>
    <t>0x40300000</t>
  </si>
  <si>
    <t>SD Setup &amp; Information</t>
  </si>
  <si>
    <t>SD_RESPONSE_NONE</t>
  </si>
  <si>
    <t>SD_RESPONSE_CRC | SD_RESPONSE_PRESENT</t>
  </si>
  <si>
    <t>Response should match given command arg.</t>
  </si>
  <si>
    <t>55 09</t>
  </si>
  <si>
    <t>CMD41</t>
  </si>
  <si>
    <t>SD_RESPONSE_CRC | SD_RESPONSE_136 | SD_RESPONSE_PRESENT</t>
  </si>
  <si>
    <t>0x40 FF 80 00</t>
  </si>
  <si>
    <t>(response[3] &amp; 0x80 00 00 00) = 0 means still busy initialising</t>
  </si>
  <si>
    <t>(response[3] &amp; 0x40 00 00 00) = 1 - TYPE_SD_HIGH (SDHC card), = 0 - TYPE_SD_LOW (SDSC card)</t>
  </si>
  <si>
    <t>if (CMD8) ok</t>
  </si>
  <si>
    <t>if all OK</t>
  </si>
  <si>
    <t>Send get CID numbers command to the card. Response[3-0] returns with numbers.</t>
  </si>
  <si>
    <t>response[0] = 00 FF 80 00</t>
  </si>
  <si>
    <t>response[1] = FF FF FF FF</t>
  </si>
  <si>
    <t>response[2] = FF FF FF FF</t>
  </si>
  <si>
    <t>response[3] = FF FF FF 00 = done initialising, SDHC card detected</t>
  </si>
  <si>
    <t>0x01 AA</t>
  </si>
  <si>
    <t>CMD11</t>
  </si>
  <si>
    <t>Indicates 'app_cmd' flag is set</t>
  </si>
  <si>
    <t>Voltage Switch to 1.8V</t>
  </si>
  <si>
    <t>Current state</t>
  </si>
  <si>
    <t>Most recent CMD</t>
  </si>
  <si>
    <t>Responses</t>
  </si>
  <si>
    <t>Action</t>
  </si>
  <si>
    <t>0x0120 indicates SD is in ACMD mode.</t>
  </si>
  <si>
    <t>08 09</t>
  </si>
  <si>
    <t>02 03</t>
  </si>
  <si>
    <t>41 03</t>
  </si>
  <si>
    <t>response[0]</t>
  </si>
  <si>
    <t>response[1]</t>
  </si>
  <si>
    <t>response[2]</t>
  </si>
  <si>
    <t>response[3]</t>
  </si>
  <si>
    <t>03534453h</t>
  </si>
  <si>
    <t>55303847h</t>
  </si>
  <si>
    <t>80A03205h</t>
  </si>
  <si>
    <t>93009100h</t>
  </si>
  <si>
    <t>cardcid[0]</t>
  </si>
  <si>
    <t>cardcid[1]</t>
  </si>
  <si>
    <t>cardcid[2]</t>
  </si>
  <si>
    <t>cardcid[3]</t>
  </si>
  <si>
    <t>03 03</t>
  </si>
  <si>
    <t>D5550520h</t>
  </si>
  <si>
    <t>07FFFFFFh</t>
  </si>
  <si>
    <t>FFFFFFFFh</t>
  </si>
  <si>
    <t>FFFFFF00h</t>
  </si>
  <si>
    <t>cardrca</t>
  </si>
  <si>
    <t>09 03</t>
  </si>
  <si>
    <t>SD_RESPONSE_136 | SD_RESPONSE_PRESENT</t>
  </si>
  <si>
    <t>Send get card specific data command</t>
  </si>
  <si>
    <t>400E0032h</t>
  </si>
  <si>
    <t>5B590000h</t>
  </si>
  <si>
    <t>3CDC7F80h</t>
  </si>
  <si>
    <t>0A404000h</t>
  </si>
  <si>
    <t>cardcsd[0]</t>
  </si>
  <si>
    <t>cardcsd[1]</t>
  </si>
  <si>
    <t>cardcsd[2]</t>
  </si>
  <si>
    <t>cardcsd[3]</t>
  </si>
  <si>
    <t>sectors</t>
  </si>
  <si>
    <t>8GB card=</t>
  </si>
  <si>
    <t>MFID=3</t>
  </si>
  <si>
    <t>53 55 30 38 47 = SU08G, Serial = 0x93</t>
  </si>
  <si>
    <t>07 01</t>
  </si>
  <si>
    <t>SD_RESPONSE_PRESENT</t>
  </si>
  <si>
    <t>Send select card command</t>
  </si>
  <si>
    <t>00000700h</t>
  </si>
  <si>
    <t>Send application-specific command follows command</t>
  </si>
  <si>
    <t>00000920h</t>
  </si>
  <si>
    <t>CMD51</t>
  </si>
  <si>
    <t>51 09</t>
  </si>
  <si>
    <t>Send read SD configuration register command</t>
  </si>
  <si>
    <t>BLOCKS=1, BLOCKSIZE=8, SD_DATA_READ, DMA ADDRESS SET</t>
  </si>
  <si>
    <t>General notes</t>
  </si>
  <si>
    <t>Be careful about setting Check CRC flag when sending a command.</t>
  </si>
  <si>
    <t>Send publish Relative Card Address command to the card. Response[0] returns with RCA value.</t>
  </si>
  <si>
    <t>0x00 00 00 00</t>
  </si>
  <si>
    <t>Response0 = 0x120 - this can be used to confirm the CMD55 command and check if still in OP_CMD_FOLLOWS state with any new command</t>
  </si>
  <si>
    <t>Response0 = returns voltage &amp; check pattern if a v2.0 card. Need to check for this and tell user.</t>
  </si>
  <si>
    <t>If not ready, loop whilst issuing ACMD41 until it is ready.</t>
  </si>
  <si>
    <t>cmd_event_status should be 0x01</t>
  </si>
  <si>
    <t>resp[0] = 27:12 reserved (0x00000), 11:8 supply voltage (0x1 = 2.7 - 3.6V), 7:0 check pattern (0xAA)</t>
  </si>
  <si>
    <t>SDINIT</t>
  </si>
  <si>
    <t>000001AA</t>
  </si>
  <si>
    <t>40FF8000</t>
  </si>
  <si>
    <t>response0</t>
  </si>
  <si>
    <t>C0FF8000</t>
  </si>
  <si>
    <t>00FF8000</t>
  </si>
  <si>
    <t>x</t>
  </si>
  <si>
    <t>CMD6</t>
  </si>
  <si>
    <t>06 01</t>
  </si>
  <si>
    <t>Set bus width to 4-bit</t>
  </si>
  <si>
    <t>16 01</t>
  </si>
  <si>
    <t>Set block count</t>
  </si>
  <si>
    <t>Read block</t>
  </si>
  <si>
    <t>block addr</t>
  </si>
  <si>
    <t>17 33 (21h)</t>
  </si>
  <si>
    <t>24 65 (41h)</t>
  </si>
  <si>
    <t>Write block</t>
  </si>
  <si>
    <t>Problems:</t>
  </si>
  <si>
    <t>A write results in further transactions reporting CMD TIMEOUT error. Can only be 'fixed' by re-initialising.</t>
  </si>
  <si>
    <t>Sometimes data_event_status remains 0x00 after a read, resulting in TIMEOUT ERROR, but block is successfully read.</t>
  </si>
  <si>
    <t>Sector data read doesn't match HxD content report.</t>
  </si>
  <si>
    <t>WR</t>
  </si>
  <si>
    <t>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</si>
</sst>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9"/>
      <name val="Consolas"/>
      <family val="3"/>
    </font>
    <font>
      <sz val="9"/>
      <color rgb="FF8B949E"/>
      <name val="Consolas"/>
      <family val="3"/>
    </font>
    <font>
      <b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9"/>
      <color indexed="81"/>
      <name val="Tahoma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6" fillId="6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textRotation="90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1" fillId="0" borderId="0" xfId="0" applyFont="1" applyAlignment="1">
      <alignment wrapText="1"/>
    </xf>
    <xf numFmtId="0" fontId="8" fillId="0" borderId="0" xfId="0" applyFont="1"/>
    <xf numFmtId="0" fontId="9" fillId="5" borderId="0" xfId="0" applyFont="1" applyFill="1"/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left"/>
    </xf>
    <xf numFmtId="0" fontId="10" fillId="5" borderId="0" xfId="0" applyFont="1" applyFill="1"/>
    <xf numFmtId="0" fontId="0" fillId="0" borderId="0" xfId="0" applyAlignment="1">
      <alignment textRotation="60"/>
    </xf>
    <xf numFmtId="0" fontId="0" fillId="0" borderId="0" xfId="0" quotePrefix="1"/>
    <xf numFmtId="0" fontId="11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12" fillId="0" borderId="0" xfId="0" applyFont="1"/>
    <xf numFmtId="0" fontId="13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left"/>
    </xf>
    <xf numFmtId="3" fontId="0" fillId="0" borderId="0" xfId="0" applyNumberFormat="1"/>
    <xf numFmtId="0" fontId="14" fillId="0" borderId="0" xfId="1" applyFill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6" fillId="6" borderId="0" xfId="2"/>
    <xf numFmtId="0" fontId="0" fillId="4" borderId="0" xfId="0" applyFill="1" applyAlignment="1">
      <alignment horizontal="center"/>
    </xf>
  </cellXfs>
  <cellStyles count="3">
    <cellStyle name="Bad" xfId="2" builtinId="27"/>
    <cellStyle name="Explanatory Text" xfId="1" builtinId="53"/>
    <cellStyle name="Normal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8.png"/><Relationship Id="rId7" Type="http://schemas.openxmlformats.org/officeDocument/2006/relationships/image" Target="../media/image2.png"/><Relationship Id="rId12" Type="http://schemas.openxmlformats.org/officeDocument/2006/relationships/image" Target="../media/image16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5.png"/><Relationship Id="rId5" Type="http://schemas.openxmlformats.org/officeDocument/2006/relationships/image" Target="../media/image10.png"/><Relationship Id="rId10" Type="http://schemas.openxmlformats.org/officeDocument/2006/relationships/image" Target="../media/image14.png"/><Relationship Id="rId4" Type="http://schemas.openxmlformats.org/officeDocument/2006/relationships/image" Target="../media/image9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15</xdr:row>
      <xdr:rowOff>112571</xdr:rowOff>
    </xdr:from>
    <xdr:to>
      <xdr:col>0</xdr:col>
      <xdr:colOff>1558636</xdr:colOff>
      <xdr:row>21</xdr:row>
      <xdr:rowOff>38099</xdr:rowOff>
    </xdr:to>
    <xdr:cxnSp macro="">
      <xdr:nvCxnSpPr>
        <xdr:cNvPr id="3" name="Connector: Curved 2">
          <a:extLst>
            <a:ext uri="{FF2B5EF4-FFF2-40B4-BE49-F238E27FC236}">
              <a16:creationId xmlns:a16="http://schemas.microsoft.com/office/drawing/2014/main" id="{BCB9815D-56FB-402B-A302-96A8A3812291}"/>
            </a:ext>
          </a:extLst>
        </xdr:cNvPr>
        <xdr:cNvCxnSpPr/>
      </xdr:nvCxnSpPr>
      <xdr:spPr>
        <a:xfrm rot="5400000">
          <a:off x="583192" y="3452814"/>
          <a:ext cx="1068528" cy="88236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76200</xdr:colOff>
      <xdr:row>24</xdr:row>
      <xdr:rowOff>161925</xdr:rowOff>
    </xdr:from>
    <xdr:to>
      <xdr:col>9</xdr:col>
      <xdr:colOff>495300</xdr:colOff>
      <xdr:row>59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8FC4F4-B21B-4BAB-8F24-DFEED4FAD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133975"/>
          <a:ext cx="10334625" cy="828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171449</xdr:colOff>
      <xdr:row>1</xdr:row>
      <xdr:rowOff>590550</xdr:rowOff>
    </xdr:from>
    <xdr:to>
      <xdr:col>27</xdr:col>
      <xdr:colOff>23466</xdr:colOff>
      <xdr:row>14</xdr:row>
      <xdr:rowOff>10381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5E6130-688E-44CA-B130-DAA6D4AC5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58374" y="885825"/>
          <a:ext cx="5281267" cy="2353531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20</xdr:row>
      <xdr:rowOff>114301</xdr:rowOff>
    </xdr:from>
    <xdr:to>
      <xdr:col>25</xdr:col>
      <xdr:colOff>333375</xdr:colOff>
      <xdr:row>30</xdr:row>
      <xdr:rowOff>166415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E1D4DD-C031-49C5-9259-3AC6332C1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05975" y="4324351"/>
          <a:ext cx="5286375" cy="1957114"/>
        </a:xfrm>
        <a:prstGeom prst="rect">
          <a:avLst/>
        </a:prstGeom>
      </xdr:spPr>
    </xdr:pic>
    <xdr:clientData/>
  </xdr:twoCellAnchor>
  <xdr:twoCellAnchor>
    <xdr:from>
      <xdr:col>21</xdr:col>
      <xdr:colOff>266700</xdr:colOff>
      <xdr:row>5</xdr:row>
      <xdr:rowOff>104773</xdr:rowOff>
    </xdr:from>
    <xdr:to>
      <xdr:col>29</xdr:col>
      <xdr:colOff>9527</xdr:colOff>
      <xdr:row>26</xdr:row>
      <xdr:rowOff>76200</xdr:rowOff>
    </xdr:to>
    <xdr:cxnSp macro="">
      <xdr:nvCxnSpPr>
        <xdr:cNvPr id="7" name="Connector: Curved 6">
          <a:extLst>
            <a:ext uri="{FF2B5EF4-FFF2-40B4-BE49-F238E27FC236}">
              <a16:creationId xmlns:a16="http://schemas.microsoft.com/office/drawing/2014/main" id="{88A35F89-12D2-4ED0-B14E-BDB3FDD58DF8}"/>
            </a:ext>
          </a:extLst>
        </xdr:cNvPr>
        <xdr:cNvCxnSpPr/>
      </xdr:nvCxnSpPr>
      <xdr:spPr>
        <a:xfrm rot="10800000" flipV="1">
          <a:off x="13439775" y="1447798"/>
          <a:ext cx="4114802" cy="3981452"/>
        </a:xfrm>
        <a:prstGeom prst="curvedConnector3">
          <a:avLst>
            <a:gd name="adj1" fmla="val 4305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2</xdr:row>
      <xdr:rowOff>95249</xdr:rowOff>
    </xdr:from>
    <xdr:to>
      <xdr:col>28</xdr:col>
      <xdr:colOff>1457327</xdr:colOff>
      <xdr:row>10</xdr:row>
      <xdr:rowOff>171449</xdr:rowOff>
    </xdr:to>
    <xdr:cxnSp macro="">
      <xdr:nvCxnSpPr>
        <xdr:cNvPr id="10" name="Connector: Curved 9">
          <a:extLst>
            <a:ext uri="{FF2B5EF4-FFF2-40B4-BE49-F238E27FC236}">
              <a16:creationId xmlns:a16="http://schemas.microsoft.com/office/drawing/2014/main" id="{C520D8E4-5D4B-4CBA-B728-5C4B6B3F1F1D}"/>
            </a:ext>
          </a:extLst>
        </xdr:cNvPr>
        <xdr:cNvCxnSpPr/>
      </xdr:nvCxnSpPr>
      <xdr:spPr>
        <a:xfrm rot="10800000" flipV="1">
          <a:off x="13687425" y="1028699"/>
          <a:ext cx="3848102" cy="1609725"/>
        </a:xfrm>
        <a:prstGeom prst="curvedConnector3">
          <a:avLst>
            <a:gd name="adj1" fmla="val 4653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1581150</xdr:colOff>
      <xdr:row>32</xdr:row>
      <xdr:rowOff>85725</xdr:rowOff>
    </xdr:from>
    <xdr:to>
      <xdr:col>28</xdr:col>
      <xdr:colOff>515620</xdr:colOff>
      <xdr:row>32</xdr:row>
      <xdr:rowOff>737235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14BA320-F3E1-44F6-8AD9-C46CCC4F0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6743700"/>
          <a:ext cx="7345045" cy="651510"/>
        </a:xfrm>
        <a:prstGeom prst="rect">
          <a:avLst/>
        </a:prstGeom>
      </xdr:spPr>
    </xdr:pic>
    <xdr:clientData/>
  </xdr:twoCellAnchor>
  <xdr:twoCellAnchor editAs="oneCell">
    <xdr:from>
      <xdr:col>27</xdr:col>
      <xdr:colOff>152400</xdr:colOff>
      <xdr:row>32</xdr:row>
      <xdr:rowOff>714375</xdr:rowOff>
    </xdr:from>
    <xdr:to>
      <xdr:col>35</xdr:col>
      <xdr:colOff>229664</xdr:colOff>
      <xdr:row>79</xdr:row>
      <xdr:rowOff>77596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B8D0A2-EAA3-4B2B-9A84-4984D0BA6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68575" y="7372350"/>
          <a:ext cx="7621064" cy="100026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695325</xdr:colOff>
      <xdr:row>22</xdr:row>
      <xdr:rowOff>19050</xdr:rowOff>
    </xdr:from>
    <xdr:to>
      <xdr:col>7</xdr:col>
      <xdr:colOff>6488025</xdr:colOff>
      <xdr:row>46</xdr:row>
      <xdr:rowOff>181636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300D10-042B-4ED0-88F4-6C0215347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4371975"/>
          <a:ext cx="10745700" cy="4734586"/>
        </a:xfrm>
        <a:prstGeom prst="rect">
          <a:avLst/>
        </a:prstGeom>
      </xdr:spPr>
    </xdr:pic>
    <xdr:clientData/>
  </xdr:twoCellAnchor>
  <xdr:twoCellAnchor editAs="oneCell">
    <xdr:from>
      <xdr:col>7</xdr:col>
      <xdr:colOff>6191250</xdr:colOff>
      <xdr:row>1</xdr:row>
      <xdr:rowOff>228600</xdr:rowOff>
    </xdr:from>
    <xdr:to>
      <xdr:col>17</xdr:col>
      <xdr:colOff>238125</xdr:colOff>
      <xdr:row>17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580C3-1640-48F6-933A-4D5E897C5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21125" y="523875"/>
          <a:ext cx="6696075" cy="3057525"/>
        </a:xfrm>
        <a:prstGeom prst="rect">
          <a:avLst/>
        </a:prstGeom>
      </xdr:spPr>
    </xdr:pic>
    <xdr:clientData/>
  </xdr:twoCellAnchor>
  <xdr:twoCellAnchor editAs="oneCell">
    <xdr:from>
      <xdr:col>7</xdr:col>
      <xdr:colOff>6524625</xdr:colOff>
      <xdr:row>18</xdr:row>
      <xdr:rowOff>0</xdr:rowOff>
    </xdr:from>
    <xdr:to>
      <xdr:col>17</xdr:col>
      <xdr:colOff>581025</xdr:colOff>
      <xdr:row>24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BC2991-9D3D-43B4-80A6-0F3E64029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54500" y="3590925"/>
          <a:ext cx="6705600" cy="1152525"/>
        </a:xfrm>
        <a:prstGeom prst="rect">
          <a:avLst/>
        </a:prstGeom>
      </xdr:spPr>
    </xdr:pic>
    <xdr:clientData/>
  </xdr:twoCellAnchor>
  <xdr:twoCellAnchor>
    <xdr:from>
      <xdr:col>2</xdr:col>
      <xdr:colOff>504825</xdr:colOff>
      <xdr:row>16</xdr:row>
      <xdr:rowOff>114300</xdr:rowOff>
    </xdr:from>
    <xdr:to>
      <xdr:col>7</xdr:col>
      <xdr:colOff>6524625</xdr:colOff>
      <xdr:row>21</xdr:row>
      <xdr:rowOff>4763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E50CEE7-9375-4750-8428-19E7F041534C}"/>
            </a:ext>
          </a:extLst>
        </xdr:cNvPr>
        <xdr:cNvCxnSpPr>
          <a:endCxn id="4" idx="1"/>
        </xdr:cNvCxnSpPr>
      </xdr:nvCxnSpPr>
      <xdr:spPr>
        <a:xfrm>
          <a:off x="2581275" y="3324225"/>
          <a:ext cx="14373225" cy="8429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438150</xdr:colOff>
      <xdr:row>4</xdr:row>
      <xdr:rowOff>133350</xdr:rowOff>
    </xdr:from>
    <xdr:to>
      <xdr:col>7</xdr:col>
      <xdr:colOff>6172200</xdr:colOff>
      <xdr:row>13</xdr:row>
      <xdr:rowOff>95250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B1FA9B7-B8BD-4B85-B116-72E1F37741E3}"/>
            </a:ext>
          </a:extLst>
        </xdr:cNvPr>
        <xdr:cNvCxnSpPr/>
      </xdr:nvCxnSpPr>
      <xdr:spPr>
        <a:xfrm flipV="1">
          <a:off x="2514600" y="1047750"/>
          <a:ext cx="14087475" cy="1685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1781175</xdr:colOff>
      <xdr:row>39</xdr:row>
      <xdr:rowOff>48686</xdr:rowOff>
    </xdr:from>
    <xdr:to>
      <xdr:col>7</xdr:col>
      <xdr:colOff>4816078</xdr:colOff>
      <xdr:row>40</xdr:row>
      <xdr:rowOff>16667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80D00A6-C5B6-4344-8093-B7118F9EE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11050" y="7644874"/>
          <a:ext cx="3034903" cy="158481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29</xdr:row>
      <xdr:rowOff>85725</xdr:rowOff>
    </xdr:from>
    <xdr:to>
      <xdr:col>5</xdr:col>
      <xdr:colOff>296035</xdr:colOff>
      <xdr:row>37</xdr:row>
      <xdr:rowOff>76411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C56267-D5A2-4B87-93D0-16D40DAD2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5772150"/>
          <a:ext cx="5449060" cy="1514686"/>
        </a:xfrm>
        <a:prstGeom prst="rect">
          <a:avLst/>
        </a:prstGeom>
      </xdr:spPr>
    </xdr:pic>
    <xdr:clientData/>
  </xdr:twoCellAnchor>
  <xdr:twoCellAnchor>
    <xdr:from>
      <xdr:col>5</xdr:col>
      <xdr:colOff>895353</xdr:colOff>
      <xdr:row>54</xdr:row>
      <xdr:rowOff>104774</xdr:rowOff>
    </xdr:from>
    <xdr:to>
      <xdr:col>7</xdr:col>
      <xdr:colOff>6753226</xdr:colOff>
      <xdr:row>59</xdr:row>
      <xdr:rowOff>38099</xdr:rowOff>
    </xdr:to>
    <xdr:cxnSp macro="">
      <xdr:nvCxnSpPr>
        <xdr:cNvPr id="7" name="Connector: Curved 6">
          <a:extLst>
            <a:ext uri="{FF2B5EF4-FFF2-40B4-BE49-F238E27FC236}">
              <a16:creationId xmlns:a16="http://schemas.microsoft.com/office/drawing/2014/main" id="{73745A4D-5F24-4AA1-82E2-4D2D92907AC4}"/>
            </a:ext>
          </a:extLst>
        </xdr:cNvPr>
        <xdr:cNvCxnSpPr/>
      </xdr:nvCxnSpPr>
      <xdr:spPr>
        <a:xfrm rot="10800000" flipV="1">
          <a:off x="6372228" y="10553699"/>
          <a:ext cx="10810873" cy="88582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6562725</xdr:colOff>
      <xdr:row>24</xdr:row>
      <xdr:rowOff>19050</xdr:rowOff>
    </xdr:from>
    <xdr:to>
      <xdr:col>17</xdr:col>
      <xdr:colOff>561975</xdr:colOff>
      <xdr:row>32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97B124-29BB-4BC6-A9FC-ACF5C4FAB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92600" y="4752975"/>
          <a:ext cx="6648450" cy="1581150"/>
        </a:xfrm>
        <a:prstGeom prst="rect">
          <a:avLst/>
        </a:prstGeom>
      </xdr:spPr>
    </xdr:pic>
    <xdr:clientData/>
  </xdr:twoCellAnchor>
  <xdr:twoCellAnchor editAs="oneCell">
    <xdr:from>
      <xdr:col>7</xdr:col>
      <xdr:colOff>6496050</xdr:colOff>
      <xdr:row>32</xdr:row>
      <xdr:rowOff>47625</xdr:rowOff>
    </xdr:from>
    <xdr:to>
      <xdr:col>15</xdr:col>
      <xdr:colOff>347317</xdr:colOff>
      <xdr:row>44</xdr:row>
      <xdr:rowOff>115156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300884A-F113-4987-9B60-73F7A24BB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25925" y="6305550"/>
          <a:ext cx="5281267" cy="2353531"/>
        </a:xfrm>
        <a:prstGeom prst="rect">
          <a:avLst/>
        </a:prstGeom>
      </xdr:spPr>
    </xdr:pic>
    <xdr:clientData/>
  </xdr:twoCellAnchor>
  <xdr:twoCellAnchor>
    <xdr:from>
      <xdr:col>7</xdr:col>
      <xdr:colOff>3181350</xdr:colOff>
      <xdr:row>13</xdr:row>
      <xdr:rowOff>152400</xdr:rowOff>
    </xdr:from>
    <xdr:to>
      <xdr:col>7</xdr:col>
      <xdr:colOff>6648450</xdr:colOff>
      <xdr:row>24</xdr:row>
      <xdr:rowOff>142875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5FEBFF4-C2E8-43DA-BAED-1EC62F3EB2E9}"/>
            </a:ext>
          </a:extLst>
        </xdr:cNvPr>
        <xdr:cNvCxnSpPr/>
      </xdr:nvCxnSpPr>
      <xdr:spPr>
        <a:xfrm>
          <a:off x="13611225" y="2790825"/>
          <a:ext cx="3467100" cy="2085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268941</xdr:colOff>
      <xdr:row>32</xdr:row>
      <xdr:rowOff>22411</xdr:rowOff>
    </xdr:from>
    <xdr:to>
      <xdr:col>24</xdr:col>
      <xdr:colOff>547408</xdr:colOff>
      <xdr:row>88</xdr:row>
      <xdr:rowOff>60511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FBE4193-B4DA-43E1-ADBC-EBE4DE75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20412" y="6275293"/>
          <a:ext cx="5724525" cy="10706100"/>
        </a:xfrm>
        <a:prstGeom prst="rect">
          <a:avLst/>
        </a:prstGeom>
      </xdr:spPr>
    </xdr:pic>
    <xdr:clientData/>
  </xdr:twoCellAnchor>
  <xdr:twoCellAnchor editAs="oneCell">
    <xdr:from>
      <xdr:col>7</xdr:col>
      <xdr:colOff>3709148</xdr:colOff>
      <xdr:row>69</xdr:row>
      <xdr:rowOff>1</xdr:rowOff>
    </xdr:from>
    <xdr:to>
      <xdr:col>15</xdr:col>
      <xdr:colOff>224678</xdr:colOff>
      <xdr:row>80</xdr:row>
      <xdr:rowOff>95251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0C54599-360E-4A04-BC47-518D6345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141824" y="14063383"/>
          <a:ext cx="7934325" cy="2190750"/>
        </a:xfrm>
        <a:prstGeom prst="rect">
          <a:avLst/>
        </a:prstGeom>
      </xdr:spPr>
    </xdr:pic>
    <xdr:clientData/>
  </xdr:twoCellAnchor>
  <xdr:twoCellAnchor>
    <xdr:from>
      <xdr:col>0</xdr:col>
      <xdr:colOff>1796480</xdr:colOff>
      <xdr:row>15</xdr:row>
      <xdr:rowOff>40106</xdr:rowOff>
    </xdr:from>
    <xdr:to>
      <xdr:col>1</xdr:col>
      <xdr:colOff>82864</xdr:colOff>
      <xdr:row>16</xdr:row>
      <xdr:rowOff>135355</xdr:rowOff>
    </xdr:to>
    <xdr:sp macro="" textlink="">
      <xdr:nvSpPr>
        <xdr:cNvPr id="16" name="Arrow: Curved Right 15">
          <a:extLst>
            <a:ext uri="{FF2B5EF4-FFF2-40B4-BE49-F238E27FC236}">
              <a16:creationId xmlns:a16="http://schemas.microsoft.com/office/drawing/2014/main" id="{BB42C65F-32A4-473C-88E9-DAF0884E1EE1}"/>
            </a:ext>
          </a:extLst>
        </xdr:cNvPr>
        <xdr:cNvSpPr/>
      </xdr:nvSpPr>
      <xdr:spPr>
        <a:xfrm flipV="1">
          <a:off x="1796480" y="3063040"/>
          <a:ext cx="246529" cy="285749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1338513</xdr:colOff>
      <xdr:row>17</xdr:row>
      <xdr:rowOff>25065</xdr:rowOff>
    </xdr:from>
    <xdr:to>
      <xdr:col>2</xdr:col>
      <xdr:colOff>1208171</xdr:colOff>
      <xdr:row>18</xdr:row>
      <xdr:rowOff>75198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21AAC64-C6EC-4212-B33C-AB36754F6364}"/>
            </a:ext>
          </a:extLst>
        </xdr:cNvPr>
        <xdr:cNvSpPr txBox="1"/>
      </xdr:nvSpPr>
      <xdr:spPr>
        <a:xfrm>
          <a:off x="1338513" y="3428999"/>
          <a:ext cx="1945105" cy="2406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Loop until bit 31 =</a:t>
          </a:r>
          <a:r>
            <a:rPr lang="en-GB" sz="1100" baseline="0"/>
            <a:t> 1 (not busy)</a:t>
          </a:r>
          <a:endParaRPr lang="en-GB" sz="1100"/>
        </a:p>
      </xdr:txBody>
    </xdr:sp>
    <xdr:clientData/>
  </xdr:twoCellAnchor>
  <xdr:twoCellAnchor editAs="oneCell">
    <xdr:from>
      <xdr:col>17</xdr:col>
      <xdr:colOff>581025</xdr:colOff>
      <xdr:row>15</xdr:row>
      <xdr:rowOff>180975</xdr:rowOff>
    </xdr:from>
    <xdr:to>
      <xdr:col>32</xdr:col>
      <xdr:colOff>353669</xdr:colOff>
      <xdr:row>32</xdr:row>
      <xdr:rowOff>67111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A4DEF9C-BDBF-4648-AF5B-D2C842779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660100" y="3200400"/>
          <a:ext cx="8916644" cy="312463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81</xdr:row>
      <xdr:rowOff>28575</xdr:rowOff>
    </xdr:from>
    <xdr:to>
      <xdr:col>14</xdr:col>
      <xdr:colOff>403032</xdr:colOff>
      <xdr:row>94</xdr:row>
      <xdr:rowOff>171816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E8C340C-B882-4383-841B-61E3E4DA7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5750" y="15621000"/>
          <a:ext cx="21367557" cy="2619741"/>
        </a:xfrm>
        <a:prstGeom prst="rect">
          <a:avLst/>
        </a:prstGeom>
      </xdr:spPr>
    </xdr:pic>
    <xdr:clientData/>
  </xdr:twoCellAnchor>
  <xdr:twoCellAnchor>
    <xdr:from>
      <xdr:col>6</xdr:col>
      <xdr:colOff>1133475</xdr:colOff>
      <xdr:row>82</xdr:row>
      <xdr:rowOff>95251</xdr:rowOff>
    </xdr:from>
    <xdr:to>
      <xdr:col>7</xdr:col>
      <xdr:colOff>1190625</xdr:colOff>
      <xdr:row>83</xdr:row>
      <xdr:rowOff>171451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815C5C7-1206-4494-B1C0-82F2BABF6621}"/>
            </a:ext>
          </a:extLst>
        </xdr:cNvPr>
        <xdr:cNvSpPr txBox="1"/>
      </xdr:nvSpPr>
      <xdr:spPr>
        <a:xfrm>
          <a:off x="7610475" y="15878176"/>
          <a:ext cx="40100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SignalTap trace showing two writes</a:t>
          </a:r>
          <a:r>
            <a:rPr lang="en-GB" sz="1100" baseline="0"/>
            <a:t> to DDR3 Wishbone interface.</a:t>
          </a:r>
          <a:endParaRPr lang="en-GB" sz="1100"/>
        </a:p>
      </xdr:txBody>
    </xdr:sp>
    <xdr:clientData/>
  </xdr:twoCellAnchor>
  <xdr:twoCellAnchor>
    <xdr:from>
      <xdr:col>0</xdr:col>
      <xdr:colOff>104775</xdr:colOff>
      <xdr:row>73</xdr:row>
      <xdr:rowOff>161925</xdr:rowOff>
    </xdr:from>
    <xdr:to>
      <xdr:col>0</xdr:col>
      <xdr:colOff>1952625</xdr:colOff>
      <xdr:row>75</xdr:row>
      <xdr:rowOff>19050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F14B4AFE-4A6F-428E-8E29-7A8DA0FB8330}"/>
            </a:ext>
          </a:extLst>
        </xdr:cNvPr>
        <xdr:cNvGrpSpPr/>
      </xdr:nvGrpSpPr>
      <xdr:grpSpPr>
        <a:xfrm>
          <a:off x="104775" y="14230350"/>
          <a:ext cx="1847850" cy="238125"/>
          <a:chOff x="104775" y="14230350"/>
          <a:chExt cx="1847850" cy="238125"/>
        </a:xfrm>
        <a:solidFill>
          <a:schemeClr val="accent2"/>
        </a:solidFill>
      </xdr:grpSpPr>
      <xdr:sp macro="" textlink="">
        <xdr:nvSpPr>
          <xdr:cNvPr id="14" name="Arrow: Right 13">
            <a:extLst>
              <a:ext uri="{FF2B5EF4-FFF2-40B4-BE49-F238E27FC236}">
                <a16:creationId xmlns:a16="http://schemas.microsoft.com/office/drawing/2014/main" id="{14087B93-7F71-4CD0-A904-F9234A035EF5}"/>
              </a:ext>
            </a:extLst>
          </xdr:cNvPr>
          <xdr:cNvSpPr/>
        </xdr:nvSpPr>
        <xdr:spPr>
          <a:xfrm>
            <a:off x="1247775" y="14258925"/>
            <a:ext cx="704850" cy="190500"/>
          </a:xfrm>
          <a:prstGeom prst="rightArrow">
            <a:avLst/>
          </a:prstGeom>
          <a:grpFill/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7BDF6D33-EC20-4B30-A363-900403114D31}"/>
              </a:ext>
            </a:extLst>
          </xdr:cNvPr>
          <xdr:cNvSpPr txBox="1"/>
        </xdr:nvSpPr>
        <xdr:spPr>
          <a:xfrm>
            <a:off x="104775" y="14230350"/>
            <a:ext cx="1371600" cy="238125"/>
          </a:xfrm>
          <a:prstGeom prst="rect">
            <a:avLst/>
          </a:prstGeom>
          <a:grpFill/>
          <a:ln w="9525" cmpd="sng">
            <a:solidFill>
              <a:schemeClr val="accent2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n-GB" sz="1100" b="1">
                <a:solidFill>
                  <a:schemeClr val="bg1"/>
                </a:solidFill>
              </a:rPr>
              <a:t>SD INIT gets this far:</a:t>
            </a:r>
          </a:p>
        </xdr:txBody>
      </xdr:sp>
    </xdr:grpSp>
    <xdr:clientData/>
  </xdr:twoCellAnchor>
  <xdr:twoCellAnchor editAs="oneCell">
    <xdr:from>
      <xdr:col>0</xdr:col>
      <xdr:colOff>266700</xdr:colOff>
      <xdr:row>37</xdr:row>
      <xdr:rowOff>161925</xdr:rowOff>
    </xdr:from>
    <xdr:to>
      <xdr:col>5</xdr:col>
      <xdr:colOff>343675</xdr:colOff>
      <xdr:row>45</xdr:row>
      <xdr:rowOff>162138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E2BDFB3-0EFD-4784-9247-5B02617A2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66700" y="7372350"/>
          <a:ext cx="5553850" cy="1524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7DB7-F884-4210-AB2D-85A2EC743EA4}">
  <dimension ref="A1:AF49"/>
  <sheetViews>
    <sheetView tabSelected="1" topLeftCell="A22" zoomScaleNormal="100" workbookViewId="0">
      <selection activeCell="S51" sqref="S51"/>
    </sheetView>
  </sheetViews>
  <sheetFormatPr defaultRowHeight="15" x14ac:dyDescent="0.25"/>
  <cols>
    <col min="1" max="1" width="23.42578125" bestFit="1" customWidth="1"/>
    <col min="2" max="2" width="8.42578125" bestFit="1" customWidth="1"/>
    <col min="3" max="3" width="29.140625" bestFit="1" customWidth="1"/>
    <col min="4" max="4" width="11.7109375" style="6" customWidth="1"/>
    <col min="5" max="5" width="16.28515625" style="6" customWidth="1"/>
    <col min="6" max="6" width="26" style="6" bestFit="1" customWidth="1"/>
    <col min="7" max="7" width="25.5703125" bestFit="1" customWidth="1"/>
    <col min="8" max="8" width="4.7109375" customWidth="1"/>
    <col min="9" max="9" width="3.42578125" customWidth="1"/>
    <col min="10" max="10" width="9.85546875" bestFit="1" customWidth="1"/>
    <col min="11" max="11" width="5" bestFit="1" customWidth="1"/>
    <col min="12" max="12" width="4" customWidth="1"/>
    <col min="13" max="14" width="3.140625" customWidth="1"/>
    <col min="15" max="15" width="2.85546875" customWidth="1"/>
    <col min="16" max="16" width="3.85546875" customWidth="1"/>
    <col min="17" max="17" width="4.42578125" customWidth="1"/>
    <col min="18" max="18" width="3.28515625" customWidth="1"/>
    <col min="19" max="19" width="2.85546875" customWidth="1"/>
    <col min="20" max="20" width="2.7109375" customWidth="1"/>
    <col min="21" max="21" width="3.7109375" customWidth="1"/>
    <col min="22" max="22" width="4.28515625" customWidth="1"/>
    <col min="23" max="23" width="2" customWidth="1"/>
    <col min="25" max="25" width="6.85546875" customWidth="1"/>
    <col min="26" max="26" width="5.5703125" customWidth="1"/>
    <col min="27" max="27" width="1.28515625" customWidth="1"/>
    <col min="28" max="28" width="14.42578125" customWidth="1"/>
    <col min="29" max="29" width="22" bestFit="1" customWidth="1"/>
    <col min="30" max="30" width="12.85546875" bestFit="1" customWidth="1"/>
    <col min="31" max="31" width="7.42578125" bestFit="1" customWidth="1"/>
    <col min="32" max="32" width="29" customWidth="1"/>
  </cols>
  <sheetData>
    <row r="1" spans="1:32" ht="23.25" x14ac:dyDescent="0.35">
      <c r="A1" s="3" t="s">
        <v>143</v>
      </c>
      <c r="B1" s="3"/>
      <c r="D1" s="5">
        <v>242</v>
      </c>
      <c r="E1" s="5" t="s">
        <v>43</v>
      </c>
      <c r="F1" s="5" t="s">
        <v>44</v>
      </c>
    </row>
    <row r="2" spans="1:32" s="2" customFormat="1" ht="50.25" customHeight="1" x14ac:dyDescent="0.3">
      <c r="A2" s="1" t="s">
        <v>69</v>
      </c>
      <c r="B2" s="1"/>
      <c r="C2" s="1" t="s">
        <v>20</v>
      </c>
      <c r="D2" s="7" t="s">
        <v>42</v>
      </c>
      <c r="E2" s="7" t="s">
        <v>12</v>
      </c>
      <c r="F2" s="7" t="s">
        <v>7</v>
      </c>
      <c r="G2" s="1" t="s">
        <v>35</v>
      </c>
      <c r="H2" s="1" t="s">
        <v>34</v>
      </c>
      <c r="AB2" s="12" t="s">
        <v>85</v>
      </c>
      <c r="AC2" s="1" t="s">
        <v>7</v>
      </c>
      <c r="AD2" s="1" t="s">
        <v>86</v>
      </c>
      <c r="AE2" s="1" t="s">
        <v>87</v>
      </c>
      <c r="AF2" s="1" t="s">
        <v>88</v>
      </c>
    </row>
    <row r="3" spans="1:32" x14ac:dyDescent="0.25">
      <c r="A3" s="14" t="s">
        <v>0</v>
      </c>
      <c r="B3" s="14"/>
      <c r="C3" s="14" t="s">
        <v>14</v>
      </c>
      <c r="D3" s="15" t="s">
        <v>21</v>
      </c>
      <c r="E3" s="15">
        <v>0</v>
      </c>
      <c r="F3" s="16" t="s">
        <v>15</v>
      </c>
      <c r="G3" s="14"/>
      <c r="AB3" t="s">
        <v>81</v>
      </c>
      <c r="AC3" s="6" t="s">
        <v>89</v>
      </c>
      <c r="AD3" t="s">
        <v>90</v>
      </c>
      <c r="AE3" t="s">
        <v>91</v>
      </c>
      <c r="AF3" t="s">
        <v>92</v>
      </c>
    </row>
    <row r="4" spans="1:32" x14ac:dyDescent="0.25">
      <c r="A4" s="14" t="s">
        <v>1</v>
      </c>
      <c r="B4" s="14"/>
      <c r="C4" s="14" t="s">
        <v>16</v>
      </c>
      <c r="D4" s="15" t="s">
        <v>22</v>
      </c>
      <c r="E4" s="15">
        <v>0</v>
      </c>
      <c r="F4" s="16">
        <v>0</v>
      </c>
      <c r="G4" s="14"/>
      <c r="AB4" t="s">
        <v>83</v>
      </c>
      <c r="AC4" s="6" t="s">
        <v>89</v>
      </c>
      <c r="AD4" t="s">
        <v>90</v>
      </c>
      <c r="AE4" t="s">
        <v>91</v>
      </c>
      <c r="AF4" t="s">
        <v>94</v>
      </c>
    </row>
    <row r="5" spans="1:32" x14ac:dyDescent="0.25">
      <c r="A5" s="14"/>
      <c r="B5" s="14"/>
      <c r="C5" s="14" t="s">
        <v>17</v>
      </c>
      <c r="D5" s="15" t="s">
        <v>23</v>
      </c>
      <c r="E5" s="15">
        <v>0</v>
      </c>
      <c r="F5" s="16">
        <v>0</v>
      </c>
      <c r="G5" s="14"/>
      <c r="AB5" t="s">
        <v>80</v>
      </c>
      <c r="AC5" s="6" t="s">
        <v>142</v>
      </c>
      <c r="AD5" t="s">
        <v>90</v>
      </c>
      <c r="AE5" t="s">
        <v>91</v>
      </c>
      <c r="AF5" t="s">
        <v>93</v>
      </c>
    </row>
    <row r="6" spans="1:32" x14ac:dyDescent="0.25">
      <c r="A6" s="14" t="s">
        <v>2</v>
      </c>
      <c r="B6" s="14"/>
      <c r="C6" s="14" t="s">
        <v>18</v>
      </c>
      <c r="D6" s="15" t="s">
        <v>24</v>
      </c>
      <c r="E6" s="15">
        <v>0</v>
      </c>
      <c r="F6" s="16">
        <v>0</v>
      </c>
      <c r="G6" s="14"/>
      <c r="AB6" t="s">
        <v>82</v>
      </c>
      <c r="AC6" s="6" t="s">
        <v>141</v>
      </c>
      <c r="AD6" t="s">
        <v>95</v>
      </c>
      <c r="AE6" t="s">
        <v>91</v>
      </c>
      <c r="AF6" t="s">
        <v>96</v>
      </c>
    </row>
    <row r="7" spans="1:32" ht="15.75" x14ac:dyDescent="0.25">
      <c r="A7" s="14"/>
      <c r="B7" s="14"/>
      <c r="C7" s="14" t="s">
        <v>19</v>
      </c>
      <c r="D7" s="15" t="s">
        <v>25</v>
      </c>
      <c r="E7" s="15">
        <v>0</v>
      </c>
      <c r="F7" s="16">
        <v>0</v>
      </c>
      <c r="G7" s="17" t="s">
        <v>129</v>
      </c>
      <c r="AB7" t="s">
        <v>97</v>
      </c>
      <c r="AC7" s="6" t="s">
        <v>89</v>
      </c>
      <c r="AD7" t="s">
        <v>90</v>
      </c>
      <c r="AE7" t="s">
        <v>98</v>
      </c>
      <c r="AF7" t="s">
        <v>99</v>
      </c>
    </row>
    <row r="8" spans="1:32" x14ac:dyDescent="0.25">
      <c r="A8" s="14" t="s">
        <v>3</v>
      </c>
      <c r="B8" s="14"/>
      <c r="C8" s="14" t="s">
        <v>10</v>
      </c>
      <c r="D8" s="15" t="s">
        <v>26</v>
      </c>
      <c r="E8" s="15">
        <v>0</v>
      </c>
      <c r="F8" s="16">
        <v>1</v>
      </c>
      <c r="G8" s="14"/>
      <c r="AB8" t="s">
        <v>100</v>
      </c>
      <c r="AC8" s="6" t="s">
        <v>89</v>
      </c>
      <c r="AD8" t="s">
        <v>90</v>
      </c>
      <c r="AE8" t="s">
        <v>98</v>
      </c>
      <c r="AF8" t="s">
        <v>101</v>
      </c>
    </row>
    <row r="9" spans="1:32" x14ac:dyDescent="0.25">
      <c r="A9" s="14"/>
      <c r="B9" s="14"/>
      <c r="C9" s="14" t="s">
        <v>11</v>
      </c>
      <c r="D9" s="15" t="s">
        <v>27</v>
      </c>
      <c r="E9" s="15">
        <v>0</v>
      </c>
      <c r="F9" s="16">
        <v>2</v>
      </c>
      <c r="G9" s="14"/>
      <c r="AB9" t="s">
        <v>161</v>
      </c>
      <c r="AC9" s="6" t="s">
        <v>89</v>
      </c>
      <c r="AD9" t="s">
        <v>90</v>
      </c>
      <c r="AE9" t="s">
        <v>91</v>
      </c>
      <c r="AF9" t="s">
        <v>163</v>
      </c>
    </row>
    <row r="10" spans="1:32" x14ac:dyDescent="0.25">
      <c r="A10" s="14"/>
      <c r="B10" s="14"/>
      <c r="C10" s="14" t="s">
        <v>10</v>
      </c>
      <c r="D10" s="15" t="s">
        <v>26</v>
      </c>
      <c r="E10" s="15">
        <v>0</v>
      </c>
      <c r="F10" s="16">
        <v>0</v>
      </c>
      <c r="G10" s="14"/>
      <c r="AB10" t="s">
        <v>102</v>
      </c>
      <c r="AC10" s="6" t="s">
        <v>89</v>
      </c>
      <c r="AD10" t="s">
        <v>103</v>
      </c>
      <c r="AE10" t="s">
        <v>91</v>
      </c>
      <c r="AF10" t="s">
        <v>104</v>
      </c>
    </row>
    <row r="11" spans="1:32" x14ac:dyDescent="0.25">
      <c r="A11" s="14" t="s">
        <v>4</v>
      </c>
      <c r="B11" s="14"/>
      <c r="C11" s="14" t="s">
        <v>13</v>
      </c>
      <c r="D11" s="15" t="s">
        <v>28</v>
      </c>
      <c r="E11" s="15">
        <v>0</v>
      </c>
      <c r="F11" s="16">
        <v>0</v>
      </c>
      <c r="G11" s="14"/>
      <c r="AB11" t="s">
        <v>105</v>
      </c>
      <c r="AC11" s="6" t="s">
        <v>106</v>
      </c>
      <c r="AD11" t="s">
        <v>90</v>
      </c>
      <c r="AE11" t="s">
        <v>91</v>
      </c>
      <c r="AF11" t="s">
        <v>107</v>
      </c>
    </row>
    <row r="12" spans="1:32" x14ac:dyDescent="0.25">
      <c r="AB12" t="s">
        <v>108</v>
      </c>
      <c r="AC12" s="6" t="s">
        <v>109</v>
      </c>
      <c r="AD12" t="s">
        <v>90</v>
      </c>
      <c r="AE12" t="s">
        <v>98</v>
      </c>
      <c r="AF12" t="s">
        <v>110</v>
      </c>
    </row>
    <row r="13" spans="1:32" x14ac:dyDescent="0.25">
      <c r="A13" t="s">
        <v>5</v>
      </c>
      <c r="B13" t="s">
        <v>81</v>
      </c>
      <c r="C13" t="s">
        <v>29</v>
      </c>
      <c r="D13" s="5" t="s">
        <v>138</v>
      </c>
      <c r="E13" s="5" t="s">
        <v>52</v>
      </c>
      <c r="F13" s="6">
        <v>0</v>
      </c>
      <c r="AB13" t="s">
        <v>111</v>
      </c>
      <c r="AC13" s="6" t="s">
        <v>109</v>
      </c>
      <c r="AD13" t="s">
        <v>90</v>
      </c>
      <c r="AE13" t="s">
        <v>98</v>
      </c>
      <c r="AF13" t="s">
        <v>112</v>
      </c>
    </row>
    <row r="14" spans="1:32" x14ac:dyDescent="0.25">
      <c r="A14" t="s">
        <v>8</v>
      </c>
      <c r="B14" t="s">
        <v>82</v>
      </c>
      <c r="C14" t="s">
        <v>6</v>
      </c>
      <c r="D14" s="5" t="s">
        <v>138</v>
      </c>
      <c r="E14" s="5" t="s">
        <v>67</v>
      </c>
      <c r="F14" s="6" t="s">
        <v>125</v>
      </c>
      <c r="G14" s="6" t="s">
        <v>74</v>
      </c>
      <c r="H14" t="s">
        <v>30</v>
      </c>
      <c r="AB14" t="s">
        <v>113</v>
      </c>
      <c r="AC14" s="6" t="s">
        <v>114</v>
      </c>
      <c r="AD14" t="s">
        <v>90</v>
      </c>
      <c r="AE14" t="s">
        <v>91</v>
      </c>
      <c r="AF14" t="s">
        <v>115</v>
      </c>
    </row>
    <row r="15" spans="1:32" x14ac:dyDescent="0.25">
      <c r="A15" t="s">
        <v>68</v>
      </c>
      <c r="B15" t="s">
        <v>84</v>
      </c>
      <c r="C15" t="s">
        <v>31</v>
      </c>
      <c r="D15" s="5" t="s">
        <v>138</v>
      </c>
      <c r="E15" s="5" t="s">
        <v>70</v>
      </c>
      <c r="F15" s="6">
        <v>0</v>
      </c>
      <c r="G15" s="6" t="s">
        <v>75</v>
      </c>
      <c r="H15" t="s">
        <v>30</v>
      </c>
      <c r="I15" t="s">
        <v>162</v>
      </c>
      <c r="AB15" t="s">
        <v>116</v>
      </c>
      <c r="AC15" s="6" t="s">
        <v>117</v>
      </c>
      <c r="AD15" t="s">
        <v>90</v>
      </c>
      <c r="AE15" t="s">
        <v>91</v>
      </c>
      <c r="AF15" t="s">
        <v>118</v>
      </c>
    </row>
    <row r="16" spans="1:32" x14ac:dyDescent="0.25">
      <c r="B16" t="s">
        <v>80</v>
      </c>
      <c r="C16" t="s">
        <v>32</v>
      </c>
      <c r="D16" s="5" t="s">
        <v>138</v>
      </c>
      <c r="E16" s="5" t="s">
        <v>33</v>
      </c>
      <c r="F16" s="6" t="s">
        <v>51</v>
      </c>
      <c r="G16" t="s">
        <v>36</v>
      </c>
      <c r="H16" t="s">
        <v>30</v>
      </c>
      <c r="I16" t="s">
        <v>37</v>
      </c>
      <c r="AB16" t="s">
        <v>119</v>
      </c>
      <c r="AC16" s="6" t="s">
        <v>109</v>
      </c>
      <c r="AD16" t="s">
        <v>90</v>
      </c>
      <c r="AE16" t="s">
        <v>98</v>
      </c>
      <c r="AF16" t="s">
        <v>139</v>
      </c>
    </row>
    <row r="17" spans="1:32" x14ac:dyDescent="0.25">
      <c r="A17" t="s">
        <v>9</v>
      </c>
      <c r="B17" t="s">
        <v>81</v>
      </c>
      <c r="C17" t="s">
        <v>29</v>
      </c>
      <c r="D17" s="5" t="s">
        <v>138</v>
      </c>
      <c r="E17" s="5" t="s">
        <v>52</v>
      </c>
      <c r="F17" s="6">
        <v>0</v>
      </c>
      <c r="AB17" t="s">
        <v>120</v>
      </c>
      <c r="AC17" s="6" t="s">
        <v>109</v>
      </c>
      <c r="AD17" t="s">
        <v>90</v>
      </c>
      <c r="AE17" t="s">
        <v>98</v>
      </c>
      <c r="AF17" t="s">
        <v>140</v>
      </c>
    </row>
    <row r="18" spans="1:32" x14ac:dyDescent="0.25">
      <c r="A18" t="s">
        <v>45</v>
      </c>
      <c r="B18" t="s">
        <v>83</v>
      </c>
      <c r="C18" t="s">
        <v>38</v>
      </c>
      <c r="D18" s="5" t="s">
        <v>138</v>
      </c>
      <c r="E18" s="5" t="s">
        <v>40</v>
      </c>
      <c r="F18" s="6">
        <v>0</v>
      </c>
      <c r="AB18" t="s">
        <v>84</v>
      </c>
      <c r="AC18" s="6" t="s">
        <v>89</v>
      </c>
      <c r="AD18" t="s">
        <v>90</v>
      </c>
      <c r="AE18" t="s">
        <v>91</v>
      </c>
      <c r="AF18" t="s">
        <v>121</v>
      </c>
    </row>
    <row r="19" spans="1:32" x14ac:dyDescent="0.25">
      <c r="A19" t="s">
        <v>46</v>
      </c>
      <c r="C19" t="s">
        <v>39</v>
      </c>
      <c r="D19" s="5"/>
      <c r="E19" s="5"/>
      <c r="AB19" t="s">
        <v>122</v>
      </c>
      <c r="AC19" s="6" t="s">
        <v>89</v>
      </c>
      <c r="AD19" t="s">
        <v>123</v>
      </c>
      <c r="AE19" t="s">
        <v>91</v>
      </c>
      <c r="AF19" t="s">
        <v>124</v>
      </c>
    </row>
    <row r="20" spans="1:32" x14ac:dyDescent="0.25">
      <c r="B20" t="s">
        <v>83</v>
      </c>
      <c r="C20" t="s">
        <v>38</v>
      </c>
      <c r="D20" s="5" t="s">
        <v>138</v>
      </c>
      <c r="E20" s="5" t="s">
        <v>40</v>
      </c>
      <c r="G20" s="6" t="s">
        <v>41</v>
      </c>
      <c r="I20" t="s">
        <v>37</v>
      </c>
    </row>
    <row r="21" spans="1:32" x14ac:dyDescent="0.25">
      <c r="D21" s="5"/>
      <c r="E21" s="5"/>
    </row>
    <row r="22" spans="1:32" x14ac:dyDescent="0.25">
      <c r="A22" t="s">
        <v>71</v>
      </c>
      <c r="C22" t="s">
        <v>47</v>
      </c>
      <c r="D22" s="5" t="s">
        <v>138</v>
      </c>
      <c r="E22" s="5" t="s">
        <v>50</v>
      </c>
      <c r="F22" s="6">
        <v>0</v>
      </c>
    </row>
    <row r="23" spans="1:32" x14ac:dyDescent="0.25">
      <c r="C23" t="s">
        <v>49</v>
      </c>
      <c r="D23" s="5" t="s">
        <v>138</v>
      </c>
      <c r="E23" s="5" t="s">
        <v>72</v>
      </c>
      <c r="F23" s="6">
        <v>0</v>
      </c>
      <c r="AB23" s="13" t="s">
        <v>126</v>
      </c>
    </row>
    <row r="24" spans="1:32" x14ac:dyDescent="0.25">
      <c r="B24" t="s">
        <v>97</v>
      </c>
      <c r="C24" t="s">
        <v>48</v>
      </c>
      <c r="D24" s="5" t="s">
        <v>138</v>
      </c>
      <c r="E24" s="5" t="s">
        <v>73</v>
      </c>
      <c r="F24" s="6">
        <v>0</v>
      </c>
      <c r="AB24" s="13" t="s">
        <v>127</v>
      </c>
      <c r="AC24" s="13" t="s">
        <v>128</v>
      </c>
    </row>
    <row r="25" spans="1:32" x14ac:dyDescent="0.25">
      <c r="AB25" t="s">
        <v>81</v>
      </c>
      <c r="AC25" s="6">
        <v>0</v>
      </c>
    </row>
    <row r="26" spans="1:32" x14ac:dyDescent="0.25">
      <c r="L26" s="5"/>
      <c r="AB26" t="s">
        <v>82</v>
      </c>
      <c r="AC26" s="6" t="s">
        <v>125</v>
      </c>
    </row>
    <row r="27" spans="1:32" x14ac:dyDescent="0.25">
      <c r="K27" s="4"/>
      <c r="L27" s="4"/>
      <c r="M27" s="4"/>
      <c r="N27" s="4"/>
      <c r="AB27" t="s">
        <v>84</v>
      </c>
      <c r="AC27" s="6">
        <v>0</v>
      </c>
    </row>
    <row r="28" spans="1:32" x14ac:dyDescent="0.25">
      <c r="K28" s="4"/>
      <c r="L28" s="4"/>
      <c r="M28" s="4"/>
      <c r="N28" s="4"/>
      <c r="AB28" t="s">
        <v>80</v>
      </c>
      <c r="AC28" s="6">
        <v>0</v>
      </c>
    </row>
    <row r="29" spans="1:32" x14ac:dyDescent="0.25">
      <c r="K29" s="4"/>
      <c r="L29" s="4"/>
      <c r="M29" s="4"/>
      <c r="N29" s="4"/>
      <c r="AB29" t="s">
        <v>132</v>
      </c>
      <c r="AC29" s="6"/>
    </row>
    <row r="30" spans="1:32" x14ac:dyDescent="0.25">
      <c r="E30"/>
      <c r="AB30" t="s">
        <v>133</v>
      </c>
      <c r="AC30" s="6"/>
      <c r="AD30" t="s">
        <v>137</v>
      </c>
    </row>
    <row r="31" spans="1:32" x14ac:dyDescent="0.25">
      <c r="AB31" t="s">
        <v>134</v>
      </c>
      <c r="AC31" s="6" t="s">
        <v>136</v>
      </c>
    </row>
    <row r="32" spans="1:32" x14ac:dyDescent="0.25">
      <c r="AB32" t="s">
        <v>105</v>
      </c>
      <c r="AC32" s="19" t="s">
        <v>135</v>
      </c>
    </row>
    <row r="33" spans="1:29" ht="147.75" customHeight="1" x14ac:dyDescent="0.25">
      <c r="I33" s="10" t="s">
        <v>56</v>
      </c>
      <c r="J33" s="9"/>
      <c r="K33" s="9"/>
      <c r="L33" s="9"/>
      <c r="M33" s="9"/>
      <c r="N33" s="9"/>
      <c r="O33" s="11"/>
      <c r="P33" s="36" t="s">
        <v>245</v>
      </c>
      <c r="Q33" s="36" t="s">
        <v>246</v>
      </c>
      <c r="R33" s="8" t="s">
        <v>55</v>
      </c>
      <c r="S33" s="8" t="s">
        <v>54</v>
      </c>
      <c r="T33" s="8" t="s">
        <v>53</v>
      </c>
      <c r="U33" t="s">
        <v>57</v>
      </c>
      <c r="X33" t="s">
        <v>130</v>
      </c>
      <c r="Z33" s="18" t="s">
        <v>131</v>
      </c>
    </row>
    <row r="34" spans="1:29" x14ac:dyDescent="0.25">
      <c r="I34">
        <v>13</v>
      </c>
      <c r="J34">
        <v>12</v>
      </c>
      <c r="K34">
        <v>11</v>
      </c>
      <c r="L34">
        <v>10</v>
      </c>
      <c r="M34">
        <v>9</v>
      </c>
      <c r="N34">
        <v>8</v>
      </c>
      <c r="O34">
        <v>7</v>
      </c>
      <c r="P34">
        <v>6</v>
      </c>
      <c r="Q34">
        <v>5</v>
      </c>
      <c r="R34">
        <v>4</v>
      </c>
      <c r="S34">
        <v>3</v>
      </c>
      <c r="T34">
        <v>2</v>
      </c>
      <c r="U34">
        <v>1</v>
      </c>
      <c r="V34">
        <v>0</v>
      </c>
      <c r="Z34" s="6"/>
    </row>
    <row r="35" spans="1:29" x14ac:dyDescent="0.25">
      <c r="A35" t="s">
        <v>76</v>
      </c>
      <c r="C35" t="s">
        <v>77</v>
      </c>
      <c r="E35" s="6" t="s">
        <v>78</v>
      </c>
      <c r="F35" s="6" t="s">
        <v>79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X35" t="s">
        <v>58</v>
      </c>
      <c r="Z35" s="6" t="str">
        <f t="shared" ref="Z35:Z48" si="0">"0x"&amp;DEC2HEX((O35*128)+(P35*64)+(Q35*32)+(R35*16)+(S35*8)+(T35*4)+(U35*2)+(V35*1))</f>
        <v>0x15</v>
      </c>
      <c r="AC35" s="20"/>
    </row>
    <row r="36" spans="1:29" x14ac:dyDescent="0.25"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0</v>
      </c>
      <c r="V36">
        <v>1</v>
      </c>
      <c r="X36" t="s">
        <v>59</v>
      </c>
      <c r="Z36" s="6" t="str">
        <f t="shared" si="0"/>
        <v>0x15</v>
      </c>
    </row>
    <row r="37" spans="1:29" x14ac:dyDescent="0.25">
      <c r="O37">
        <v>0</v>
      </c>
      <c r="P37">
        <v>0</v>
      </c>
      <c r="Q37">
        <v>0</v>
      </c>
      <c r="R37">
        <v>1</v>
      </c>
      <c r="S37">
        <v>0</v>
      </c>
      <c r="T37">
        <v>1</v>
      </c>
      <c r="U37">
        <v>0</v>
      </c>
      <c r="V37">
        <v>1</v>
      </c>
      <c r="X37" t="s">
        <v>60</v>
      </c>
      <c r="Z37" s="6" t="str">
        <f t="shared" si="0"/>
        <v>0x15</v>
      </c>
    </row>
    <row r="38" spans="1:29" x14ac:dyDescent="0.25"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X38" t="s">
        <v>61</v>
      </c>
      <c r="Z38" s="6" t="str">
        <f t="shared" si="0"/>
        <v>0x1</v>
      </c>
    </row>
    <row r="39" spans="1:29" x14ac:dyDescent="0.25"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X39" t="s">
        <v>62</v>
      </c>
      <c r="Z39" s="6" t="str">
        <f t="shared" si="0"/>
        <v>0x1</v>
      </c>
    </row>
    <row r="40" spans="1:29" x14ac:dyDescent="0.25"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1</v>
      </c>
      <c r="X40" t="s">
        <v>63</v>
      </c>
      <c r="Z40" s="6" t="str">
        <f t="shared" si="0"/>
        <v>0x7</v>
      </c>
    </row>
    <row r="41" spans="1:29" x14ac:dyDescent="0.25"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0</v>
      </c>
      <c r="V41">
        <v>1</v>
      </c>
      <c r="X41" t="s">
        <v>64</v>
      </c>
      <c r="Z41" s="6" t="str">
        <f t="shared" si="0"/>
        <v>0x1D</v>
      </c>
    </row>
    <row r="42" spans="1:29" x14ac:dyDescent="0.25">
      <c r="O42">
        <v>0</v>
      </c>
      <c r="P42">
        <v>0</v>
      </c>
      <c r="Q42">
        <v>0</v>
      </c>
      <c r="R42">
        <v>1</v>
      </c>
      <c r="S42">
        <v>0</v>
      </c>
      <c r="T42">
        <v>1</v>
      </c>
      <c r="U42">
        <v>0</v>
      </c>
      <c r="V42">
        <v>1</v>
      </c>
      <c r="X42" t="s">
        <v>65</v>
      </c>
      <c r="Z42" s="6" t="str">
        <f t="shared" si="0"/>
        <v>0x15</v>
      </c>
    </row>
    <row r="43" spans="1:29" x14ac:dyDescent="0.25"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 t="s">
        <v>66</v>
      </c>
      <c r="Z43" s="6" t="str">
        <f t="shared" si="0"/>
        <v>0x0</v>
      </c>
    </row>
    <row r="44" spans="1:29" x14ac:dyDescent="0.25">
      <c r="S44">
        <v>1</v>
      </c>
      <c r="U44">
        <v>1</v>
      </c>
      <c r="V44">
        <v>1</v>
      </c>
      <c r="Z44" s="6" t="str">
        <f t="shared" si="0"/>
        <v>0xB</v>
      </c>
    </row>
    <row r="45" spans="1:29" x14ac:dyDescent="0.25">
      <c r="S45">
        <v>1</v>
      </c>
      <c r="V45">
        <v>1</v>
      </c>
      <c r="Z45" s="6" t="str">
        <f t="shared" si="0"/>
        <v>0x9</v>
      </c>
    </row>
    <row r="46" spans="1:29" x14ac:dyDescent="0.25">
      <c r="T46">
        <v>1</v>
      </c>
      <c r="V46">
        <v>1</v>
      </c>
      <c r="Z46" s="6" t="str">
        <f t="shared" si="0"/>
        <v>0x5</v>
      </c>
    </row>
    <row r="47" spans="1:29" x14ac:dyDescent="0.25">
      <c r="P47">
        <v>1</v>
      </c>
      <c r="V47">
        <v>1</v>
      </c>
      <c r="Z47" s="6" t="str">
        <f t="shared" si="0"/>
        <v>0x41</v>
      </c>
    </row>
    <row r="48" spans="1:29" x14ac:dyDescent="0.25">
      <c r="Q48">
        <v>1</v>
      </c>
      <c r="V48">
        <v>1</v>
      </c>
      <c r="Z48" s="6" t="str">
        <f t="shared" si="0"/>
        <v>0x21</v>
      </c>
    </row>
    <row r="49" spans="16:26" x14ac:dyDescent="0.25">
      <c r="P49">
        <v>1</v>
      </c>
      <c r="U49">
        <v>1</v>
      </c>
      <c r="Z49" s="6" t="str">
        <f>"0x"&amp;DEC2HEX((O49*128)+(P49*64)+(Q49*32)+(R49*16)+(S49*8)+(T49*4)+(U49*2)+(V49*1))</f>
        <v>0x42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8935-DD55-4D2D-8779-E5A0AC989E3B}">
  <dimension ref="A1:AH84"/>
  <sheetViews>
    <sheetView topLeftCell="A21" zoomScaleNormal="100" workbookViewId="0">
      <selection activeCell="C77" sqref="C77"/>
    </sheetView>
  </sheetViews>
  <sheetFormatPr defaultRowHeight="15" x14ac:dyDescent="0.25"/>
  <cols>
    <col min="1" max="1" width="29.42578125" customWidth="1"/>
    <col min="2" max="2" width="1.7109375" customWidth="1"/>
    <col min="3" max="3" width="24.28515625" bestFit="1" customWidth="1"/>
    <col min="4" max="4" width="11.85546875" bestFit="1" customWidth="1"/>
    <col min="5" max="5" width="14.85546875" bestFit="1" customWidth="1"/>
    <col min="6" max="6" width="15" bestFit="1" customWidth="1"/>
    <col min="7" max="7" width="59.28515625" customWidth="1"/>
    <col min="8" max="8" width="101.5703125" customWidth="1"/>
    <col min="9" max="9" width="11.5703125" bestFit="1" customWidth="1"/>
    <col min="10" max="10" width="10.7109375" bestFit="1" customWidth="1"/>
    <col min="11" max="11" width="10" bestFit="1" customWidth="1"/>
    <col min="13" max="13" width="10.140625" bestFit="1" customWidth="1"/>
  </cols>
  <sheetData>
    <row r="1" spans="1:8" ht="23.25" x14ac:dyDescent="0.35">
      <c r="A1" s="3" t="s">
        <v>143</v>
      </c>
      <c r="B1" s="3"/>
      <c r="D1" s="5">
        <v>242</v>
      </c>
      <c r="E1" s="5" t="s">
        <v>43</v>
      </c>
      <c r="F1" s="5" t="s">
        <v>44</v>
      </c>
      <c r="G1" s="5"/>
    </row>
    <row r="2" spans="1:8" ht="18.75" x14ac:dyDescent="0.3">
      <c r="A2" s="1" t="s">
        <v>69</v>
      </c>
      <c r="B2" s="1"/>
      <c r="C2" s="1" t="s">
        <v>20</v>
      </c>
      <c r="D2" s="7" t="s">
        <v>42</v>
      </c>
      <c r="E2" s="7" t="s">
        <v>12</v>
      </c>
      <c r="F2" s="7" t="s">
        <v>7</v>
      </c>
      <c r="G2" s="7" t="s">
        <v>130</v>
      </c>
      <c r="H2" s="1" t="s">
        <v>35</v>
      </c>
    </row>
    <row r="3" spans="1:8" x14ac:dyDescent="0.25">
      <c r="A3" s="14" t="s">
        <v>0</v>
      </c>
      <c r="B3" s="14"/>
      <c r="C3" s="14" t="s">
        <v>14</v>
      </c>
      <c r="D3" s="15" t="s">
        <v>21</v>
      </c>
      <c r="E3" s="15">
        <v>0</v>
      </c>
      <c r="F3" s="16" t="s">
        <v>15</v>
      </c>
      <c r="G3" s="16"/>
      <c r="H3" s="14"/>
    </row>
    <row r="4" spans="1:8" x14ac:dyDescent="0.25">
      <c r="A4" s="14" t="s">
        <v>1</v>
      </c>
      <c r="B4" s="14"/>
      <c r="C4" s="14" t="s">
        <v>16</v>
      </c>
      <c r="D4" s="15" t="s">
        <v>22</v>
      </c>
      <c r="E4" s="15">
        <v>0</v>
      </c>
      <c r="F4" s="16">
        <v>0</v>
      </c>
      <c r="G4" s="16"/>
      <c r="H4" s="14"/>
    </row>
    <row r="5" spans="1:8" x14ac:dyDescent="0.25">
      <c r="A5" s="14"/>
      <c r="B5" s="14"/>
      <c r="C5" s="14" t="s">
        <v>17</v>
      </c>
      <c r="D5" s="15" t="s">
        <v>23</v>
      </c>
      <c r="E5" s="15">
        <v>0</v>
      </c>
      <c r="F5" s="16">
        <v>0</v>
      </c>
      <c r="G5" s="16"/>
      <c r="H5" s="14"/>
    </row>
    <row r="6" spans="1:8" x14ac:dyDescent="0.25">
      <c r="A6" s="14" t="s">
        <v>2</v>
      </c>
      <c r="B6" s="14"/>
      <c r="C6" s="14" t="s">
        <v>18</v>
      </c>
      <c r="D6" s="15" t="s">
        <v>24</v>
      </c>
      <c r="E6" s="15">
        <v>0</v>
      </c>
      <c r="F6" s="16">
        <v>0</v>
      </c>
      <c r="G6" s="16"/>
      <c r="H6" s="14"/>
    </row>
    <row r="7" spans="1:8" ht="15.75" x14ac:dyDescent="0.25">
      <c r="A7" s="14"/>
      <c r="B7" s="14"/>
      <c r="C7" s="14" t="s">
        <v>19</v>
      </c>
      <c r="D7" s="15" t="s">
        <v>25</v>
      </c>
      <c r="E7" s="15">
        <v>0</v>
      </c>
      <c r="F7" s="16">
        <v>0</v>
      </c>
      <c r="G7" s="16"/>
      <c r="H7" s="17" t="s">
        <v>129</v>
      </c>
    </row>
    <row r="8" spans="1:8" x14ac:dyDescent="0.25">
      <c r="A8" s="14" t="s">
        <v>3</v>
      </c>
      <c r="B8" s="14"/>
      <c r="C8" s="14" t="s">
        <v>10</v>
      </c>
      <c r="D8" s="15" t="s">
        <v>26</v>
      </c>
      <c r="E8" s="15">
        <v>0</v>
      </c>
      <c r="F8" s="16">
        <v>1</v>
      </c>
      <c r="G8" s="16"/>
      <c r="H8" s="14"/>
    </row>
    <row r="9" spans="1:8" x14ac:dyDescent="0.25">
      <c r="A9" s="14"/>
      <c r="B9" s="14"/>
      <c r="C9" s="14" t="s">
        <v>11</v>
      </c>
      <c r="D9" s="15" t="s">
        <v>27</v>
      </c>
      <c r="E9" s="15">
        <v>0</v>
      </c>
      <c r="F9" s="16">
        <v>2</v>
      </c>
      <c r="G9" s="16"/>
      <c r="H9" s="14"/>
    </row>
    <row r="10" spans="1:8" x14ac:dyDescent="0.25">
      <c r="A10" s="14"/>
      <c r="B10" s="14"/>
      <c r="C10" s="14" t="s">
        <v>10</v>
      </c>
      <c r="D10" s="15" t="s">
        <v>26</v>
      </c>
      <c r="E10" s="15">
        <v>0</v>
      </c>
      <c r="F10" s="16">
        <v>0</v>
      </c>
      <c r="G10" s="16"/>
      <c r="H10" s="14"/>
    </row>
    <row r="11" spans="1:8" x14ac:dyDescent="0.25">
      <c r="A11" s="14" t="s">
        <v>4</v>
      </c>
      <c r="B11" s="14"/>
      <c r="C11" s="14" t="s">
        <v>13</v>
      </c>
      <c r="D11" s="15" t="s">
        <v>28</v>
      </c>
      <c r="E11" s="15">
        <v>0</v>
      </c>
      <c r="F11" s="16">
        <v>0</v>
      </c>
      <c r="G11" s="16"/>
      <c r="H11" s="14"/>
    </row>
    <row r="12" spans="1:8" x14ac:dyDescent="0.25">
      <c r="A12" s="28"/>
      <c r="B12" s="28"/>
      <c r="C12" s="28"/>
      <c r="D12" s="29"/>
      <c r="E12" s="29"/>
      <c r="F12" s="29"/>
      <c r="G12" s="29"/>
      <c r="H12" s="28" t="s">
        <v>166</v>
      </c>
    </row>
    <row r="13" spans="1:8" x14ac:dyDescent="0.25">
      <c r="A13" s="21"/>
      <c r="B13" s="21"/>
      <c r="C13" s="27" t="s">
        <v>81</v>
      </c>
      <c r="D13" s="23" t="s">
        <v>138</v>
      </c>
      <c r="E13" s="23">
        <v>0</v>
      </c>
      <c r="F13" s="24">
        <v>0</v>
      </c>
      <c r="G13" s="24" t="s">
        <v>144</v>
      </c>
      <c r="H13" s="21"/>
    </row>
    <row r="14" spans="1:8" x14ac:dyDescent="0.25">
      <c r="A14" s="21"/>
      <c r="B14" s="21"/>
      <c r="C14" s="27" t="s">
        <v>82</v>
      </c>
      <c r="D14" s="23" t="s">
        <v>138</v>
      </c>
      <c r="E14" s="25" t="s">
        <v>169</v>
      </c>
      <c r="F14" s="21" t="s">
        <v>160</v>
      </c>
      <c r="G14" s="21" t="s">
        <v>145</v>
      </c>
      <c r="H14" s="26" t="s">
        <v>223</v>
      </c>
    </row>
    <row r="15" spans="1:8" x14ac:dyDescent="0.25">
      <c r="A15" s="21" t="s">
        <v>153</v>
      </c>
      <c r="B15" s="21"/>
      <c r="C15" s="28"/>
      <c r="D15" s="21"/>
      <c r="E15" s="25"/>
      <c r="F15" s="21"/>
      <c r="G15" s="21"/>
      <c r="H15" s="21" t="s">
        <v>146</v>
      </c>
    </row>
    <row r="16" spans="1:8" x14ac:dyDescent="0.25">
      <c r="A16" s="21"/>
      <c r="B16" s="21"/>
      <c r="C16" s="28" t="s">
        <v>84</v>
      </c>
      <c r="D16" s="25" t="s">
        <v>138</v>
      </c>
      <c r="E16" s="25" t="s">
        <v>147</v>
      </c>
      <c r="F16" s="22" t="s">
        <v>218</v>
      </c>
      <c r="G16" s="21" t="s">
        <v>145</v>
      </c>
      <c r="H16" s="21" t="s">
        <v>168</v>
      </c>
    </row>
    <row r="17" spans="1:34" x14ac:dyDescent="0.25">
      <c r="A17" s="21"/>
      <c r="B17" s="21"/>
      <c r="C17" s="28" t="s">
        <v>148</v>
      </c>
      <c r="D17" s="25" t="s">
        <v>138</v>
      </c>
      <c r="E17" s="25" t="s">
        <v>171</v>
      </c>
      <c r="F17" s="21" t="s">
        <v>150</v>
      </c>
      <c r="G17" s="21" t="s">
        <v>149</v>
      </c>
      <c r="H17" s="21" t="s">
        <v>151</v>
      </c>
    </row>
    <row r="18" spans="1:34" x14ac:dyDescent="0.25">
      <c r="A18" s="21"/>
      <c r="B18" s="21"/>
      <c r="C18" s="28"/>
      <c r="D18" s="25"/>
      <c r="E18" s="25"/>
      <c r="F18" s="21"/>
      <c r="G18" s="21"/>
      <c r="H18" s="21" t="s">
        <v>152</v>
      </c>
    </row>
    <row r="19" spans="1:34" x14ac:dyDescent="0.25">
      <c r="A19" s="21"/>
      <c r="B19" s="21"/>
      <c r="C19" s="28"/>
      <c r="D19" s="25"/>
      <c r="E19" s="25"/>
      <c r="F19" s="21"/>
      <c r="G19" s="21"/>
      <c r="H19" s="21" t="s">
        <v>156</v>
      </c>
    </row>
    <row r="20" spans="1:34" x14ac:dyDescent="0.25">
      <c r="A20" s="21"/>
      <c r="B20" s="21"/>
      <c r="C20" s="27"/>
      <c r="D20" s="23"/>
      <c r="E20" s="23"/>
      <c r="F20" s="24"/>
      <c r="G20" s="24"/>
      <c r="H20" s="21" t="s">
        <v>157</v>
      </c>
      <c r="AH20" t="s">
        <v>230</v>
      </c>
    </row>
    <row r="21" spans="1:34" x14ac:dyDescent="0.25">
      <c r="A21" s="21"/>
      <c r="B21" s="21"/>
      <c r="C21" s="27"/>
      <c r="D21" s="23"/>
      <c r="E21" s="23"/>
      <c r="F21" s="24"/>
      <c r="G21" s="24"/>
      <c r="H21" s="21" t="s">
        <v>158</v>
      </c>
    </row>
    <row r="22" spans="1:34" x14ac:dyDescent="0.25">
      <c r="A22" s="21"/>
      <c r="B22" s="21"/>
      <c r="C22" s="27"/>
      <c r="D22" s="23"/>
      <c r="E22" s="23"/>
      <c r="F22" s="24"/>
      <c r="G22" s="24"/>
      <c r="H22" s="21" t="s">
        <v>159</v>
      </c>
    </row>
    <row r="23" spans="1:34" x14ac:dyDescent="0.25">
      <c r="A23" s="21"/>
      <c r="B23" s="21"/>
      <c r="C23" s="27"/>
      <c r="D23" s="23"/>
      <c r="E23" s="23"/>
      <c r="F23" s="24"/>
      <c r="G23" s="24"/>
      <c r="H23" s="21"/>
    </row>
    <row r="24" spans="1:34" x14ac:dyDescent="0.25">
      <c r="A24" s="21"/>
      <c r="B24" s="21"/>
      <c r="C24" s="27"/>
      <c r="D24" s="23"/>
      <c r="E24" s="23"/>
      <c r="F24" s="24"/>
      <c r="G24" s="24"/>
      <c r="H24" s="21"/>
    </row>
    <row r="25" spans="1:34" x14ac:dyDescent="0.25">
      <c r="A25" s="21"/>
      <c r="B25" s="21"/>
      <c r="C25" s="27"/>
      <c r="D25" s="23"/>
      <c r="E25" s="23"/>
      <c r="F25" s="24"/>
      <c r="G25" s="24"/>
      <c r="H25" s="21"/>
    </row>
    <row r="26" spans="1:34" x14ac:dyDescent="0.25">
      <c r="A26" s="21"/>
      <c r="B26" s="21"/>
      <c r="C26" s="27"/>
      <c r="D26" s="23"/>
      <c r="E26" s="23"/>
      <c r="F26" s="24"/>
      <c r="G26" s="24"/>
      <c r="H26" s="21"/>
    </row>
    <row r="27" spans="1:34" x14ac:dyDescent="0.25">
      <c r="A27" s="21"/>
      <c r="B27" s="21"/>
      <c r="C27" s="27"/>
      <c r="D27" s="23"/>
      <c r="E27" s="23"/>
      <c r="F27" s="24"/>
      <c r="G27" s="24"/>
      <c r="H27" s="21"/>
    </row>
    <row r="28" spans="1:34" x14ac:dyDescent="0.25">
      <c r="A28" s="21"/>
      <c r="B28" s="21"/>
      <c r="C28" s="27"/>
      <c r="D28" s="23"/>
      <c r="E28" s="23"/>
      <c r="F28" s="24"/>
      <c r="G28" s="24"/>
      <c r="H28" s="21"/>
    </row>
    <row r="29" spans="1:34" x14ac:dyDescent="0.25">
      <c r="A29" s="21"/>
      <c r="B29" s="21"/>
      <c r="C29" s="27"/>
      <c r="D29" s="23"/>
      <c r="E29" s="23"/>
      <c r="F29" s="24"/>
      <c r="G29" s="24"/>
      <c r="H29" s="21"/>
    </row>
    <row r="30" spans="1:34" x14ac:dyDescent="0.25">
      <c r="A30" s="21"/>
      <c r="B30" s="21"/>
      <c r="C30" s="27"/>
      <c r="D30" s="23"/>
      <c r="E30" s="23"/>
      <c r="F30" s="24"/>
      <c r="G30" s="24"/>
      <c r="H30" s="21"/>
    </row>
    <row r="31" spans="1:34" x14ac:dyDescent="0.25">
      <c r="A31" s="21"/>
      <c r="B31" s="21"/>
      <c r="C31" s="27"/>
      <c r="D31" s="23"/>
      <c r="E31" s="23"/>
      <c r="F31" s="24"/>
      <c r="G31" s="24"/>
      <c r="H31" s="21"/>
    </row>
    <row r="32" spans="1:34" x14ac:dyDescent="0.25">
      <c r="A32" s="21"/>
      <c r="B32" s="21"/>
      <c r="C32" s="27"/>
      <c r="D32" s="23"/>
      <c r="E32" s="23"/>
      <c r="F32" s="24"/>
      <c r="G32" s="24"/>
      <c r="H32" s="21"/>
    </row>
    <row r="33" spans="1:8" x14ac:dyDescent="0.25">
      <c r="A33" s="21"/>
      <c r="B33" s="21"/>
      <c r="C33" s="27"/>
      <c r="D33" s="23"/>
      <c r="E33" s="23"/>
      <c r="F33" s="24"/>
      <c r="G33" s="24"/>
      <c r="H33" s="21"/>
    </row>
    <row r="34" spans="1:8" x14ac:dyDescent="0.25">
      <c r="A34" s="21"/>
      <c r="B34" s="21"/>
      <c r="C34" s="27"/>
      <c r="D34" s="23"/>
      <c r="E34" s="23"/>
      <c r="F34" s="24"/>
      <c r="G34" s="24"/>
      <c r="H34" s="21"/>
    </row>
    <row r="35" spans="1:8" x14ac:dyDescent="0.25">
      <c r="A35" s="21"/>
      <c r="B35" s="21"/>
      <c r="C35" s="27"/>
      <c r="D35" s="23"/>
      <c r="E35" s="23"/>
      <c r="F35" s="24"/>
      <c r="G35" s="24"/>
      <c r="H35" s="21"/>
    </row>
    <row r="36" spans="1:8" x14ac:dyDescent="0.25">
      <c r="A36" s="21"/>
      <c r="B36" s="21"/>
      <c r="C36" s="27"/>
      <c r="D36" s="23"/>
      <c r="E36" s="23"/>
      <c r="F36" s="24"/>
      <c r="G36" s="24"/>
      <c r="H36" s="21"/>
    </row>
    <row r="37" spans="1:8" x14ac:dyDescent="0.25">
      <c r="A37" s="21"/>
      <c r="B37" s="21"/>
      <c r="C37" s="27"/>
      <c r="D37" s="23"/>
      <c r="E37" s="23"/>
      <c r="F37" s="24"/>
      <c r="G37" s="24"/>
      <c r="H37" s="21"/>
    </row>
    <row r="38" spans="1:8" x14ac:dyDescent="0.25">
      <c r="A38" s="21"/>
      <c r="B38" s="21"/>
      <c r="C38" s="27"/>
      <c r="D38" s="23"/>
      <c r="E38" s="23"/>
      <c r="F38" s="24"/>
      <c r="G38" s="24"/>
      <c r="H38" s="21"/>
    </row>
    <row r="39" spans="1:8" x14ac:dyDescent="0.25">
      <c r="A39" s="21"/>
      <c r="B39" s="21"/>
      <c r="C39" s="27"/>
      <c r="D39" s="23"/>
      <c r="E39" s="23"/>
      <c r="F39" s="24"/>
      <c r="G39" s="24"/>
      <c r="H39" s="21"/>
    </row>
    <row r="40" spans="1:8" x14ac:dyDescent="0.25">
      <c r="A40" s="21"/>
      <c r="B40" s="21"/>
      <c r="C40" s="27"/>
      <c r="D40" s="23"/>
      <c r="E40" s="23"/>
      <c r="F40" s="24"/>
      <c r="G40" s="24"/>
      <c r="H40" s="21"/>
    </row>
    <row r="41" spans="1:8" x14ac:dyDescent="0.25">
      <c r="A41" s="21"/>
      <c r="B41" s="21"/>
      <c r="C41" s="27"/>
      <c r="D41" s="23"/>
      <c r="E41" s="23"/>
      <c r="F41" s="24"/>
      <c r="G41" s="24"/>
      <c r="H41" s="21"/>
    </row>
    <row r="42" spans="1:8" x14ac:dyDescent="0.25">
      <c r="A42" s="21"/>
      <c r="B42" s="21"/>
      <c r="C42" s="27"/>
      <c r="D42" s="23"/>
      <c r="E42" s="23"/>
      <c r="F42" s="24"/>
      <c r="G42" s="24"/>
      <c r="H42" s="21"/>
    </row>
    <row r="43" spans="1:8" x14ac:dyDescent="0.25">
      <c r="A43" s="21"/>
      <c r="B43" s="21"/>
      <c r="C43" s="27"/>
      <c r="D43" s="23"/>
      <c r="E43" s="23"/>
      <c r="F43" s="24"/>
      <c r="G43" s="24"/>
      <c r="H43" s="21"/>
    </row>
    <row r="44" spans="1:8" x14ac:dyDescent="0.25">
      <c r="A44" s="21"/>
      <c r="B44" s="21"/>
      <c r="C44" s="27"/>
      <c r="D44" s="23"/>
      <c r="E44" s="23"/>
      <c r="F44" s="24"/>
      <c r="G44" s="24"/>
      <c r="H44" s="21"/>
    </row>
    <row r="45" spans="1:8" x14ac:dyDescent="0.25">
      <c r="A45" s="21"/>
      <c r="B45" s="21"/>
      <c r="C45" s="27"/>
      <c r="D45" s="23"/>
      <c r="E45" s="23"/>
      <c r="F45" s="24"/>
      <c r="G45" s="24"/>
      <c r="H45" s="21"/>
    </row>
    <row r="46" spans="1:8" x14ac:dyDescent="0.25">
      <c r="A46" s="21"/>
      <c r="B46" s="21"/>
      <c r="C46" s="27"/>
      <c r="D46" s="23"/>
      <c r="E46" s="23"/>
      <c r="F46" s="24"/>
      <c r="G46" s="24"/>
      <c r="H46" s="21"/>
    </row>
    <row r="47" spans="1:8" x14ac:dyDescent="0.25">
      <c r="A47" s="21"/>
      <c r="B47" s="21"/>
      <c r="C47" s="27"/>
      <c r="D47" s="23"/>
      <c r="E47" s="23"/>
      <c r="F47" s="24"/>
      <c r="G47" s="24"/>
      <c r="H47" s="21"/>
    </row>
    <row r="48" spans="1:8" x14ac:dyDescent="0.25">
      <c r="A48" s="21"/>
      <c r="B48" s="21"/>
      <c r="C48" s="27"/>
      <c r="D48" s="23"/>
      <c r="E48" s="23"/>
      <c r="F48" s="24"/>
      <c r="G48" s="24"/>
      <c r="H48" s="21"/>
    </row>
    <row r="49" spans="1:14" x14ac:dyDescent="0.25">
      <c r="A49" s="21" t="s">
        <v>154</v>
      </c>
      <c r="B49" s="21"/>
      <c r="C49" s="28"/>
      <c r="D49" s="25"/>
      <c r="E49" s="25"/>
      <c r="F49" s="21"/>
      <c r="G49" s="21"/>
      <c r="H49" s="21"/>
    </row>
    <row r="50" spans="1:14" x14ac:dyDescent="0.25">
      <c r="A50" s="21"/>
      <c r="B50" s="21"/>
      <c r="C50" s="28" t="s">
        <v>132</v>
      </c>
      <c r="D50" s="25" t="s">
        <v>138</v>
      </c>
      <c r="E50" s="25" t="s">
        <v>170</v>
      </c>
      <c r="F50" s="22">
        <v>0</v>
      </c>
      <c r="G50" s="21" t="s">
        <v>149</v>
      </c>
      <c r="H50" s="21" t="s">
        <v>155</v>
      </c>
      <c r="I50" t="s">
        <v>172</v>
      </c>
      <c r="J50" t="s">
        <v>176</v>
      </c>
      <c r="K50" t="s">
        <v>180</v>
      </c>
      <c r="L50" t="s">
        <v>203</v>
      </c>
    </row>
    <row r="51" spans="1:14" x14ac:dyDescent="0.25">
      <c r="A51" s="21"/>
      <c r="B51" s="21"/>
      <c r="C51" s="28"/>
      <c r="D51" s="25"/>
      <c r="E51" s="25"/>
      <c r="F51" s="22"/>
      <c r="G51" s="21"/>
      <c r="H51" s="21" t="s">
        <v>204</v>
      </c>
      <c r="I51" t="s">
        <v>173</v>
      </c>
      <c r="J51" t="s">
        <v>177</v>
      </c>
      <c r="K51" t="s">
        <v>181</v>
      </c>
    </row>
    <row r="52" spans="1:14" x14ac:dyDescent="0.25">
      <c r="A52" s="21"/>
      <c r="B52" s="21"/>
      <c r="C52" s="28"/>
      <c r="D52" s="25"/>
      <c r="E52" s="25"/>
      <c r="F52" s="22"/>
      <c r="G52" s="21"/>
      <c r="H52" s="21"/>
      <c r="I52" t="s">
        <v>174</v>
      </c>
      <c r="J52" t="s">
        <v>178</v>
      </c>
      <c r="K52" t="s">
        <v>182</v>
      </c>
    </row>
    <row r="53" spans="1:14" x14ac:dyDescent="0.25">
      <c r="A53" s="21"/>
      <c r="B53" s="21"/>
      <c r="C53" s="28"/>
      <c r="D53" s="25"/>
      <c r="E53" s="25"/>
      <c r="F53" s="22"/>
      <c r="G53" s="21"/>
      <c r="I53" t="s">
        <v>175</v>
      </c>
      <c r="J53" t="s">
        <v>179</v>
      </c>
      <c r="K53" t="s">
        <v>183</v>
      </c>
    </row>
    <row r="54" spans="1:14" x14ac:dyDescent="0.25">
      <c r="A54" s="21"/>
      <c r="B54" s="21"/>
      <c r="C54" s="28"/>
      <c r="D54" s="25"/>
      <c r="E54" s="25"/>
      <c r="F54" s="22"/>
      <c r="G54" s="21"/>
      <c r="H54" s="21"/>
    </row>
    <row r="55" spans="1:14" x14ac:dyDescent="0.25">
      <c r="A55" s="21"/>
      <c r="B55" s="21"/>
      <c r="C55" s="28" t="s">
        <v>133</v>
      </c>
      <c r="D55" s="25" t="s">
        <v>138</v>
      </c>
      <c r="E55" s="25" t="s">
        <v>184</v>
      </c>
      <c r="F55" s="22">
        <v>0</v>
      </c>
      <c r="G55" s="21" t="s">
        <v>149</v>
      </c>
      <c r="H55" s="21" t="s">
        <v>217</v>
      </c>
      <c r="I55" t="s">
        <v>172</v>
      </c>
      <c r="J55" t="s">
        <v>185</v>
      </c>
      <c r="K55" t="s">
        <v>189</v>
      </c>
    </row>
    <row r="56" spans="1:14" x14ac:dyDescent="0.25">
      <c r="A56" s="21"/>
      <c r="B56" s="21"/>
      <c r="C56" s="28"/>
      <c r="D56" s="25"/>
      <c r="E56" s="25"/>
      <c r="F56" s="22"/>
      <c r="G56" s="21"/>
      <c r="H56" s="21"/>
      <c r="I56" t="s">
        <v>173</v>
      </c>
      <c r="J56" t="s">
        <v>186</v>
      </c>
    </row>
    <row r="57" spans="1:14" x14ac:dyDescent="0.25">
      <c r="A57" s="21"/>
      <c r="B57" s="21"/>
      <c r="C57" s="28"/>
      <c r="D57" s="25"/>
      <c r="E57" s="25"/>
      <c r="F57" s="22"/>
      <c r="G57" s="21"/>
      <c r="H57" s="21"/>
      <c r="I57" t="s">
        <v>174</v>
      </c>
      <c r="J57" t="s">
        <v>187</v>
      </c>
    </row>
    <row r="58" spans="1:14" x14ac:dyDescent="0.25">
      <c r="A58" s="21"/>
      <c r="B58" s="21"/>
      <c r="C58" s="28"/>
      <c r="D58" s="25"/>
      <c r="E58" s="25"/>
      <c r="F58" s="22"/>
      <c r="G58" s="21"/>
      <c r="H58" s="21"/>
      <c r="I58" t="s">
        <v>175</v>
      </c>
      <c r="J58" t="s">
        <v>188</v>
      </c>
    </row>
    <row r="59" spans="1:14" x14ac:dyDescent="0.25">
      <c r="A59" s="21"/>
      <c r="B59" s="21"/>
      <c r="C59" s="28"/>
      <c r="D59" s="25"/>
      <c r="E59" s="25"/>
      <c r="F59" s="22"/>
      <c r="G59" s="21"/>
      <c r="H59" s="21"/>
    </row>
    <row r="60" spans="1:14" x14ac:dyDescent="0.25">
      <c r="A60" s="21"/>
      <c r="B60" s="21"/>
      <c r="C60" s="28" t="s">
        <v>97</v>
      </c>
      <c r="D60" s="25" t="s">
        <v>138</v>
      </c>
      <c r="E60" s="25" t="s">
        <v>190</v>
      </c>
      <c r="F60" s="22" t="s">
        <v>189</v>
      </c>
      <c r="G60" s="21" t="s">
        <v>191</v>
      </c>
      <c r="H60" s="21" t="s">
        <v>192</v>
      </c>
      <c r="I60" t="s">
        <v>172</v>
      </c>
      <c r="J60" t="s">
        <v>193</v>
      </c>
      <c r="K60" t="s">
        <v>197</v>
      </c>
    </row>
    <row r="61" spans="1:14" x14ac:dyDescent="0.25">
      <c r="A61" s="21"/>
      <c r="B61" s="21"/>
      <c r="C61" s="21"/>
      <c r="D61" s="25"/>
      <c r="E61" s="25"/>
      <c r="F61" s="22"/>
      <c r="G61" s="21"/>
      <c r="H61" s="21"/>
      <c r="I61" t="s">
        <v>173</v>
      </c>
      <c r="J61" t="s">
        <v>194</v>
      </c>
      <c r="K61" t="s">
        <v>198</v>
      </c>
    </row>
    <row r="62" spans="1:14" x14ac:dyDescent="0.25">
      <c r="A62" s="21"/>
      <c r="B62" s="21"/>
      <c r="C62" s="21"/>
      <c r="D62" s="21"/>
      <c r="E62" s="25"/>
      <c r="F62" s="22"/>
      <c r="G62" s="21"/>
      <c r="H62" s="21"/>
      <c r="I62" t="s">
        <v>174</v>
      </c>
      <c r="J62" t="s">
        <v>195</v>
      </c>
      <c r="K62" t="s">
        <v>199</v>
      </c>
      <c r="L62" t="s">
        <v>202</v>
      </c>
      <c r="M62" s="30">
        <v>15954944</v>
      </c>
      <c r="N62" t="s">
        <v>201</v>
      </c>
    </row>
    <row r="63" spans="1:14" x14ac:dyDescent="0.25">
      <c r="A63" s="21"/>
      <c r="B63" s="21"/>
      <c r="C63" s="21"/>
      <c r="D63" s="21"/>
      <c r="E63" s="25"/>
      <c r="F63" s="22"/>
      <c r="G63" s="21"/>
      <c r="H63" s="21"/>
      <c r="I63" t="s">
        <v>175</v>
      </c>
      <c r="J63" t="s">
        <v>196</v>
      </c>
      <c r="K63" t="s">
        <v>200</v>
      </c>
    </row>
    <row r="64" spans="1:14" x14ac:dyDescent="0.25">
      <c r="A64" s="21"/>
      <c r="B64" s="21"/>
      <c r="C64" s="21"/>
      <c r="D64" s="21"/>
      <c r="E64" s="25"/>
      <c r="F64" s="22"/>
      <c r="G64" s="21"/>
      <c r="H64" s="21"/>
    </row>
    <row r="65" spans="1:10" x14ac:dyDescent="0.25">
      <c r="A65" s="21"/>
      <c r="B65" s="21"/>
      <c r="C65" s="28" t="s">
        <v>134</v>
      </c>
      <c r="D65" s="25" t="s">
        <v>138</v>
      </c>
      <c r="E65" s="25" t="s">
        <v>205</v>
      </c>
      <c r="F65" s="22" t="s">
        <v>189</v>
      </c>
      <c r="G65" s="21" t="s">
        <v>206</v>
      </c>
      <c r="H65" s="21" t="s">
        <v>207</v>
      </c>
      <c r="I65" t="s">
        <v>172</v>
      </c>
      <c r="J65" t="s">
        <v>208</v>
      </c>
    </row>
    <row r="66" spans="1:10" x14ac:dyDescent="0.25">
      <c r="A66" s="21"/>
      <c r="B66" s="21"/>
      <c r="C66" s="28"/>
      <c r="D66" s="25"/>
      <c r="E66" s="25"/>
      <c r="F66" s="22"/>
      <c r="G66" s="21"/>
      <c r="H66" s="21"/>
    </row>
    <row r="67" spans="1:10" x14ac:dyDescent="0.25">
      <c r="A67" s="21"/>
      <c r="B67" s="21"/>
      <c r="C67" s="28" t="s">
        <v>84</v>
      </c>
      <c r="D67" s="25" t="s">
        <v>138</v>
      </c>
      <c r="E67" s="25" t="s">
        <v>147</v>
      </c>
      <c r="F67" s="22" t="s">
        <v>189</v>
      </c>
      <c r="G67" s="21" t="s">
        <v>145</v>
      </c>
      <c r="H67" s="21" t="s">
        <v>209</v>
      </c>
      <c r="I67" t="s">
        <v>172</v>
      </c>
      <c r="J67" t="s">
        <v>210</v>
      </c>
    </row>
    <row r="68" spans="1:10" x14ac:dyDescent="0.25">
      <c r="A68" s="21"/>
      <c r="B68" s="21"/>
      <c r="C68" s="31" t="s">
        <v>214</v>
      </c>
      <c r="D68" s="25"/>
      <c r="E68" s="25"/>
      <c r="F68" s="22"/>
      <c r="G68" s="21"/>
      <c r="H68" s="21"/>
    </row>
    <row r="69" spans="1:10" x14ac:dyDescent="0.25">
      <c r="A69" s="21"/>
      <c r="B69" s="21"/>
      <c r="C69" s="28" t="s">
        <v>211</v>
      </c>
      <c r="D69" s="33" t="s">
        <v>138</v>
      </c>
      <c r="E69" s="33" t="s">
        <v>212</v>
      </c>
      <c r="F69" s="34">
        <v>0</v>
      </c>
      <c r="G69" s="32" t="s">
        <v>145</v>
      </c>
      <c r="H69" s="32" t="s">
        <v>213</v>
      </c>
    </row>
    <row r="70" spans="1:10" x14ac:dyDescent="0.25">
      <c r="A70" s="21"/>
      <c r="B70" s="21"/>
      <c r="C70" s="21"/>
      <c r="D70" s="25"/>
      <c r="E70" s="25"/>
      <c r="F70" s="22"/>
      <c r="G70" s="21"/>
      <c r="H70" s="21"/>
    </row>
    <row r="71" spans="1:10" x14ac:dyDescent="0.25">
      <c r="A71" s="21"/>
      <c r="B71" s="21"/>
      <c r="C71" s="28" t="s">
        <v>84</v>
      </c>
      <c r="D71" s="25" t="s">
        <v>138</v>
      </c>
      <c r="E71" s="25" t="s">
        <v>147</v>
      </c>
      <c r="F71" s="22" t="s">
        <v>189</v>
      </c>
      <c r="G71" s="21" t="s">
        <v>145</v>
      </c>
      <c r="H71" s="21" t="s">
        <v>209</v>
      </c>
    </row>
    <row r="72" spans="1:10" x14ac:dyDescent="0.25">
      <c r="A72" s="21"/>
      <c r="B72" s="21"/>
      <c r="C72" s="28" t="s">
        <v>231</v>
      </c>
      <c r="D72" s="25" t="s">
        <v>138</v>
      </c>
      <c r="E72" s="25" t="s">
        <v>232</v>
      </c>
      <c r="F72" s="22">
        <v>2</v>
      </c>
      <c r="G72" s="21" t="s">
        <v>206</v>
      </c>
      <c r="H72" s="21" t="s">
        <v>233</v>
      </c>
    </row>
    <row r="73" spans="1:10" x14ac:dyDescent="0.25">
      <c r="A73" s="21"/>
      <c r="B73" s="21"/>
      <c r="C73" s="28"/>
      <c r="D73" s="25"/>
      <c r="E73" s="25"/>
      <c r="F73" s="22"/>
      <c r="G73" s="21"/>
      <c r="H73" s="21"/>
    </row>
    <row r="74" spans="1:10" x14ac:dyDescent="0.25">
      <c r="A74" s="21"/>
      <c r="B74" s="21"/>
      <c r="C74" s="28" t="s">
        <v>105</v>
      </c>
      <c r="D74" s="25" t="s">
        <v>138</v>
      </c>
      <c r="E74" s="25" t="s">
        <v>234</v>
      </c>
      <c r="F74" s="22">
        <v>1</v>
      </c>
      <c r="G74" s="21"/>
      <c r="H74" s="21" t="s">
        <v>235</v>
      </c>
    </row>
    <row r="75" spans="1:10" x14ac:dyDescent="0.25">
      <c r="A75" s="21"/>
      <c r="B75" s="21"/>
      <c r="C75" s="28" t="s">
        <v>108</v>
      </c>
      <c r="D75" s="25" t="s">
        <v>138</v>
      </c>
      <c r="E75" s="25" t="s">
        <v>238</v>
      </c>
      <c r="F75" s="22" t="s">
        <v>237</v>
      </c>
      <c r="G75" s="21"/>
      <c r="H75" s="21" t="s">
        <v>236</v>
      </c>
    </row>
    <row r="76" spans="1:10" x14ac:dyDescent="0.25">
      <c r="C76" s="13" t="s">
        <v>119</v>
      </c>
      <c r="D76" s="25" t="s">
        <v>138</v>
      </c>
      <c r="E76" s="25" t="s">
        <v>239</v>
      </c>
      <c r="F76" s="6" t="s">
        <v>237</v>
      </c>
      <c r="H76" s="21" t="s">
        <v>240</v>
      </c>
    </row>
    <row r="77" spans="1:10" x14ac:dyDescent="0.25">
      <c r="C77" s="13"/>
      <c r="F77" s="6"/>
    </row>
    <row r="78" spans="1:10" x14ac:dyDescent="0.25">
      <c r="C78" s="13"/>
      <c r="F78" s="6"/>
    </row>
    <row r="79" spans="1:10" x14ac:dyDescent="0.25">
      <c r="C79" s="13"/>
      <c r="F79" s="6"/>
    </row>
    <row r="80" spans="1:10" x14ac:dyDescent="0.25">
      <c r="C80" s="13"/>
      <c r="F80" s="6"/>
    </row>
    <row r="81" spans="3:6" x14ac:dyDescent="0.25">
      <c r="C81" s="13"/>
      <c r="F81" s="6"/>
    </row>
    <row r="82" spans="3:6" x14ac:dyDescent="0.25">
      <c r="C82" s="13"/>
      <c r="F82" s="6"/>
    </row>
    <row r="83" spans="3:6" x14ac:dyDescent="0.25">
      <c r="C83" s="13"/>
      <c r="F83" s="6"/>
    </row>
    <row r="84" spans="3:6" x14ac:dyDescent="0.25">
      <c r="C84" s="13"/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87F6-B861-4ED1-8B2A-B967271F425E}">
  <dimension ref="B3:Q24"/>
  <sheetViews>
    <sheetView workbookViewId="0">
      <selection activeCell="G31" sqref="G31"/>
    </sheetView>
  </sheetViews>
  <sheetFormatPr defaultRowHeight="15" x14ac:dyDescent="0.25"/>
  <cols>
    <col min="5" max="5" width="10.140625" bestFit="1" customWidth="1"/>
  </cols>
  <sheetData>
    <row r="3" spans="2:11" x14ac:dyDescent="0.25">
      <c r="B3" t="s">
        <v>164</v>
      </c>
      <c r="D3" t="s">
        <v>165</v>
      </c>
      <c r="F3" t="s">
        <v>167</v>
      </c>
      <c r="K3" t="s">
        <v>215</v>
      </c>
    </row>
    <row r="5" spans="2:11" x14ac:dyDescent="0.25">
      <c r="K5" t="s">
        <v>216</v>
      </c>
    </row>
    <row r="7" spans="2:11" x14ac:dyDescent="0.25">
      <c r="B7" t="s">
        <v>81</v>
      </c>
      <c r="D7" t="s">
        <v>222</v>
      </c>
    </row>
    <row r="8" spans="2:11" x14ac:dyDescent="0.25">
      <c r="B8" t="s">
        <v>82</v>
      </c>
      <c r="D8" t="s">
        <v>220</v>
      </c>
    </row>
    <row r="9" spans="2:11" x14ac:dyDescent="0.25">
      <c r="B9" t="s">
        <v>84</v>
      </c>
      <c r="D9" t="s">
        <v>219</v>
      </c>
    </row>
    <row r="10" spans="2:11" x14ac:dyDescent="0.25">
      <c r="B10" t="s">
        <v>148</v>
      </c>
    </row>
    <row r="11" spans="2:11" x14ac:dyDescent="0.25">
      <c r="B11" t="s">
        <v>221</v>
      </c>
    </row>
    <row r="12" spans="2:11" x14ac:dyDescent="0.25">
      <c r="B12" t="s">
        <v>132</v>
      </c>
    </row>
    <row r="14" spans="2:11" x14ac:dyDescent="0.25">
      <c r="B14" t="s">
        <v>224</v>
      </c>
    </row>
    <row r="15" spans="2:11" x14ac:dyDescent="0.25">
      <c r="B15" t="s">
        <v>82</v>
      </c>
      <c r="C15">
        <v>1</v>
      </c>
      <c r="D15" t="s">
        <v>225</v>
      </c>
    </row>
    <row r="16" spans="2:11" x14ac:dyDescent="0.25">
      <c r="B16" t="s">
        <v>84</v>
      </c>
      <c r="C16">
        <v>1</v>
      </c>
    </row>
    <row r="17" spans="2:17" x14ac:dyDescent="0.25">
      <c r="B17" t="s">
        <v>148</v>
      </c>
      <c r="C17">
        <v>3</v>
      </c>
      <c r="D17" t="s">
        <v>226</v>
      </c>
      <c r="E17" t="s">
        <v>227</v>
      </c>
      <c r="F17" t="s">
        <v>229</v>
      </c>
    </row>
    <row r="18" spans="2:17" x14ac:dyDescent="0.25">
      <c r="B18" t="s">
        <v>84</v>
      </c>
      <c r="C18">
        <v>1</v>
      </c>
    </row>
    <row r="19" spans="2:17" x14ac:dyDescent="0.25">
      <c r="B19" t="s">
        <v>148</v>
      </c>
      <c r="C19">
        <v>1</v>
      </c>
      <c r="D19" t="s">
        <v>226</v>
      </c>
      <c r="E19" t="s">
        <v>227</v>
      </c>
      <c r="F19" t="s">
        <v>228</v>
      </c>
    </row>
    <row r="21" spans="2:17" x14ac:dyDescent="0.25">
      <c r="C21" s="13" t="s">
        <v>241</v>
      </c>
    </row>
    <row r="22" spans="2:17" x14ac:dyDescent="0.25">
      <c r="B22">
        <v>1</v>
      </c>
      <c r="C22" s="35" t="s">
        <v>244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2:17" x14ac:dyDescent="0.25">
      <c r="B23">
        <v>2</v>
      </c>
      <c r="C23" s="35" t="s">
        <v>243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2:17" x14ac:dyDescent="0.25">
      <c r="B24">
        <v>3</v>
      </c>
      <c r="C24" s="35" t="s">
        <v>242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Initialisation</vt:lpstr>
      <vt:lpstr>SD.COM Dev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Nock</dc:creator>
  <cp:lastModifiedBy>Jonathan Nock</cp:lastModifiedBy>
  <dcterms:created xsi:type="dcterms:W3CDTF">2022-03-29T07:41:19Z</dcterms:created>
  <dcterms:modified xsi:type="dcterms:W3CDTF">2022-04-27T08:23:37Z</dcterms:modified>
</cp:coreProperties>
</file>