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EXC A" sheetId="1" r:id="rId4"/>
    <sheet state="visible" name="INCEXC B" sheetId="2" r:id="rId5"/>
    <sheet state="visible" name="INCEXC Discrepancies" sheetId="3" r:id="rId6"/>
    <sheet state="visible" name="Category Clustering" sheetId="4" r:id="rId7"/>
    <sheet state="visible" name="Mapping A" sheetId="5" r:id="rId8"/>
    <sheet state="visible" name="Mapping B" sheetId="6" r:id="rId9"/>
    <sheet state="visible" name="Mapping Discrepancies" sheetId="7" r:id="rId10"/>
    <sheet state="visible" name="Final Map" sheetId="8" r:id="rId11"/>
  </sheets>
  <definedNames/>
  <calcPr/>
</workbook>
</file>

<file path=xl/sharedStrings.xml><?xml version="1.0" encoding="utf-8"?>
<sst xmlns="http://schemas.openxmlformats.org/spreadsheetml/2006/main" count="1132" uniqueCount="174">
  <si>
    <t>URL</t>
  </si>
  <si>
    <t>key</t>
  </si>
  <si>
    <t>Evaluator Name</t>
  </si>
  <si>
    <t>Included/Excluded</t>
  </si>
  <si>
    <t>Excluded Reason</t>
  </si>
  <si>
    <t>Other</t>
  </si>
  <si>
    <t>https://www.scopus.com/inward/record.uri?eid=2-s2.0</t>
  </si>
  <si>
    <t>anon2020title1</t>
  </si>
  <si>
    <t>Student A</t>
  </si>
  <si>
    <t>Exclude</t>
  </si>
  <si>
    <t>Not a research paper</t>
  </si>
  <si>
    <t>anon2020title10</t>
  </si>
  <si>
    <t>anon2020title11</t>
  </si>
  <si>
    <t>Other (Explanation -&gt;)</t>
  </si>
  <si>
    <t>https://doi.org/10.1145/123456789</t>
  </si>
  <si>
    <t>anon2020title12</t>
  </si>
  <si>
    <t>Include</t>
  </si>
  <si>
    <t>https://ieeexplore.ieee.org/stamp/stamp.jsp?arnumber=</t>
  </si>
  <si>
    <t>anon2020title13</t>
  </si>
  <si>
    <t>Student B</t>
  </si>
  <si>
    <t>Not about CS education</t>
  </si>
  <si>
    <t>anon2020title14</t>
  </si>
  <si>
    <t>Not in peer reviewed journal</t>
  </si>
  <si>
    <t>anon2020title15</t>
  </si>
  <si>
    <t>anon2020title16</t>
  </si>
  <si>
    <t>Student C</t>
  </si>
  <si>
    <t>Not about TOPIC</t>
  </si>
  <si>
    <t>anon2020title17</t>
  </si>
  <si>
    <t>anon2020title18</t>
  </si>
  <si>
    <t>anon2020title19</t>
  </si>
  <si>
    <t>anon2020title2</t>
  </si>
  <si>
    <t>anon2020title20</t>
  </si>
  <si>
    <t>anon2020title21</t>
  </si>
  <si>
    <t>anon2020title22</t>
  </si>
  <si>
    <t>anon2020title23</t>
  </si>
  <si>
    <t>anon2020title24</t>
  </si>
  <si>
    <t>anon2020title25</t>
  </si>
  <si>
    <t>anon2020title26</t>
  </si>
  <si>
    <t>anon2020title27</t>
  </si>
  <si>
    <t>anon2020title28</t>
  </si>
  <si>
    <t>anon2020title29</t>
  </si>
  <si>
    <t>anon2020title3</t>
  </si>
  <si>
    <t>anon2020title30</t>
  </si>
  <si>
    <t>anon2020title31</t>
  </si>
  <si>
    <t>anon2020title32</t>
  </si>
  <si>
    <t>anon2020title33</t>
  </si>
  <si>
    <t>anon2020title34</t>
  </si>
  <si>
    <t>anon2020title35</t>
  </si>
  <si>
    <t>anon2020title36</t>
  </si>
  <si>
    <t>anon2020title37</t>
  </si>
  <si>
    <t>anon2020title38</t>
  </si>
  <si>
    <t>anon2020title39</t>
  </si>
  <si>
    <t>anon2020title4</t>
  </si>
  <si>
    <t>anon2020title40</t>
  </si>
  <si>
    <t>anon2020title41</t>
  </si>
  <si>
    <t>anon2020title42</t>
  </si>
  <si>
    <t>anon2020title43</t>
  </si>
  <si>
    <t>anon2020title44</t>
  </si>
  <si>
    <t>anon2020title45</t>
  </si>
  <si>
    <t>anon2020title46</t>
  </si>
  <si>
    <t>anon2020title47</t>
  </si>
  <si>
    <t>anon2020title48</t>
  </si>
  <si>
    <t>anon2020title49</t>
  </si>
  <si>
    <t>anon2020title5</t>
  </si>
  <si>
    <t>anon2020title6</t>
  </si>
  <si>
    <t>anon2020title7</t>
  </si>
  <si>
    <t>anon2020title8</t>
  </si>
  <si>
    <t>anon2020title9</t>
  </si>
  <si>
    <t>Student D</t>
  </si>
  <si>
    <t>Student F</t>
  </si>
  <si>
    <t>Student E</t>
  </si>
  <si>
    <t>Key A</t>
  </si>
  <si>
    <t>Key B</t>
  </si>
  <si>
    <t>Coder A</t>
  </si>
  <si>
    <t>Coder B</t>
  </si>
  <si>
    <t>Decision A</t>
  </si>
  <si>
    <t>Decision B</t>
  </si>
  <si>
    <t>Agreement</t>
  </si>
  <si>
    <t>Key</t>
  </si>
  <si>
    <t>Axis A (Population)</t>
  </si>
  <si>
    <t>Axis B (Evaluation)</t>
  </si>
  <si>
    <t>Axis C (Intervention)</t>
  </si>
  <si>
    <t>K-12</t>
  </si>
  <si>
    <t>Grades</t>
  </si>
  <si>
    <t>individual tutoring sessions</t>
  </si>
  <si>
    <t>First year undergrad</t>
  </si>
  <si>
    <t>Final grades, attendance</t>
  </si>
  <si>
    <t>practice videos</t>
  </si>
  <si>
    <t>CS0 separated by race and gender</t>
  </si>
  <si>
    <t>Drop Rates</t>
  </si>
  <si>
    <t>meeting with instructor</t>
  </si>
  <si>
    <t>CS0/CS1</t>
  </si>
  <si>
    <t>Survey</t>
  </si>
  <si>
    <t>re-submission of work</t>
  </si>
  <si>
    <t>Data Science Students</t>
  </si>
  <si>
    <t>Exam grades</t>
  </si>
  <si>
    <t>flexible grading structure</t>
  </si>
  <si>
    <t>highschoool students, separated by accessability issues</t>
  </si>
  <si>
    <t>completion rate</t>
  </si>
  <si>
    <t>study groups</t>
  </si>
  <si>
    <t>undergraduate students</t>
  </si>
  <si>
    <t>survey/interviews</t>
  </si>
  <si>
    <t>research experience, meeting with instructor</t>
  </si>
  <si>
    <t>Second year students</t>
  </si>
  <si>
    <t>end of term survey</t>
  </si>
  <si>
    <t>group practice work</t>
  </si>
  <si>
    <t>Female CS1</t>
  </si>
  <si>
    <t>anonymous survey</t>
  </si>
  <si>
    <t>specifications grading</t>
  </si>
  <si>
    <t>Black K-12 students</t>
  </si>
  <si>
    <t>final grade</t>
  </si>
  <si>
    <t>learning communities</t>
  </si>
  <si>
    <t>Elementary school female</t>
  </si>
  <si>
    <t>midterm grade</t>
  </si>
  <si>
    <t>skills based evaluation</t>
  </si>
  <si>
    <t>Highschool teachers</t>
  </si>
  <si>
    <t>survey</t>
  </si>
  <si>
    <t>practice tool</t>
  </si>
  <si>
    <t>Female undergraduate students</t>
  </si>
  <si>
    <t>quiz grades, end of term survey</t>
  </si>
  <si>
    <t>research apprenticeships</t>
  </si>
  <si>
    <t>Indigenous CS0 students</t>
  </si>
  <si>
    <t>drop rate, survey of dropped students</t>
  </si>
  <si>
    <t>teaching tool with practice questions</t>
  </si>
  <si>
    <t>CS1 students with neurodivergence</t>
  </si>
  <si>
    <t>test grades vs exam grades</t>
  </si>
  <si>
    <t>group tests, re-attempts</t>
  </si>
  <si>
    <t>CS1 students seprated by gender</t>
  </si>
  <si>
    <t>participation in class</t>
  </si>
  <si>
    <t>contract grading, group work</t>
  </si>
  <si>
    <t>K-12 students, separated by race</t>
  </si>
  <si>
    <t>survey, grades</t>
  </si>
  <si>
    <t>training tool, student choice of grading scheme</t>
  </si>
  <si>
    <t>Coder</t>
  </si>
  <si>
    <t>Population (Whos are the subjects being studied?)</t>
  </si>
  <si>
    <t>Evaluation (How are they evaluating whether the impact of the intervention?)</t>
  </si>
  <si>
    <t>Intervention (what is it that is being evaluated?)</t>
  </si>
  <si>
    <t>Undergraduate</t>
  </si>
  <si>
    <t>First time programmers</t>
  </si>
  <si>
    <t>Educators</t>
  </si>
  <si>
    <t>Race</t>
  </si>
  <si>
    <t>Gender</t>
  </si>
  <si>
    <t>Accessability</t>
  </si>
  <si>
    <t>Other (Describe)</t>
  </si>
  <si>
    <t>Grades / Evaluation Components</t>
  </si>
  <si>
    <t>Engagement/Participation (Drop/Fail/Attendance Rates/video watch counts, etc)</t>
  </si>
  <si>
    <t>Opinion (Enjoyment/ Perceptions on course/etc)</t>
  </si>
  <si>
    <t>Deep Feedback</t>
  </si>
  <si>
    <t>Practice</t>
  </si>
  <si>
    <t>Tool</t>
  </si>
  <si>
    <t>Colleagues</t>
  </si>
  <si>
    <t>Instructors</t>
  </si>
  <si>
    <t>Evaluation</t>
  </si>
  <si>
    <t>Kindergarden through highschool students</t>
  </si>
  <si>
    <t>Any post-secondary students including college</t>
  </si>
  <si>
    <t>First timers, or courses designed for novice programmers, including CS0/CS1</t>
  </si>
  <si>
    <t>Any evaluation on the educator/teacher</t>
  </si>
  <si>
    <t>Data is aggregated/separated/reported by race</t>
  </si>
  <si>
    <t>Data is aggregated/separated/reported by gender</t>
  </si>
  <si>
    <t>Students with physical/mental/psychological access issues</t>
  </si>
  <si>
    <t>Anything where we evalute whether this worked by looking at the grades (in the course in question or in follow-on courses)</t>
  </si>
  <si>
    <t>Anything looking at the impact of the actual class population (who shows up, how many stay, how many times they watch a video, etc) or how engaged they are in the course (do they do the readings, do sample questions etc)</t>
  </si>
  <si>
    <t>Anything where they ask students how they felt/what they thought/whehther they prefer/did they enjoy)</t>
  </si>
  <si>
    <t>Anything where they are reporting holistic material on students such as interviews and open ended survey questions</t>
  </si>
  <si>
    <t>Any tool/resource that gives students more opportunties to engage with material</t>
  </si>
  <si>
    <t>Any tool or resrouce that  presents extra information to the students or presents it in a different way</t>
  </si>
  <si>
    <t>Any intervention that involves interacting with fellow students</t>
  </si>
  <si>
    <t>Any intervention that involves interacting with instructors</t>
  </si>
  <si>
    <t>Any change to the grading/evaluation structure of the course</t>
  </si>
  <si>
    <t>X</t>
  </si>
  <si>
    <t>Studnet D</t>
  </si>
  <si>
    <t>Population (Who are the subjects being studied?)</t>
  </si>
  <si>
    <t>Participation</t>
  </si>
  <si>
    <t>Opinion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</si>
</sst>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  <font>
      <u/>
      <sz val="12.0"/>
      <color rgb="FF000000"/>
      <name val="Calibri"/>
    </font>
    <font>
      <u/>
      <color rgb="FF0000FF"/>
    </font>
    <font>
      <u/>
      <sz val="12.0"/>
      <color rgb="FF000000"/>
      <name val="Calibri"/>
    </font>
    <font>
      <color rgb="FF000000"/>
      <name val="Arial"/>
    </font>
    <font>
      <color rgb="FF333333"/>
      <name val="&quot;Open Sans&quot;"/>
    </font>
    <font>
      <color theme="1"/>
      <name val="Arial"/>
    </font>
    <font>
      <strike/>
      <u/>
      <color theme="1"/>
      <name val="Arial"/>
      <scheme val="minor"/>
    </font>
    <font>
      <strike/>
      <u/>
      <color theme="1"/>
      <name val="Arial"/>
      <scheme val="minor"/>
    </font>
    <font>
      <sz val="8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BBC04"/>
        <bgColor rgb="FFFBBC04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1"/>
    </xf>
    <xf borderId="0" fillId="2" fontId="8" numFmtId="0" xfId="0" applyAlignment="1" applyFill="1" applyFont="1">
      <alignment readingOrder="0" shrinkToFit="0" vertical="bottom" wrapText="1"/>
    </xf>
    <xf borderId="0" fillId="2" fontId="8" numFmtId="0" xfId="0" applyAlignment="1" applyFont="1">
      <alignment vertical="bottom"/>
    </xf>
    <xf borderId="0" fillId="3" fontId="8" numFmtId="0" xfId="0" applyAlignment="1" applyFill="1" applyFont="1">
      <alignment readingOrder="0" shrinkToFit="0" vertical="bottom" wrapText="1"/>
    </xf>
    <xf borderId="0" fillId="3" fontId="8" numFmtId="0" xfId="0" applyAlignment="1" applyFont="1">
      <alignment vertical="bottom"/>
    </xf>
    <xf borderId="0" fillId="4" fontId="8" numFmtId="0" xfId="0" applyAlignment="1" applyFill="1" applyFont="1">
      <alignment readingOrder="0" shrinkToFit="0" vertical="bottom" wrapText="1"/>
    </xf>
    <xf borderId="0" fillId="4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2" fontId="8" numFmtId="0" xfId="0" applyAlignment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2" fontId="8" numFmtId="0" xfId="0" applyAlignment="1" applyFont="1">
      <alignment readingOrder="0" shrinkToFit="0" vertical="top" wrapText="1"/>
    </xf>
    <xf borderId="0" fillId="3" fontId="8" numFmtId="0" xfId="0" applyAlignment="1" applyFont="1">
      <alignment readingOrder="0" shrinkToFit="0" vertical="top" wrapText="1"/>
    </xf>
    <xf borderId="0" fillId="3" fontId="8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9" numFmtId="0" xfId="0" applyFont="1"/>
    <xf borderId="0" fillId="5" fontId="2" numFmtId="0" xfId="0" applyFill="1" applyFont="1"/>
    <xf borderId="0" fillId="0" fontId="10" numFmtId="0" xfId="0" applyAlignment="1" applyFont="1">
      <alignment readingOrder="0"/>
    </xf>
    <xf borderId="0" fillId="0" fontId="11" numFmtId="0" xfId="0" applyFont="1"/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45/1040032.174173" TargetMode="External"/><Relationship Id="rId42" Type="http://schemas.openxmlformats.org/officeDocument/2006/relationships/hyperlink" Target="https://ieeexplore.ieee.org/stamp/stamp.jsp?arnumber=1612251" TargetMode="External"/><Relationship Id="rId41" Type="http://schemas.openxmlformats.org/officeDocument/2006/relationships/hyperlink" Target="https://ieeexplore.ieee.org/stamp/stamp.jsp?arnumber=1612251" TargetMode="External"/><Relationship Id="rId44" Type="http://schemas.openxmlformats.org/officeDocument/2006/relationships/hyperlink" Target="https://doi.org/10.1145/1040032.174173" TargetMode="External"/><Relationship Id="rId43" Type="http://schemas.openxmlformats.org/officeDocument/2006/relationships/hyperlink" Target="https://doi.org/10.1145/1040032.174173" TargetMode="External"/><Relationship Id="rId46" Type="http://schemas.openxmlformats.org/officeDocument/2006/relationships/hyperlink" Target="https://doi.org/10.1145/1040032.174173" TargetMode="External"/><Relationship Id="rId45" Type="http://schemas.openxmlformats.org/officeDocument/2006/relationships/hyperlink" Target="https://ieeexplore.ieee.org/stamp/stamp.jsp?arnumber=1612251" TargetMode="External"/><Relationship Id="rId1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2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3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4" Type="http://schemas.openxmlformats.org/officeDocument/2006/relationships/hyperlink" Target="https://doi.org/10.1145/1040032.174173" TargetMode="External"/><Relationship Id="rId9" Type="http://schemas.openxmlformats.org/officeDocument/2006/relationships/hyperlink" Target="https://ieeexplore.ieee.org/stamp/stamp.jsp?arnumber=1612251" TargetMode="External"/><Relationship Id="rId48" Type="http://schemas.openxmlformats.org/officeDocument/2006/relationships/hyperlink" Target="https://ieeexplore.ieee.org/stamp/stamp.jsp?arnumber=1612251" TargetMode="External"/><Relationship Id="rId47" Type="http://schemas.openxmlformats.org/officeDocument/2006/relationships/hyperlink" Target="https://ieeexplore.ieee.org/stamp/stamp.jsp?arnumber=1612251" TargetMode="External"/><Relationship Id="rId49" Type="http://schemas.openxmlformats.org/officeDocument/2006/relationships/hyperlink" Target="https://doi.org/10.1145/1040032.174173" TargetMode="External"/><Relationship Id="rId5" Type="http://schemas.openxmlformats.org/officeDocument/2006/relationships/hyperlink" Target="https://ieeexplore.ieee.org/stamp/stamp.jsp?arnumber=1612251" TargetMode="External"/><Relationship Id="rId6" Type="http://schemas.openxmlformats.org/officeDocument/2006/relationships/hyperlink" Target="https://ieeexplore.ieee.org/stamp/stamp.jsp?arnumber=1612251" TargetMode="External"/><Relationship Id="rId7" Type="http://schemas.openxmlformats.org/officeDocument/2006/relationships/hyperlink" Target="https://doi.org/10.1145/1040032.174173" TargetMode="External"/><Relationship Id="rId8" Type="http://schemas.openxmlformats.org/officeDocument/2006/relationships/hyperlink" Target="https://ieeexplore.ieee.org/stamp/stamp.jsp?arnumber=1612251" TargetMode="External"/><Relationship Id="rId31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30" Type="http://schemas.openxmlformats.org/officeDocument/2006/relationships/hyperlink" Target="https://doi.org/10.1145/1040032.174173" TargetMode="External"/><Relationship Id="rId33" Type="http://schemas.openxmlformats.org/officeDocument/2006/relationships/hyperlink" Target="https://doi.org/10.1145/1040032.174173" TargetMode="External"/><Relationship Id="rId32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35" Type="http://schemas.openxmlformats.org/officeDocument/2006/relationships/hyperlink" Target="https://ieeexplore.ieee.org/stamp/stamp.jsp?arnumber=1612251" TargetMode="External"/><Relationship Id="rId34" Type="http://schemas.openxmlformats.org/officeDocument/2006/relationships/hyperlink" Target="https://ieeexplore.ieee.org/stamp/stamp.jsp?arnumber=1612251" TargetMode="External"/><Relationship Id="rId37" Type="http://schemas.openxmlformats.org/officeDocument/2006/relationships/hyperlink" Target="https://doi.org/10.1145/1040032.174173" TargetMode="External"/><Relationship Id="rId36" Type="http://schemas.openxmlformats.org/officeDocument/2006/relationships/hyperlink" Target="https://ieeexplore.ieee.org/stamp/stamp.jsp?arnumber=1612251" TargetMode="External"/><Relationship Id="rId39" Type="http://schemas.openxmlformats.org/officeDocument/2006/relationships/hyperlink" Target="https://ieeexplore.ieee.org/stamp/stamp.jsp?arnumber=1612251" TargetMode="External"/><Relationship Id="rId38" Type="http://schemas.openxmlformats.org/officeDocument/2006/relationships/hyperlink" Target="https://ieeexplore.ieee.org/stamp/stamp.jsp?arnumber=1612251" TargetMode="External"/><Relationship Id="rId20" Type="http://schemas.openxmlformats.org/officeDocument/2006/relationships/hyperlink" Target="https://doi.org/10.1145/1040032.174173" TargetMode="External"/><Relationship Id="rId22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21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24" Type="http://schemas.openxmlformats.org/officeDocument/2006/relationships/hyperlink" Target="https://doi.org/10.1145/1040032.174173" TargetMode="External"/><Relationship Id="rId23" Type="http://schemas.openxmlformats.org/officeDocument/2006/relationships/hyperlink" Target="https://doi.org/10.1145/1040032.174173" TargetMode="External"/><Relationship Id="rId26" Type="http://schemas.openxmlformats.org/officeDocument/2006/relationships/hyperlink" Target="https://ieeexplore.ieee.org/stamp/stamp.jsp?arnumber=1612251" TargetMode="External"/><Relationship Id="rId25" Type="http://schemas.openxmlformats.org/officeDocument/2006/relationships/hyperlink" Target="https://ieeexplore.ieee.org/stamp/stamp.jsp?arnumber=1612251" TargetMode="External"/><Relationship Id="rId28" Type="http://schemas.openxmlformats.org/officeDocument/2006/relationships/hyperlink" Target="https://ieeexplore.ieee.org/stamp/stamp.jsp?arnumber=1612251" TargetMode="External"/><Relationship Id="rId27" Type="http://schemas.openxmlformats.org/officeDocument/2006/relationships/hyperlink" Target="https://doi.org/10.1145/1040032.174173" TargetMode="External"/><Relationship Id="rId29" Type="http://schemas.openxmlformats.org/officeDocument/2006/relationships/hyperlink" Target="https://ieeexplore.ieee.org/stamp/stamp.jsp?arnumber=1612251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10" Type="http://schemas.openxmlformats.org/officeDocument/2006/relationships/hyperlink" Target="https://doi.org/10.1145/1040032.174173" TargetMode="External"/><Relationship Id="rId13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12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15" Type="http://schemas.openxmlformats.org/officeDocument/2006/relationships/hyperlink" Target="https://ieeexplore.ieee.org/stamp/stamp.jsp?arnumber=1612251" TargetMode="External"/><Relationship Id="rId14" Type="http://schemas.openxmlformats.org/officeDocument/2006/relationships/hyperlink" Target="https://doi.org/10.1145/1040032.174173" TargetMode="External"/><Relationship Id="rId17" Type="http://schemas.openxmlformats.org/officeDocument/2006/relationships/hyperlink" Target="https://doi.org/10.1145/1040032.174173" TargetMode="External"/><Relationship Id="rId16" Type="http://schemas.openxmlformats.org/officeDocument/2006/relationships/hyperlink" Target="https://ieeexplore.ieee.org/stamp/stamp.jsp?arnumber=1612251" TargetMode="External"/><Relationship Id="rId19" Type="http://schemas.openxmlformats.org/officeDocument/2006/relationships/hyperlink" Target="https://ieeexplore.ieee.org/stamp/stamp.jsp?arnumber=1612251" TargetMode="External"/><Relationship Id="rId18" Type="http://schemas.openxmlformats.org/officeDocument/2006/relationships/hyperlink" Target="https://ieeexplore.ieee.org/stamp/stamp.jsp?arnumber=161225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45/1040032.174173" TargetMode="External"/><Relationship Id="rId42" Type="http://schemas.openxmlformats.org/officeDocument/2006/relationships/hyperlink" Target="https://ieeexplore.ieee.org/stamp/stamp.jsp?arnumber=1612251" TargetMode="External"/><Relationship Id="rId41" Type="http://schemas.openxmlformats.org/officeDocument/2006/relationships/hyperlink" Target="https://ieeexplore.ieee.org/stamp/stamp.jsp?arnumber=1612251" TargetMode="External"/><Relationship Id="rId44" Type="http://schemas.openxmlformats.org/officeDocument/2006/relationships/hyperlink" Target="https://doi.org/10.1145/1040032.174173" TargetMode="External"/><Relationship Id="rId43" Type="http://schemas.openxmlformats.org/officeDocument/2006/relationships/hyperlink" Target="https://doi.org/10.1145/1040032.174173" TargetMode="External"/><Relationship Id="rId46" Type="http://schemas.openxmlformats.org/officeDocument/2006/relationships/hyperlink" Target="https://doi.org/10.1145/1040032.174173" TargetMode="External"/><Relationship Id="rId45" Type="http://schemas.openxmlformats.org/officeDocument/2006/relationships/hyperlink" Target="https://ieeexplore.ieee.org/stamp/stamp.jsp?arnumber=1612251" TargetMode="External"/><Relationship Id="rId1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2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3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4" Type="http://schemas.openxmlformats.org/officeDocument/2006/relationships/hyperlink" Target="https://doi.org/10.1145/1040032.174173" TargetMode="External"/><Relationship Id="rId9" Type="http://schemas.openxmlformats.org/officeDocument/2006/relationships/hyperlink" Target="https://ieeexplore.ieee.org/stamp/stamp.jsp?arnumber=1612251" TargetMode="External"/><Relationship Id="rId48" Type="http://schemas.openxmlformats.org/officeDocument/2006/relationships/hyperlink" Target="https://ieeexplore.ieee.org/stamp/stamp.jsp?arnumber=1612251" TargetMode="External"/><Relationship Id="rId47" Type="http://schemas.openxmlformats.org/officeDocument/2006/relationships/hyperlink" Target="https://ieeexplore.ieee.org/stamp/stamp.jsp?arnumber=1612251" TargetMode="External"/><Relationship Id="rId49" Type="http://schemas.openxmlformats.org/officeDocument/2006/relationships/hyperlink" Target="https://doi.org/10.1145/1040032.174173" TargetMode="External"/><Relationship Id="rId5" Type="http://schemas.openxmlformats.org/officeDocument/2006/relationships/hyperlink" Target="https://ieeexplore.ieee.org/stamp/stamp.jsp?arnumber=1612251" TargetMode="External"/><Relationship Id="rId6" Type="http://schemas.openxmlformats.org/officeDocument/2006/relationships/hyperlink" Target="https://ieeexplore.ieee.org/stamp/stamp.jsp?arnumber=1612251" TargetMode="External"/><Relationship Id="rId7" Type="http://schemas.openxmlformats.org/officeDocument/2006/relationships/hyperlink" Target="https://doi.org/10.1145/1040032.174173" TargetMode="External"/><Relationship Id="rId8" Type="http://schemas.openxmlformats.org/officeDocument/2006/relationships/hyperlink" Target="https://ieeexplore.ieee.org/stamp/stamp.jsp?arnumber=1612251" TargetMode="External"/><Relationship Id="rId31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30" Type="http://schemas.openxmlformats.org/officeDocument/2006/relationships/hyperlink" Target="https://doi.org/10.1145/1040032.174173" TargetMode="External"/><Relationship Id="rId33" Type="http://schemas.openxmlformats.org/officeDocument/2006/relationships/hyperlink" Target="https://doi.org/10.1145/1040032.174173" TargetMode="External"/><Relationship Id="rId32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35" Type="http://schemas.openxmlformats.org/officeDocument/2006/relationships/hyperlink" Target="https://ieeexplore.ieee.org/stamp/stamp.jsp?arnumber=1612251" TargetMode="External"/><Relationship Id="rId34" Type="http://schemas.openxmlformats.org/officeDocument/2006/relationships/hyperlink" Target="https://ieeexplore.ieee.org/stamp/stamp.jsp?arnumber=1612251" TargetMode="External"/><Relationship Id="rId37" Type="http://schemas.openxmlformats.org/officeDocument/2006/relationships/hyperlink" Target="https://doi.org/10.1145/1040032.174173" TargetMode="External"/><Relationship Id="rId36" Type="http://schemas.openxmlformats.org/officeDocument/2006/relationships/hyperlink" Target="https://ieeexplore.ieee.org/stamp/stamp.jsp?arnumber=1612251" TargetMode="External"/><Relationship Id="rId39" Type="http://schemas.openxmlformats.org/officeDocument/2006/relationships/hyperlink" Target="https://ieeexplore.ieee.org/stamp/stamp.jsp?arnumber=1612251" TargetMode="External"/><Relationship Id="rId38" Type="http://schemas.openxmlformats.org/officeDocument/2006/relationships/hyperlink" Target="https://ieeexplore.ieee.org/stamp/stamp.jsp?arnumber=1612251" TargetMode="External"/><Relationship Id="rId20" Type="http://schemas.openxmlformats.org/officeDocument/2006/relationships/hyperlink" Target="https://doi.org/10.1145/1040032.174173" TargetMode="External"/><Relationship Id="rId22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21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24" Type="http://schemas.openxmlformats.org/officeDocument/2006/relationships/hyperlink" Target="https://doi.org/10.1145/1040032.174173" TargetMode="External"/><Relationship Id="rId23" Type="http://schemas.openxmlformats.org/officeDocument/2006/relationships/hyperlink" Target="https://doi.org/10.1145/1040032.174173" TargetMode="External"/><Relationship Id="rId26" Type="http://schemas.openxmlformats.org/officeDocument/2006/relationships/hyperlink" Target="https://ieeexplore.ieee.org/stamp/stamp.jsp?arnumber=1612251" TargetMode="External"/><Relationship Id="rId25" Type="http://schemas.openxmlformats.org/officeDocument/2006/relationships/hyperlink" Target="https://ieeexplore.ieee.org/stamp/stamp.jsp?arnumber=1612251" TargetMode="External"/><Relationship Id="rId28" Type="http://schemas.openxmlformats.org/officeDocument/2006/relationships/hyperlink" Target="https://ieeexplore.ieee.org/stamp/stamp.jsp?arnumber=1612251" TargetMode="External"/><Relationship Id="rId27" Type="http://schemas.openxmlformats.org/officeDocument/2006/relationships/hyperlink" Target="https://doi.org/10.1145/1040032.174173" TargetMode="External"/><Relationship Id="rId29" Type="http://schemas.openxmlformats.org/officeDocument/2006/relationships/hyperlink" Target="https://ieeexplore.ieee.org/stamp/stamp.jsp?arnumber=1612251" TargetMode="External"/><Relationship Id="rId50" Type="http://schemas.openxmlformats.org/officeDocument/2006/relationships/drawing" Target="../drawings/drawing2.xml"/><Relationship Id="rId11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10" Type="http://schemas.openxmlformats.org/officeDocument/2006/relationships/hyperlink" Target="https://doi.org/10.1145/1040032.174173" TargetMode="External"/><Relationship Id="rId13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12" Type="http://schemas.openxmlformats.org/officeDocument/2006/relationships/hyperlink" Target="https://www.scopus.com/inward/record.uri?eid=2-s2.0-84943171571&amp;doi=10.1007%2f3-540-44566-8_14&amp;partnerID=40&amp;md5=b237a49502e35c7a5e0208110fce97d5" TargetMode="External"/><Relationship Id="rId15" Type="http://schemas.openxmlformats.org/officeDocument/2006/relationships/hyperlink" Target="https://ieeexplore.ieee.org/stamp/stamp.jsp?arnumber=1612251" TargetMode="External"/><Relationship Id="rId14" Type="http://schemas.openxmlformats.org/officeDocument/2006/relationships/hyperlink" Target="https://doi.org/10.1145/1040032.174173" TargetMode="External"/><Relationship Id="rId17" Type="http://schemas.openxmlformats.org/officeDocument/2006/relationships/hyperlink" Target="https://doi.org/10.1145/1040032.174173" TargetMode="External"/><Relationship Id="rId16" Type="http://schemas.openxmlformats.org/officeDocument/2006/relationships/hyperlink" Target="https://ieeexplore.ieee.org/stamp/stamp.jsp?arnumber=1612251" TargetMode="External"/><Relationship Id="rId19" Type="http://schemas.openxmlformats.org/officeDocument/2006/relationships/hyperlink" Target="https://ieeexplore.ieee.org/stamp/stamp.jsp?arnumber=1612251" TargetMode="External"/><Relationship Id="rId18" Type="http://schemas.openxmlformats.org/officeDocument/2006/relationships/hyperlink" Target="https://ieeexplore.ieee.org/stamp/stamp.jsp?arnumber=161225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5"/>
    <col customWidth="1" min="2" max="2" width="30.0"/>
    <col customWidth="1" min="3" max="3" width="17.75"/>
    <col customWidth="1" min="4" max="4" width="16.38"/>
    <col customWidth="1" min="5" max="5" width="23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1" t="s">
        <v>7</v>
      </c>
      <c r="C2" s="2" t="s">
        <v>8</v>
      </c>
      <c r="D2" s="2" t="s">
        <v>9</v>
      </c>
      <c r="E2" s="2" t="s">
        <v>10</v>
      </c>
    </row>
    <row r="3">
      <c r="A3" s="3" t="s">
        <v>6</v>
      </c>
      <c r="B3" s="1" t="s">
        <v>11</v>
      </c>
      <c r="C3" s="2" t="s">
        <v>8</v>
      </c>
      <c r="D3" s="2" t="s">
        <v>9</v>
      </c>
      <c r="E3" s="2" t="s">
        <v>10</v>
      </c>
    </row>
    <row r="4">
      <c r="A4" s="3" t="s">
        <v>6</v>
      </c>
      <c r="B4" s="1" t="s">
        <v>12</v>
      </c>
      <c r="C4" s="2" t="s">
        <v>8</v>
      </c>
      <c r="D4" s="2" t="s">
        <v>9</v>
      </c>
      <c r="E4" s="2" t="s">
        <v>13</v>
      </c>
    </row>
    <row r="5">
      <c r="A5" s="4" t="s">
        <v>14</v>
      </c>
      <c r="B5" s="1" t="s">
        <v>15</v>
      </c>
      <c r="C5" s="2" t="s">
        <v>8</v>
      </c>
      <c r="D5" s="2" t="s">
        <v>16</v>
      </c>
      <c r="E5" s="5"/>
    </row>
    <row r="6">
      <c r="A6" s="3" t="s">
        <v>17</v>
      </c>
      <c r="B6" s="1" t="s">
        <v>18</v>
      </c>
      <c r="C6" s="2" t="s">
        <v>19</v>
      </c>
      <c r="D6" s="2" t="s">
        <v>9</v>
      </c>
      <c r="E6" s="2" t="s">
        <v>20</v>
      </c>
    </row>
    <row r="7">
      <c r="A7" s="3" t="s">
        <v>17</v>
      </c>
      <c r="B7" s="1" t="s">
        <v>21</v>
      </c>
      <c r="C7" s="2" t="s">
        <v>19</v>
      </c>
      <c r="D7" s="2" t="s">
        <v>9</v>
      </c>
      <c r="E7" s="2" t="s">
        <v>22</v>
      </c>
    </row>
    <row r="8">
      <c r="A8" s="4" t="s">
        <v>14</v>
      </c>
      <c r="B8" s="1" t="s">
        <v>23</v>
      </c>
      <c r="C8" s="2" t="s">
        <v>19</v>
      </c>
      <c r="D8" s="2" t="s">
        <v>16</v>
      </c>
      <c r="E8" s="2"/>
    </row>
    <row r="9">
      <c r="A9" s="3" t="s">
        <v>17</v>
      </c>
      <c r="B9" s="1" t="s">
        <v>24</v>
      </c>
      <c r="C9" s="2" t="s">
        <v>25</v>
      </c>
      <c r="D9" s="2" t="s">
        <v>9</v>
      </c>
      <c r="E9" s="2" t="s">
        <v>26</v>
      </c>
    </row>
    <row r="10">
      <c r="A10" s="3" t="s">
        <v>17</v>
      </c>
      <c r="B10" s="1" t="s">
        <v>27</v>
      </c>
      <c r="C10" s="2" t="s">
        <v>25</v>
      </c>
      <c r="D10" s="2" t="s">
        <v>16</v>
      </c>
      <c r="E10" s="2"/>
    </row>
    <row r="11">
      <c r="A11" s="4" t="s">
        <v>14</v>
      </c>
      <c r="B11" s="1" t="s">
        <v>28</v>
      </c>
      <c r="C11" s="2" t="s">
        <v>25</v>
      </c>
      <c r="D11" s="2" t="s">
        <v>9</v>
      </c>
      <c r="E11" s="2" t="s">
        <v>26</v>
      </c>
    </row>
    <row r="12">
      <c r="A12" s="3" t="s">
        <v>6</v>
      </c>
      <c r="B12" s="1" t="s">
        <v>29</v>
      </c>
      <c r="C12" s="2" t="s">
        <v>8</v>
      </c>
      <c r="D12" s="2" t="s">
        <v>16</v>
      </c>
      <c r="E12" s="2"/>
    </row>
    <row r="13">
      <c r="A13" s="3" t="s">
        <v>6</v>
      </c>
      <c r="B13" s="1" t="s">
        <v>30</v>
      </c>
      <c r="C13" s="2" t="s">
        <v>8</v>
      </c>
      <c r="D13" s="2" t="s">
        <v>9</v>
      </c>
      <c r="E13" s="2" t="s">
        <v>13</v>
      </c>
    </row>
    <row r="14">
      <c r="A14" s="3" t="s">
        <v>6</v>
      </c>
      <c r="B14" s="1" t="s">
        <v>31</v>
      </c>
      <c r="C14" s="2" t="s">
        <v>8</v>
      </c>
      <c r="D14" s="2" t="s">
        <v>9</v>
      </c>
      <c r="E14" s="2" t="s">
        <v>13</v>
      </c>
    </row>
    <row r="15">
      <c r="A15" s="4" t="s">
        <v>14</v>
      </c>
      <c r="B15" s="1" t="s">
        <v>32</v>
      </c>
      <c r="C15" s="2" t="s">
        <v>8</v>
      </c>
      <c r="D15" s="2" t="s">
        <v>9</v>
      </c>
      <c r="E15" s="2" t="s">
        <v>13</v>
      </c>
    </row>
    <row r="16">
      <c r="A16" s="3" t="s">
        <v>17</v>
      </c>
      <c r="B16" s="1" t="s">
        <v>33</v>
      </c>
      <c r="C16" s="2" t="s">
        <v>19</v>
      </c>
      <c r="D16" s="2" t="s">
        <v>16</v>
      </c>
      <c r="E16" s="2"/>
    </row>
    <row r="17">
      <c r="A17" s="3" t="s">
        <v>17</v>
      </c>
      <c r="B17" s="1" t="s">
        <v>34</v>
      </c>
      <c r="C17" s="2" t="s">
        <v>19</v>
      </c>
      <c r="D17" s="2" t="s">
        <v>9</v>
      </c>
      <c r="E17" s="2" t="s">
        <v>22</v>
      </c>
    </row>
    <row r="18">
      <c r="A18" s="4" t="s">
        <v>14</v>
      </c>
      <c r="B18" s="1" t="s">
        <v>35</v>
      </c>
      <c r="C18" s="2" t="s">
        <v>19</v>
      </c>
      <c r="D18" s="2" t="s">
        <v>9</v>
      </c>
      <c r="E18" s="2" t="s">
        <v>10</v>
      </c>
    </row>
    <row r="19">
      <c r="A19" s="3" t="s">
        <v>17</v>
      </c>
      <c r="B19" s="1" t="s">
        <v>36</v>
      </c>
      <c r="C19" s="2" t="s">
        <v>25</v>
      </c>
      <c r="D19" s="2" t="s">
        <v>16</v>
      </c>
      <c r="E19" s="2"/>
    </row>
    <row r="20">
      <c r="A20" s="3" t="s">
        <v>17</v>
      </c>
      <c r="B20" s="1" t="s">
        <v>37</v>
      </c>
      <c r="C20" s="2" t="s">
        <v>25</v>
      </c>
      <c r="D20" s="2" t="s">
        <v>9</v>
      </c>
      <c r="E20" s="2" t="s">
        <v>20</v>
      </c>
    </row>
    <row r="21">
      <c r="A21" s="4" t="s">
        <v>14</v>
      </c>
      <c r="B21" s="1" t="s">
        <v>38</v>
      </c>
      <c r="C21" s="2" t="s">
        <v>25</v>
      </c>
      <c r="D21" s="2" t="s">
        <v>9</v>
      </c>
      <c r="E21" s="2" t="s">
        <v>26</v>
      </c>
    </row>
    <row r="22">
      <c r="A22" s="3" t="s">
        <v>6</v>
      </c>
      <c r="B22" s="1" t="s">
        <v>39</v>
      </c>
      <c r="C22" s="2" t="s">
        <v>8</v>
      </c>
      <c r="D22" s="2" t="s">
        <v>16</v>
      </c>
      <c r="E22" s="2"/>
    </row>
    <row r="23">
      <c r="A23" s="3" t="s">
        <v>6</v>
      </c>
      <c r="B23" s="1" t="s">
        <v>40</v>
      </c>
      <c r="C23" s="2" t="s">
        <v>8</v>
      </c>
      <c r="D23" s="2" t="s">
        <v>9</v>
      </c>
      <c r="E23" s="2" t="s">
        <v>13</v>
      </c>
    </row>
    <row r="24">
      <c r="A24" s="4" t="s">
        <v>14</v>
      </c>
      <c r="B24" s="1" t="s">
        <v>41</v>
      </c>
      <c r="C24" s="2" t="s">
        <v>8</v>
      </c>
      <c r="D24" s="2" t="s">
        <v>16</v>
      </c>
      <c r="E24" s="5"/>
    </row>
    <row r="25">
      <c r="A25" s="4" t="s">
        <v>14</v>
      </c>
      <c r="B25" s="1" t="s">
        <v>42</v>
      </c>
      <c r="C25" s="2" t="s">
        <v>8</v>
      </c>
      <c r="D25" s="2" t="s">
        <v>9</v>
      </c>
      <c r="E25" s="2" t="s">
        <v>26</v>
      </c>
    </row>
    <row r="26">
      <c r="A26" s="3" t="s">
        <v>17</v>
      </c>
      <c r="B26" s="1" t="s">
        <v>43</v>
      </c>
      <c r="C26" s="2" t="s">
        <v>19</v>
      </c>
      <c r="D26" s="2" t="s">
        <v>9</v>
      </c>
      <c r="E26" s="2" t="s">
        <v>20</v>
      </c>
    </row>
    <row r="27">
      <c r="A27" s="3" t="s">
        <v>17</v>
      </c>
      <c r="B27" s="1" t="s">
        <v>44</v>
      </c>
      <c r="C27" s="2" t="s">
        <v>19</v>
      </c>
      <c r="D27" s="2" t="s">
        <v>16</v>
      </c>
      <c r="E27" s="2"/>
    </row>
    <row r="28">
      <c r="A28" s="4" t="s">
        <v>14</v>
      </c>
      <c r="B28" s="1" t="s">
        <v>45</v>
      </c>
      <c r="C28" s="2" t="s">
        <v>19</v>
      </c>
      <c r="D28" s="2" t="s">
        <v>9</v>
      </c>
      <c r="E28" s="2" t="s">
        <v>20</v>
      </c>
    </row>
    <row r="29">
      <c r="A29" s="3" t="s">
        <v>17</v>
      </c>
      <c r="B29" s="1" t="s">
        <v>46</v>
      </c>
      <c r="C29" s="2" t="s">
        <v>25</v>
      </c>
      <c r="D29" s="2" t="s">
        <v>9</v>
      </c>
      <c r="E29" s="2" t="s">
        <v>26</v>
      </c>
    </row>
    <row r="30">
      <c r="A30" s="3" t="s">
        <v>17</v>
      </c>
      <c r="B30" s="1" t="s">
        <v>47</v>
      </c>
      <c r="C30" s="2" t="s">
        <v>25</v>
      </c>
      <c r="D30" s="2" t="s">
        <v>16</v>
      </c>
      <c r="E30" s="2"/>
    </row>
    <row r="31">
      <c r="A31" s="4" t="s">
        <v>14</v>
      </c>
      <c r="B31" s="1" t="s">
        <v>48</v>
      </c>
      <c r="C31" s="2" t="s">
        <v>25</v>
      </c>
      <c r="D31" s="2" t="s">
        <v>9</v>
      </c>
      <c r="E31" s="2" t="s">
        <v>26</v>
      </c>
    </row>
    <row r="32">
      <c r="A32" s="3" t="s">
        <v>6</v>
      </c>
      <c r="B32" s="1" t="s">
        <v>49</v>
      </c>
      <c r="C32" s="2" t="s">
        <v>8</v>
      </c>
      <c r="D32" s="2" t="s">
        <v>16</v>
      </c>
      <c r="E32" s="2"/>
    </row>
    <row r="33">
      <c r="A33" s="3" t="s">
        <v>6</v>
      </c>
      <c r="B33" s="1" t="s">
        <v>50</v>
      </c>
      <c r="C33" s="2" t="s">
        <v>8</v>
      </c>
      <c r="D33" s="2" t="s">
        <v>9</v>
      </c>
      <c r="E33" s="2" t="s">
        <v>13</v>
      </c>
    </row>
    <row r="34">
      <c r="A34" s="4" t="s">
        <v>14</v>
      </c>
      <c r="B34" s="1" t="s">
        <v>51</v>
      </c>
      <c r="C34" s="2" t="s">
        <v>8</v>
      </c>
      <c r="D34" s="2" t="s">
        <v>16</v>
      </c>
      <c r="E34" s="5"/>
    </row>
    <row r="35">
      <c r="A35" s="3" t="s">
        <v>17</v>
      </c>
      <c r="B35" s="1" t="s">
        <v>52</v>
      </c>
      <c r="C35" s="2" t="s">
        <v>19</v>
      </c>
      <c r="D35" s="2" t="s">
        <v>9</v>
      </c>
      <c r="E35" s="2" t="s">
        <v>20</v>
      </c>
    </row>
    <row r="36">
      <c r="A36" s="3" t="s">
        <v>17</v>
      </c>
      <c r="B36" s="1" t="s">
        <v>53</v>
      </c>
      <c r="C36" s="2" t="s">
        <v>19</v>
      </c>
      <c r="D36" s="2" t="s">
        <v>9</v>
      </c>
      <c r="E36" s="2" t="s">
        <v>20</v>
      </c>
    </row>
    <row r="37">
      <c r="A37" s="3" t="s">
        <v>17</v>
      </c>
      <c r="B37" s="1" t="s">
        <v>54</v>
      </c>
      <c r="C37" s="2" t="s">
        <v>19</v>
      </c>
      <c r="D37" s="2" t="s">
        <v>9</v>
      </c>
      <c r="E37" s="2" t="s">
        <v>22</v>
      </c>
    </row>
    <row r="38">
      <c r="A38" s="4" t="s">
        <v>14</v>
      </c>
      <c r="B38" s="1" t="s">
        <v>55</v>
      </c>
      <c r="C38" s="2" t="s">
        <v>19</v>
      </c>
      <c r="D38" s="2" t="s">
        <v>16</v>
      </c>
      <c r="E38" s="2"/>
    </row>
    <row r="39">
      <c r="A39" s="3" t="s">
        <v>17</v>
      </c>
      <c r="B39" s="1" t="s">
        <v>56</v>
      </c>
      <c r="C39" s="2" t="s">
        <v>25</v>
      </c>
      <c r="D39" s="2" t="s">
        <v>9</v>
      </c>
      <c r="E39" s="2" t="s">
        <v>26</v>
      </c>
    </row>
    <row r="40">
      <c r="A40" s="3" t="s">
        <v>17</v>
      </c>
      <c r="B40" s="1" t="s">
        <v>57</v>
      </c>
      <c r="C40" s="2" t="s">
        <v>25</v>
      </c>
      <c r="D40" s="2" t="s">
        <v>9</v>
      </c>
      <c r="E40" s="2" t="s">
        <v>20</v>
      </c>
    </row>
    <row r="41">
      <c r="A41" s="4" t="s">
        <v>14</v>
      </c>
      <c r="B41" s="1" t="s">
        <v>58</v>
      </c>
      <c r="C41" s="2" t="s">
        <v>25</v>
      </c>
      <c r="D41" s="2" t="s">
        <v>16</v>
      </c>
      <c r="E41" s="2"/>
    </row>
    <row r="42">
      <c r="A42" s="3" t="s">
        <v>17</v>
      </c>
      <c r="B42" s="1" t="s">
        <v>59</v>
      </c>
      <c r="C42" s="2" t="s">
        <v>8</v>
      </c>
      <c r="D42" s="2" t="s">
        <v>9</v>
      </c>
      <c r="E42" s="2" t="s">
        <v>10</v>
      </c>
    </row>
    <row r="43">
      <c r="A43" s="3" t="s">
        <v>17</v>
      </c>
      <c r="B43" s="1" t="s">
        <v>60</v>
      </c>
      <c r="C43" s="2" t="s">
        <v>8</v>
      </c>
      <c r="D43" s="2" t="s">
        <v>9</v>
      </c>
      <c r="E43" s="2" t="s">
        <v>13</v>
      </c>
    </row>
    <row r="44">
      <c r="A44" s="4" t="s">
        <v>14</v>
      </c>
      <c r="B44" s="1" t="s">
        <v>61</v>
      </c>
      <c r="C44" s="2" t="s">
        <v>8</v>
      </c>
      <c r="D44" s="2" t="s">
        <v>16</v>
      </c>
      <c r="E44" s="5"/>
    </row>
    <row r="45">
      <c r="A45" s="4" t="s">
        <v>14</v>
      </c>
      <c r="B45" s="1" t="s">
        <v>62</v>
      </c>
      <c r="C45" s="2" t="s">
        <v>19</v>
      </c>
      <c r="D45" s="2" t="s">
        <v>9</v>
      </c>
      <c r="E45" s="2" t="s">
        <v>20</v>
      </c>
    </row>
    <row r="46">
      <c r="A46" s="3" t="s">
        <v>17</v>
      </c>
      <c r="B46" s="1" t="s">
        <v>63</v>
      </c>
      <c r="C46" s="2" t="s">
        <v>19</v>
      </c>
      <c r="D46" s="2" t="s">
        <v>9</v>
      </c>
      <c r="E46" s="2" t="s">
        <v>22</v>
      </c>
    </row>
    <row r="47">
      <c r="A47" s="4" t="s">
        <v>14</v>
      </c>
      <c r="B47" s="1" t="s">
        <v>64</v>
      </c>
      <c r="C47" s="2" t="s">
        <v>19</v>
      </c>
      <c r="D47" s="2" t="s">
        <v>16</v>
      </c>
      <c r="E47" s="2"/>
    </row>
    <row r="48">
      <c r="A48" s="3" t="s">
        <v>17</v>
      </c>
      <c r="B48" s="1" t="s">
        <v>65</v>
      </c>
      <c r="C48" s="2" t="s">
        <v>25</v>
      </c>
      <c r="D48" s="2" t="s">
        <v>9</v>
      </c>
      <c r="E48" s="2" t="s">
        <v>26</v>
      </c>
    </row>
    <row r="49">
      <c r="A49" s="3" t="s">
        <v>17</v>
      </c>
      <c r="B49" s="1" t="s">
        <v>66</v>
      </c>
      <c r="C49" s="2" t="s">
        <v>25</v>
      </c>
      <c r="D49" s="2" t="s">
        <v>16</v>
      </c>
      <c r="E49" s="2"/>
    </row>
    <row r="50">
      <c r="A50" s="4" t="s">
        <v>14</v>
      </c>
      <c r="B50" s="1" t="s">
        <v>67</v>
      </c>
      <c r="C50" s="2" t="s">
        <v>25</v>
      </c>
      <c r="D50" s="2" t="s">
        <v>9</v>
      </c>
      <c r="E50" s="2" t="s">
        <v>26</v>
      </c>
    </row>
  </sheetData>
  <dataValidations>
    <dataValidation type="list" allowBlank="1" showErrorMessage="1" sqref="D2:D50">
      <formula1>"Include,Exclude"</formula1>
    </dataValidation>
    <dataValidation type="list" allowBlank="1" showErrorMessage="1" sqref="E2:E50">
      <formula1>"Not a research paper,Not in peer reviewed journal,Not about CS education,Not about TOPIC,Other (Explanation -&gt;)"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5"/>
    <col customWidth="1" min="2" max="2" width="18.5"/>
    <col customWidth="1" min="3" max="3" width="17.75"/>
    <col customWidth="1" min="4" max="4" width="16.38"/>
    <col customWidth="1" min="5" max="5" width="23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1" t="s">
        <v>7</v>
      </c>
      <c r="C2" s="2" t="s">
        <v>68</v>
      </c>
      <c r="D2" s="2" t="s">
        <v>9</v>
      </c>
      <c r="E2" s="2" t="s">
        <v>10</v>
      </c>
    </row>
    <row r="3">
      <c r="A3" s="3" t="s">
        <v>6</v>
      </c>
      <c r="B3" s="1" t="s">
        <v>11</v>
      </c>
      <c r="C3" s="2" t="s">
        <v>69</v>
      </c>
      <c r="D3" s="2" t="s">
        <v>16</v>
      </c>
      <c r="E3" s="2" t="s">
        <v>10</v>
      </c>
    </row>
    <row r="4">
      <c r="A4" s="3" t="s">
        <v>6</v>
      </c>
      <c r="B4" s="1" t="s">
        <v>12</v>
      </c>
      <c r="C4" s="2" t="s">
        <v>69</v>
      </c>
      <c r="D4" s="2" t="s">
        <v>9</v>
      </c>
      <c r="E4" s="2" t="s">
        <v>13</v>
      </c>
    </row>
    <row r="5">
      <c r="A5" s="4" t="s">
        <v>14</v>
      </c>
      <c r="B5" s="1" t="s">
        <v>15</v>
      </c>
      <c r="C5" s="2" t="s">
        <v>70</v>
      </c>
      <c r="D5" s="2" t="s">
        <v>16</v>
      </c>
      <c r="E5" s="5"/>
    </row>
    <row r="6">
      <c r="A6" s="3" t="s">
        <v>17</v>
      </c>
      <c r="B6" s="1" t="s">
        <v>18</v>
      </c>
      <c r="C6" s="2" t="s">
        <v>68</v>
      </c>
      <c r="D6" s="2" t="s">
        <v>9</v>
      </c>
      <c r="E6" s="2" t="s">
        <v>20</v>
      </c>
    </row>
    <row r="7">
      <c r="A7" s="3" t="s">
        <v>17</v>
      </c>
      <c r="B7" s="1" t="s">
        <v>21</v>
      </c>
      <c r="C7" s="2" t="s">
        <v>69</v>
      </c>
      <c r="D7" s="2" t="s">
        <v>9</v>
      </c>
      <c r="E7" s="2" t="s">
        <v>22</v>
      </c>
    </row>
    <row r="8">
      <c r="A8" s="4" t="s">
        <v>14</v>
      </c>
      <c r="B8" s="1" t="s">
        <v>23</v>
      </c>
      <c r="C8" s="2" t="s">
        <v>68</v>
      </c>
      <c r="D8" s="2" t="s">
        <v>16</v>
      </c>
      <c r="E8" s="2"/>
    </row>
    <row r="9">
      <c r="A9" s="3" t="s">
        <v>17</v>
      </c>
      <c r="B9" s="1" t="s">
        <v>24</v>
      </c>
      <c r="C9" s="2" t="s">
        <v>68</v>
      </c>
      <c r="D9" s="2" t="s">
        <v>9</v>
      </c>
      <c r="E9" s="2" t="s">
        <v>26</v>
      </c>
    </row>
    <row r="10">
      <c r="A10" s="3" t="s">
        <v>17</v>
      </c>
      <c r="B10" s="1" t="s">
        <v>27</v>
      </c>
      <c r="C10" s="2" t="s">
        <v>70</v>
      </c>
      <c r="D10" s="2" t="s">
        <v>16</v>
      </c>
      <c r="E10" s="2"/>
    </row>
    <row r="11">
      <c r="A11" s="4" t="s">
        <v>14</v>
      </c>
      <c r="B11" s="1" t="s">
        <v>28</v>
      </c>
      <c r="C11" s="2" t="s">
        <v>68</v>
      </c>
      <c r="D11" s="2" t="s">
        <v>9</v>
      </c>
      <c r="E11" s="2" t="s">
        <v>26</v>
      </c>
    </row>
    <row r="12">
      <c r="A12" s="3" t="s">
        <v>6</v>
      </c>
      <c r="B12" s="1" t="s">
        <v>29</v>
      </c>
      <c r="C12" s="2" t="s">
        <v>69</v>
      </c>
      <c r="D12" s="2" t="s">
        <v>16</v>
      </c>
      <c r="E12" s="2"/>
    </row>
    <row r="13">
      <c r="A13" s="3" t="s">
        <v>6</v>
      </c>
      <c r="B13" s="1" t="s">
        <v>30</v>
      </c>
      <c r="C13" s="2" t="s">
        <v>70</v>
      </c>
      <c r="D13" s="2" t="s">
        <v>9</v>
      </c>
      <c r="E13" s="2" t="s">
        <v>13</v>
      </c>
    </row>
    <row r="14">
      <c r="A14" s="3" t="s">
        <v>6</v>
      </c>
      <c r="B14" s="1" t="s">
        <v>31</v>
      </c>
      <c r="C14" s="2" t="s">
        <v>68</v>
      </c>
      <c r="D14" s="2" t="s">
        <v>9</v>
      </c>
      <c r="E14" s="2" t="s">
        <v>13</v>
      </c>
    </row>
    <row r="15">
      <c r="A15" s="4" t="s">
        <v>14</v>
      </c>
      <c r="B15" s="1" t="s">
        <v>32</v>
      </c>
      <c r="C15" s="2" t="s">
        <v>68</v>
      </c>
      <c r="D15" s="2" t="s">
        <v>9</v>
      </c>
      <c r="E15" s="2" t="s">
        <v>13</v>
      </c>
    </row>
    <row r="16">
      <c r="A16" s="3" t="s">
        <v>17</v>
      </c>
      <c r="B16" s="1" t="s">
        <v>33</v>
      </c>
      <c r="C16" s="2" t="s">
        <v>69</v>
      </c>
      <c r="D16" s="2" t="s">
        <v>16</v>
      </c>
      <c r="E16" s="2"/>
    </row>
    <row r="17">
      <c r="A17" s="3" t="s">
        <v>17</v>
      </c>
      <c r="B17" s="1" t="s">
        <v>34</v>
      </c>
      <c r="C17" s="2" t="s">
        <v>69</v>
      </c>
      <c r="D17" s="2" t="s">
        <v>9</v>
      </c>
      <c r="E17" s="2" t="s">
        <v>22</v>
      </c>
    </row>
    <row r="18">
      <c r="A18" s="4" t="s">
        <v>14</v>
      </c>
      <c r="B18" s="1" t="s">
        <v>35</v>
      </c>
      <c r="C18" s="2" t="s">
        <v>69</v>
      </c>
      <c r="D18" s="2" t="s">
        <v>9</v>
      </c>
      <c r="E18" s="2" t="s">
        <v>10</v>
      </c>
    </row>
    <row r="19">
      <c r="A19" s="3" t="s">
        <v>17</v>
      </c>
      <c r="B19" s="1" t="s">
        <v>36</v>
      </c>
      <c r="C19" s="2" t="s">
        <v>69</v>
      </c>
      <c r="D19" s="2" t="s">
        <v>16</v>
      </c>
      <c r="E19" s="2"/>
    </row>
    <row r="20">
      <c r="A20" s="3" t="s">
        <v>17</v>
      </c>
      <c r="B20" s="1" t="s">
        <v>37</v>
      </c>
      <c r="C20" s="2" t="s">
        <v>70</v>
      </c>
      <c r="D20" s="2" t="s">
        <v>9</v>
      </c>
      <c r="E20" s="2" t="s">
        <v>20</v>
      </c>
    </row>
    <row r="21">
      <c r="A21" s="4" t="s">
        <v>14</v>
      </c>
      <c r="B21" s="1" t="s">
        <v>38</v>
      </c>
      <c r="C21" s="2" t="s">
        <v>68</v>
      </c>
      <c r="D21" s="2" t="s">
        <v>9</v>
      </c>
      <c r="E21" s="2" t="s">
        <v>26</v>
      </c>
    </row>
    <row r="22">
      <c r="A22" s="3" t="s">
        <v>6</v>
      </c>
      <c r="B22" s="1" t="s">
        <v>39</v>
      </c>
      <c r="C22" s="2" t="s">
        <v>69</v>
      </c>
      <c r="D22" s="2" t="s">
        <v>16</v>
      </c>
      <c r="E22" s="2"/>
    </row>
    <row r="23">
      <c r="A23" s="3" t="s">
        <v>6</v>
      </c>
      <c r="B23" s="1" t="s">
        <v>40</v>
      </c>
      <c r="C23" s="2" t="s">
        <v>69</v>
      </c>
      <c r="D23" s="2" t="s">
        <v>9</v>
      </c>
      <c r="E23" s="2" t="s">
        <v>13</v>
      </c>
    </row>
    <row r="24">
      <c r="A24" s="4" t="s">
        <v>14</v>
      </c>
      <c r="B24" s="1" t="s">
        <v>41</v>
      </c>
      <c r="C24" s="2" t="s">
        <v>69</v>
      </c>
      <c r="D24" s="2" t="s">
        <v>16</v>
      </c>
      <c r="E24" s="5"/>
    </row>
    <row r="25">
      <c r="A25" s="4" t="s">
        <v>14</v>
      </c>
      <c r="B25" s="1" t="s">
        <v>42</v>
      </c>
      <c r="C25" s="2" t="s">
        <v>69</v>
      </c>
      <c r="D25" s="2" t="s">
        <v>9</v>
      </c>
      <c r="E25" s="2" t="s">
        <v>26</v>
      </c>
    </row>
    <row r="26">
      <c r="A26" s="3" t="s">
        <v>17</v>
      </c>
      <c r="B26" s="1" t="s">
        <v>43</v>
      </c>
      <c r="C26" s="2" t="s">
        <v>70</v>
      </c>
      <c r="D26" s="2" t="s">
        <v>9</v>
      </c>
      <c r="E26" s="2" t="s">
        <v>20</v>
      </c>
    </row>
    <row r="27">
      <c r="A27" s="3" t="s">
        <v>17</v>
      </c>
      <c r="B27" s="1" t="s">
        <v>44</v>
      </c>
      <c r="C27" s="2" t="s">
        <v>70</v>
      </c>
      <c r="D27" s="2" t="s">
        <v>16</v>
      </c>
      <c r="E27" s="2"/>
    </row>
    <row r="28">
      <c r="A28" s="4" t="s">
        <v>14</v>
      </c>
      <c r="B28" s="1" t="s">
        <v>45</v>
      </c>
      <c r="C28" s="2" t="s">
        <v>68</v>
      </c>
      <c r="D28" s="2" t="s">
        <v>9</v>
      </c>
      <c r="E28" s="2" t="s">
        <v>20</v>
      </c>
    </row>
    <row r="29">
      <c r="A29" s="3" t="s">
        <v>17</v>
      </c>
      <c r="B29" s="1" t="s">
        <v>46</v>
      </c>
      <c r="C29" s="2" t="s">
        <v>68</v>
      </c>
      <c r="D29" s="2" t="s">
        <v>9</v>
      </c>
      <c r="E29" s="2" t="s">
        <v>26</v>
      </c>
    </row>
    <row r="30">
      <c r="A30" s="3" t="s">
        <v>17</v>
      </c>
      <c r="B30" s="1" t="s">
        <v>47</v>
      </c>
      <c r="C30" s="2" t="s">
        <v>70</v>
      </c>
      <c r="D30" s="2" t="s">
        <v>16</v>
      </c>
      <c r="E30" s="2"/>
    </row>
    <row r="31">
      <c r="A31" s="4" t="s">
        <v>14</v>
      </c>
      <c r="B31" s="1" t="s">
        <v>48</v>
      </c>
      <c r="C31" s="2" t="s">
        <v>70</v>
      </c>
      <c r="D31" s="2" t="s">
        <v>9</v>
      </c>
      <c r="E31" s="2" t="s">
        <v>26</v>
      </c>
    </row>
    <row r="32">
      <c r="A32" s="3" t="s">
        <v>6</v>
      </c>
      <c r="B32" s="1" t="s">
        <v>49</v>
      </c>
      <c r="C32" s="2" t="s">
        <v>70</v>
      </c>
      <c r="D32" s="2" t="s">
        <v>16</v>
      </c>
      <c r="E32" s="2"/>
    </row>
    <row r="33">
      <c r="A33" s="3" t="s">
        <v>6</v>
      </c>
      <c r="B33" s="1" t="s">
        <v>50</v>
      </c>
      <c r="C33" s="2" t="s">
        <v>70</v>
      </c>
      <c r="D33" s="2" t="s">
        <v>9</v>
      </c>
      <c r="E33" s="2" t="s">
        <v>13</v>
      </c>
    </row>
    <row r="34">
      <c r="A34" s="4" t="s">
        <v>14</v>
      </c>
      <c r="B34" s="1" t="s">
        <v>51</v>
      </c>
      <c r="C34" s="2" t="s">
        <v>68</v>
      </c>
      <c r="D34" s="2" t="s">
        <v>9</v>
      </c>
      <c r="E34" s="2" t="s">
        <v>13</v>
      </c>
    </row>
    <row r="35">
      <c r="A35" s="3" t="s">
        <v>17</v>
      </c>
      <c r="B35" s="1" t="s">
        <v>52</v>
      </c>
      <c r="C35" s="2" t="s">
        <v>69</v>
      </c>
      <c r="D35" s="2" t="s">
        <v>9</v>
      </c>
      <c r="E35" s="2" t="s">
        <v>20</v>
      </c>
    </row>
    <row r="36">
      <c r="A36" s="3" t="s">
        <v>17</v>
      </c>
      <c r="B36" s="1" t="s">
        <v>53</v>
      </c>
      <c r="C36" s="2" t="s">
        <v>70</v>
      </c>
      <c r="D36" s="2" t="s">
        <v>9</v>
      </c>
      <c r="E36" s="2" t="s">
        <v>20</v>
      </c>
    </row>
    <row r="37">
      <c r="A37" s="3" t="s">
        <v>17</v>
      </c>
      <c r="B37" s="1" t="s">
        <v>54</v>
      </c>
      <c r="C37" s="2" t="s">
        <v>70</v>
      </c>
      <c r="D37" s="2" t="s">
        <v>9</v>
      </c>
      <c r="E37" s="2" t="s">
        <v>22</v>
      </c>
    </row>
    <row r="38">
      <c r="A38" s="4" t="s">
        <v>14</v>
      </c>
      <c r="B38" s="1" t="s">
        <v>55</v>
      </c>
      <c r="C38" s="2" t="s">
        <v>70</v>
      </c>
      <c r="D38" s="2" t="s">
        <v>16</v>
      </c>
      <c r="E38" s="2"/>
    </row>
    <row r="39">
      <c r="A39" s="3" t="s">
        <v>17</v>
      </c>
      <c r="B39" s="1" t="s">
        <v>56</v>
      </c>
      <c r="C39" s="2" t="s">
        <v>68</v>
      </c>
      <c r="D39" s="2" t="s">
        <v>9</v>
      </c>
      <c r="E39" s="2" t="s">
        <v>26</v>
      </c>
    </row>
    <row r="40">
      <c r="A40" s="3" t="s">
        <v>17</v>
      </c>
      <c r="B40" s="1" t="s">
        <v>57</v>
      </c>
      <c r="C40" s="2" t="s">
        <v>70</v>
      </c>
      <c r="D40" s="2" t="s">
        <v>9</v>
      </c>
      <c r="E40" s="2" t="s">
        <v>20</v>
      </c>
    </row>
    <row r="41">
      <c r="A41" s="4" t="s">
        <v>14</v>
      </c>
      <c r="B41" s="1" t="s">
        <v>58</v>
      </c>
      <c r="C41" s="2" t="s">
        <v>68</v>
      </c>
      <c r="D41" s="2" t="s">
        <v>16</v>
      </c>
      <c r="E41" s="2"/>
    </row>
    <row r="42">
      <c r="A42" s="3" t="s">
        <v>17</v>
      </c>
      <c r="B42" s="1" t="s">
        <v>59</v>
      </c>
      <c r="C42" s="2" t="s">
        <v>68</v>
      </c>
      <c r="D42" s="2" t="s">
        <v>9</v>
      </c>
      <c r="E42" s="2" t="s">
        <v>10</v>
      </c>
    </row>
    <row r="43">
      <c r="A43" s="3" t="s">
        <v>17</v>
      </c>
      <c r="B43" s="1" t="s">
        <v>60</v>
      </c>
      <c r="C43" s="2" t="s">
        <v>69</v>
      </c>
      <c r="D43" s="2" t="s">
        <v>9</v>
      </c>
      <c r="E43" s="2" t="s">
        <v>13</v>
      </c>
    </row>
    <row r="44">
      <c r="A44" s="4" t="s">
        <v>14</v>
      </c>
      <c r="B44" s="1" t="s">
        <v>61</v>
      </c>
      <c r="C44" s="2" t="s">
        <v>69</v>
      </c>
      <c r="D44" s="2" t="s">
        <v>16</v>
      </c>
      <c r="E44" s="5"/>
    </row>
    <row r="45">
      <c r="A45" s="4" t="s">
        <v>14</v>
      </c>
      <c r="B45" s="1" t="s">
        <v>62</v>
      </c>
      <c r="C45" s="2" t="s">
        <v>68</v>
      </c>
      <c r="D45" s="2" t="s">
        <v>9</v>
      </c>
      <c r="E45" s="2" t="s">
        <v>20</v>
      </c>
    </row>
    <row r="46">
      <c r="A46" s="3" t="s">
        <v>17</v>
      </c>
      <c r="B46" s="1" t="s">
        <v>63</v>
      </c>
      <c r="C46" s="2" t="s">
        <v>68</v>
      </c>
      <c r="D46" s="2" t="s">
        <v>9</v>
      </c>
      <c r="E46" s="2" t="s">
        <v>22</v>
      </c>
    </row>
    <row r="47">
      <c r="A47" s="4" t="s">
        <v>14</v>
      </c>
      <c r="B47" s="1" t="s">
        <v>64</v>
      </c>
      <c r="C47" s="2" t="s">
        <v>69</v>
      </c>
      <c r="D47" s="2" t="s">
        <v>9</v>
      </c>
      <c r="E47" s="2" t="s">
        <v>26</v>
      </c>
    </row>
    <row r="48">
      <c r="A48" s="3" t="s">
        <v>17</v>
      </c>
      <c r="B48" s="1" t="s">
        <v>65</v>
      </c>
      <c r="C48" s="2" t="s">
        <v>70</v>
      </c>
      <c r="D48" s="2" t="s">
        <v>16</v>
      </c>
      <c r="E48" s="2" t="s">
        <v>10</v>
      </c>
    </row>
    <row r="49">
      <c r="A49" s="3" t="s">
        <v>17</v>
      </c>
      <c r="B49" s="1" t="s">
        <v>66</v>
      </c>
      <c r="C49" s="2" t="s">
        <v>70</v>
      </c>
      <c r="D49" s="2" t="s">
        <v>16</v>
      </c>
      <c r="E49" s="2"/>
    </row>
    <row r="50">
      <c r="A50" s="4" t="s">
        <v>14</v>
      </c>
      <c r="B50" s="1" t="s">
        <v>67</v>
      </c>
      <c r="C50" s="2" t="s">
        <v>68</v>
      </c>
      <c r="D50" s="2" t="s">
        <v>9</v>
      </c>
      <c r="E50" s="2" t="s">
        <v>26</v>
      </c>
    </row>
  </sheetData>
  <dataValidations>
    <dataValidation type="list" allowBlank="1" showErrorMessage="1" sqref="D2:D50">
      <formula1>"Include,Exclude"</formula1>
    </dataValidation>
    <dataValidation type="list" allowBlank="1" showErrorMessage="1" sqref="E2:E50">
      <formula1>"Not a research paper,Not in peer reviewed journal,Not about CS education,Not about TOPIC,Other (Explanation -&gt;)"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</hyperlinks>
  <drawing r:id="rId5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13"/>
    <col customWidth="1" min="4" max="4" width="11.88"/>
    <col customWidth="1" min="5" max="5" width="14.13"/>
  </cols>
  <sheetData>
    <row r="1">
      <c r="A1" s="1" t="s">
        <v>0</v>
      </c>
      <c r="B1" s="1" t="s">
        <v>71</v>
      </c>
      <c r="C1" s="2" t="s">
        <v>72</v>
      </c>
      <c r="D1" s="2" t="s">
        <v>73</v>
      </c>
      <c r="E1" s="1" t="s">
        <v>74</v>
      </c>
      <c r="F1" s="1" t="s">
        <v>75</v>
      </c>
      <c r="G1" s="2" t="s">
        <v>76</v>
      </c>
      <c r="H1" s="2" t="s">
        <v>77</v>
      </c>
    </row>
    <row r="2">
      <c r="A2" s="6" t="str">
        <f>'INCEXC A'!A2</f>
        <v>https://www.scopus.com/inward/record.uri?eid=2-s2.0</v>
      </c>
      <c r="B2" s="1" t="str">
        <f>'INCEXC A'!B2</f>
        <v>anon2020title1</v>
      </c>
      <c r="C2" s="5" t="str">
        <f>'INCEXC B'!B2</f>
        <v>anon2020title1</v>
      </c>
      <c r="D2" s="5" t="str">
        <f>'INCEXC A'!C2</f>
        <v>Student A</v>
      </c>
      <c r="E2" s="1" t="str">
        <f>'INCEXC B'!C2</f>
        <v>Student D</v>
      </c>
      <c r="F2" s="1" t="str">
        <f>'INCEXC A'!D2</f>
        <v>Exclude</v>
      </c>
      <c r="G2" s="5" t="str">
        <f>'INCEXC B'!D2</f>
        <v>Exclude</v>
      </c>
      <c r="H2" s="5" t="b">
        <f t="shared" ref="H2:H51" si="1">G2=F2</f>
        <v>1</v>
      </c>
    </row>
    <row r="3">
      <c r="A3" s="6" t="str">
        <f>'INCEXC A'!A3</f>
        <v>https://www.scopus.com/inward/record.uri?eid=2-s2.0</v>
      </c>
      <c r="B3" s="1" t="str">
        <f>'INCEXC A'!B3</f>
        <v>anon2020title10</v>
      </c>
      <c r="C3" s="5" t="str">
        <f>'INCEXC B'!B3</f>
        <v>anon2020title10</v>
      </c>
      <c r="D3" s="5" t="str">
        <f>'INCEXC A'!C3</f>
        <v>Student A</v>
      </c>
      <c r="E3" s="1" t="str">
        <f>'INCEXC B'!C3</f>
        <v>Student F</v>
      </c>
      <c r="F3" s="1" t="str">
        <f>'INCEXC A'!D3</f>
        <v>Exclude</v>
      </c>
      <c r="G3" s="5" t="str">
        <f>'INCEXC B'!D3</f>
        <v>Include</v>
      </c>
      <c r="H3" s="5" t="b">
        <f t="shared" si="1"/>
        <v>0</v>
      </c>
    </row>
    <row r="4">
      <c r="A4" s="6" t="str">
        <f>'INCEXC A'!A4</f>
        <v>https://www.scopus.com/inward/record.uri?eid=2-s2.0</v>
      </c>
      <c r="B4" s="1" t="str">
        <f>'INCEXC A'!B4</f>
        <v>anon2020title11</v>
      </c>
      <c r="C4" s="5" t="str">
        <f>'INCEXC B'!B4</f>
        <v>anon2020title11</v>
      </c>
      <c r="D4" s="5" t="str">
        <f>'INCEXC A'!C4</f>
        <v>Student A</v>
      </c>
      <c r="E4" s="1" t="str">
        <f>'INCEXC B'!C4</f>
        <v>Student F</v>
      </c>
      <c r="F4" s="1" t="str">
        <f>'INCEXC A'!D4</f>
        <v>Exclude</v>
      </c>
      <c r="G4" s="5" t="str">
        <f>'INCEXC B'!D4</f>
        <v>Exclude</v>
      </c>
      <c r="H4" s="5" t="b">
        <f t="shared" si="1"/>
        <v>1</v>
      </c>
    </row>
    <row r="5">
      <c r="A5" s="6" t="str">
        <f>'INCEXC A'!A5</f>
        <v>https://doi.org/10.1145/123456789</v>
      </c>
      <c r="B5" s="1" t="str">
        <f>'INCEXC A'!B5</f>
        <v>anon2020title12</v>
      </c>
      <c r="C5" s="5" t="str">
        <f>'INCEXC B'!B5</f>
        <v>anon2020title12</v>
      </c>
      <c r="D5" s="5" t="str">
        <f>'INCEXC A'!C5</f>
        <v>Student A</v>
      </c>
      <c r="E5" s="1" t="str">
        <f>'INCEXC B'!C5</f>
        <v>Student E</v>
      </c>
      <c r="F5" s="1" t="str">
        <f>'INCEXC A'!D5</f>
        <v>Include</v>
      </c>
      <c r="G5" s="5" t="str">
        <f>'INCEXC B'!D5</f>
        <v>Include</v>
      </c>
      <c r="H5" s="5" t="b">
        <f t="shared" si="1"/>
        <v>1</v>
      </c>
    </row>
    <row r="6">
      <c r="A6" s="6" t="str">
        <f>'INCEXC A'!A6</f>
        <v>https://ieeexplore.ieee.org/stamp/stamp.jsp?arnumber=</v>
      </c>
      <c r="B6" s="1" t="str">
        <f>'INCEXC A'!B6</f>
        <v>anon2020title13</v>
      </c>
      <c r="C6" s="5" t="str">
        <f>'INCEXC B'!B6</f>
        <v>anon2020title13</v>
      </c>
      <c r="D6" s="5" t="str">
        <f>'INCEXC A'!C6</f>
        <v>Student B</v>
      </c>
      <c r="E6" s="1" t="str">
        <f>'INCEXC B'!C6</f>
        <v>Student D</v>
      </c>
      <c r="F6" s="1" t="str">
        <f>'INCEXC A'!D6</f>
        <v>Exclude</v>
      </c>
      <c r="G6" s="5" t="str">
        <f>'INCEXC B'!D6</f>
        <v>Exclude</v>
      </c>
      <c r="H6" s="5" t="b">
        <f t="shared" si="1"/>
        <v>1</v>
      </c>
    </row>
    <row r="7">
      <c r="A7" s="6" t="str">
        <f>'INCEXC A'!A7</f>
        <v>https://ieeexplore.ieee.org/stamp/stamp.jsp?arnumber=</v>
      </c>
      <c r="B7" s="1" t="str">
        <f>'INCEXC A'!B7</f>
        <v>anon2020title14</v>
      </c>
      <c r="C7" s="5" t="str">
        <f>'INCEXC B'!B7</f>
        <v>anon2020title14</v>
      </c>
      <c r="D7" s="5" t="str">
        <f>'INCEXC A'!C7</f>
        <v>Student B</v>
      </c>
      <c r="E7" s="1" t="str">
        <f>'INCEXC B'!C7</f>
        <v>Student F</v>
      </c>
      <c r="F7" s="1" t="str">
        <f>'INCEXC A'!D7</f>
        <v>Exclude</v>
      </c>
      <c r="G7" s="5" t="str">
        <f>'INCEXC B'!D7</f>
        <v>Exclude</v>
      </c>
      <c r="H7" s="5" t="b">
        <f t="shared" si="1"/>
        <v>1</v>
      </c>
    </row>
    <row r="8">
      <c r="A8" s="6" t="str">
        <f>'INCEXC A'!A8</f>
        <v>https://doi.org/10.1145/123456789</v>
      </c>
      <c r="B8" s="1" t="str">
        <f>'INCEXC A'!B8</f>
        <v>anon2020title15</v>
      </c>
      <c r="C8" s="5" t="str">
        <f>'INCEXC B'!B8</f>
        <v>anon2020title15</v>
      </c>
      <c r="D8" s="5" t="str">
        <f>'INCEXC A'!C8</f>
        <v>Student B</v>
      </c>
      <c r="E8" s="1" t="str">
        <f>'INCEXC B'!C8</f>
        <v>Student D</v>
      </c>
      <c r="F8" s="1" t="str">
        <f>'INCEXC A'!D8</f>
        <v>Include</v>
      </c>
      <c r="G8" s="5" t="str">
        <f>'INCEXC B'!D8</f>
        <v>Include</v>
      </c>
      <c r="H8" s="5" t="b">
        <f t="shared" si="1"/>
        <v>1</v>
      </c>
    </row>
    <row r="9">
      <c r="A9" s="6" t="str">
        <f>'INCEXC A'!A9</f>
        <v>https://ieeexplore.ieee.org/stamp/stamp.jsp?arnumber=</v>
      </c>
      <c r="B9" s="1" t="str">
        <f>'INCEXC A'!B9</f>
        <v>anon2020title16</v>
      </c>
      <c r="C9" s="5" t="str">
        <f>'INCEXC B'!B9</f>
        <v>anon2020title16</v>
      </c>
      <c r="D9" s="5" t="str">
        <f>'INCEXC A'!C9</f>
        <v>Student C</v>
      </c>
      <c r="E9" s="1" t="str">
        <f>'INCEXC B'!C9</f>
        <v>Student D</v>
      </c>
      <c r="F9" s="1" t="str">
        <f>'INCEXC A'!D9</f>
        <v>Exclude</v>
      </c>
      <c r="G9" s="5" t="str">
        <f>'INCEXC B'!D9</f>
        <v>Exclude</v>
      </c>
      <c r="H9" s="5" t="b">
        <f t="shared" si="1"/>
        <v>1</v>
      </c>
    </row>
    <row r="10">
      <c r="A10" s="6" t="str">
        <f>'INCEXC A'!A10</f>
        <v>https://ieeexplore.ieee.org/stamp/stamp.jsp?arnumber=</v>
      </c>
      <c r="B10" s="1" t="str">
        <f>'INCEXC A'!B10</f>
        <v>anon2020title17</v>
      </c>
      <c r="C10" s="5" t="str">
        <f>'INCEXC B'!B10</f>
        <v>anon2020title17</v>
      </c>
      <c r="D10" s="5" t="str">
        <f>'INCEXC A'!C10</f>
        <v>Student C</v>
      </c>
      <c r="E10" s="1" t="str">
        <f>'INCEXC B'!C10</f>
        <v>Student E</v>
      </c>
      <c r="F10" s="1" t="str">
        <f>'INCEXC A'!D10</f>
        <v>Include</v>
      </c>
      <c r="G10" s="5" t="str">
        <f>'INCEXC B'!D10</f>
        <v>Include</v>
      </c>
      <c r="H10" s="5" t="b">
        <f t="shared" si="1"/>
        <v>1</v>
      </c>
    </row>
    <row r="11">
      <c r="A11" s="6" t="str">
        <f>'INCEXC A'!A11</f>
        <v>https://doi.org/10.1145/123456789</v>
      </c>
      <c r="B11" s="1" t="str">
        <f>'INCEXC A'!B11</f>
        <v>anon2020title18</v>
      </c>
      <c r="C11" s="5" t="str">
        <f>'INCEXC B'!B11</f>
        <v>anon2020title18</v>
      </c>
      <c r="D11" s="5" t="str">
        <f>'INCEXC A'!C11</f>
        <v>Student C</v>
      </c>
      <c r="E11" s="1" t="str">
        <f>'INCEXC B'!C11</f>
        <v>Student D</v>
      </c>
      <c r="F11" s="1" t="str">
        <f>'INCEXC A'!D11</f>
        <v>Exclude</v>
      </c>
      <c r="G11" s="5" t="str">
        <f>'INCEXC B'!D11</f>
        <v>Exclude</v>
      </c>
      <c r="H11" s="5" t="b">
        <f t="shared" si="1"/>
        <v>1</v>
      </c>
    </row>
    <row r="12">
      <c r="A12" s="6" t="str">
        <f>'INCEXC A'!A12</f>
        <v>https://www.scopus.com/inward/record.uri?eid=2-s2.0</v>
      </c>
      <c r="B12" s="1" t="str">
        <f>'INCEXC A'!B12</f>
        <v>anon2020title19</v>
      </c>
      <c r="C12" s="5" t="str">
        <f>'INCEXC B'!B12</f>
        <v>anon2020title19</v>
      </c>
      <c r="D12" s="5" t="str">
        <f>'INCEXC A'!C12</f>
        <v>Student A</v>
      </c>
      <c r="E12" s="1" t="str">
        <f>'INCEXC B'!C12</f>
        <v>Student F</v>
      </c>
      <c r="F12" s="1" t="str">
        <f>'INCEXC A'!D12</f>
        <v>Include</v>
      </c>
      <c r="G12" s="5" t="str">
        <f>'INCEXC B'!D12</f>
        <v>Include</v>
      </c>
      <c r="H12" s="5" t="b">
        <f t="shared" si="1"/>
        <v>1</v>
      </c>
    </row>
    <row r="13">
      <c r="A13" s="6" t="str">
        <f>'INCEXC A'!A13</f>
        <v>https://www.scopus.com/inward/record.uri?eid=2-s2.0</v>
      </c>
      <c r="B13" s="1" t="str">
        <f>'INCEXC A'!B13</f>
        <v>anon2020title2</v>
      </c>
      <c r="C13" s="5" t="str">
        <f>'INCEXC B'!B13</f>
        <v>anon2020title2</v>
      </c>
      <c r="D13" s="5" t="str">
        <f>'INCEXC A'!C13</f>
        <v>Student A</v>
      </c>
      <c r="E13" s="1" t="str">
        <f>'INCEXC B'!C13</f>
        <v>Student E</v>
      </c>
      <c r="F13" s="1" t="str">
        <f>'INCEXC A'!D13</f>
        <v>Exclude</v>
      </c>
      <c r="G13" s="5" t="str">
        <f>'INCEXC B'!D13</f>
        <v>Exclude</v>
      </c>
      <c r="H13" s="5" t="b">
        <f t="shared" si="1"/>
        <v>1</v>
      </c>
    </row>
    <row r="14">
      <c r="A14" s="6" t="str">
        <f>'INCEXC A'!A14</f>
        <v>https://www.scopus.com/inward/record.uri?eid=2-s2.0</v>
      </c>
      <c r="B14" s="1" t="str">
        <f>'INCEXC A'!B14</f>
        <v>anon2020title20</v>
      </c>
      <c r="C14" s="5" t="str">
        <f>'INCEXC B'!B14</f>
        <v>anon2020title20</v>
      </c>
      <c r="D14" s="5" t="str">
        <f>'INCEXC A'!C14</f>
        <v>Student A</v>
      </c>
      <c r="E14" s="1" t="str">
        <f>'INCEXC B'!C14</f>
        <v>Student D</v>
      </c>
      <c r="F14" s="1" t="str">
        <f>'INCEXC A'!D14</f>
        <v>Exclude</v>
      </c>
      <c r="G14" s="5" t="str">
        <f>'INCEXC B'!D14</f>
        <v>Exclude</v>
      </c>
      <c r="H14" s="5" t="b">
        <f t="shared" si="1"/>
        <v>1</v>
      </c>
    </row>
    <row r="15">
      <c r="A15" s="6" t="str">
        <f>'INCEXC A'!A15</f>
        <v>https://doi.org/10.1145/123456789</v>
      </c>
      <c r="B15" s="1" t="str">
        <f>'INCEXC A'!B15</f>
        <v>anon2020title21</v>
      </c>
      <c r="C15" s="5" t="str">
        <f>'INCEXC B'!B15</f>
        <v>anon2020title21</v>
      </c>
      <c r="D15" s="5" t="str">
        <f>'INCEXC A'!C15</f>
        <v>Student A</v>
      </c>
      <c r="E15" s="1" t="str">
        <f>'INCEXC B'!C15</f>
        <v>Student D</v>
      </c>
      <c r="F15" s="1" t="str">
        <f>'INCEXC A'!D15</f>
        <v>Exclude</v>
      </c>
      <c r="G15" s="5" t="str">
        <f>'INCEXC B'!D15</f>
        <v>Exclude</v>
      </c>
      <c r="H15" s="5" t="b">
        <f t="shared" si="1"/>
        <v>1</v>
      </c>
    </row>
    <row r="16">
      <c r="A16" s="6" t="str">
        <f>'INCEXC A'!A16</f>
        <v>https://ieeexplore.ieee.org/stamp/stamp.jsp?arnumber=</v>
      </c>
      <c r="B16" s="1" t="str">
        <f>'INCEXC A'!B16</f>
        <v>anon2020title22</v>
      </c>
      <c r="C16" s="5" t="str">
        <f>'INCEXC B'!B16</f>
        <v>anon2020title22</v>
      </c>
      <c r="D16" s="5" t="str">
        <f>'INCEXC A'!C16</f>
        <v>Student B</v>
      </c>
      <c r="E16" s="1" t="str">
        <f>'INCEXC B'!C16</f>
        <v>Student F</v>
      </c>
      <c r="F16" s="1" t="str">
        <f>'INCEXC A'!D16</f>
        <v>Include</v>
      </c>
      <c r="G16" s="5" t="str">
        <f>'INCEXC B'!D16</f>
        <v>Include</v>
      </c>
      <c r="H16" s="5" t="b">
        <f t="shared" si="1"/>
        <v>1</v>
      </c>
    </row>
    <row r="17">
      <c r="A17" s="6" t="str">
        <f>'INCEXC A'!A17</f>
        <v>https://ieeexplore.ieee.org/stamp/stamp.jsp?arnumber=</v>
      </c>
      <c r="B17" s="1" t="str">
        <f>'INCEXC A'!B17</f>
        <v>anon2020title23</v>
      </c>
      <c r="C17" s="5" t="str">
        <f>'INCEXC B'!B17</f>
        <v>anon2020title23</v>
      </c>
      <c r="D17" s="5" t="str">
        <f>'INCEXC A'!C17</f>
        <v>Student B</v>
      </c>
      <c r="E17" s="1" t="str">
        <f>'INCEXC B'!C17</f>
        <v>Student F</v>
      </c>
      <c r="F17" s="1" t="str">
        <f>'INCEXC A'!D17</f>
        <v>Exclude</v>
      </c>
      <c r="G17" s="5" t="str">
        <f>'INCEXC B'!D17</f>
        <v>Exclude</v>
      </c>
      <c r="H17" s="5" t="b">
        <f t="shared" si="1"/>
        <v>1</v>
      </c>
    </row>
    <row r="18">
      <c r="A18" s="6" t="str">
        <f>'INCEXC A'!A18</f>
        <v>https://doi.org/10.1145/123456789</v>
      </c>
      <c r="B18" s="1" t="str">
        <f>'INCEXC A'!B18</f>
        <v>anon2020title24</v>
      </c>
      <c r="C18" s="5" t="str">
        <f>'INCEXC B'!B18</f>
        <v>anon2020title24</v>
      </c>
      <c r="D18" s="5" t="str">
        <f>'INCEXC A'!C18</f>
        <v>Student B</v>
      </c>
      <c r="E18" s="1" t="str">
        <f>'INCEXC B'!C18</f>
        <v>Student F</v>
      </c>
      <c r="F18" s="1" t="str">
        <f>'INCEXC A'!D18</f>
        <v>Exclude</v>
      </c>
      <c r="G18" s="5" t="str">
        <f>'INCEXC B'!D18</f>
        <v>Exclude</v>
      </c>
      <c r="H18" s="5" t="b">
        <f t="shared" si="1"/>
        <v>1</v>
      </c>
    </row>
    <row r="19">
      <c r="A19" s="6" t="str">
        <f>'INCEXC A'!A19</f>
        <v>https://ieeexplore.ieee.org/stamp/stamp.jsp?arnumber=</v>
      </c>
      <c r="B19" s="1" t="str">
        <f>'INCEXC A'!B19</f>
        <v>anon2020title25</v>
      </c>
      <c r="C19" s="5" t="str">
        <f>'INCEXC B'!B19</f>
        <v>anon2020title25</v>
      </c>
      <c r="D19" s="5" t="str">
        <f>'INCEXC A'!C19</f>
        <v>Student C</v>
      </c>
      <c r="E19" s="1" t="str">
        <f>'INCEXC B'!C19</f>
        <v>Student F</v>
      </c>
      <c r="F19" s="1" t="str">
        <f>'INCEXC A'!D19</f>
        <v>Include</v>
      </c>
      <c r="G19" s="5" t="str">
        <f>'INCEXC B'!D19</f>
        <v>Include</v>
      </c>
      <c r="H19" s="5" t="b">
        <f t="shared" si="1"/>
        <v>1</v>
      </c>
    </row>
    <row r="20">
      <c r="A20" s="6" t="str">
        <f>'INCEXC A'!A20</f>
        <v>https://ieeexplore.ieee.org/stamp/stamp.jsp?arnumber=</v>
      </c>
      <c r="B20" s="1" t="str">
        <f>'INCEXC A'!B20</f>
        <v>anon2020title26</v>
      </c>
      <c r="C20" s="5" t="str">
        <f>'INCEXC B'!B20</f>
        <v>anon2020title26</v>
      </c>
      <c r="D20" s="5" t="str">
        <f>'INCEXC A'!C20</f>
        <v>Student C</v>
      </c>
      <c r="E20" s="1" t="str">
        <f>'INCEXC B'!C20</f>
        <v>Student E</v>
      </c>
      <c r="F20" s="1" t="str">
        <f>'INCEXC A'!D20</f>
        <v>Exclude</v>
      </c>
      <c r="G20" s="5" t="str">
        <f>'INCEXC B'!D20</f>
        <v>Exclude</v>
      </c>
      <c r="H20" s="5" t="b">
        <f t="shared" si="1"/>
        <v>1</v>
      </c>
    </row>
    <row r="21">
      <c r="A21" s="6" t="str">
        <f>'INCEXC A'!A21</f>
        <v>https://doi.org/10.1145/123456789</v>
      </c>
      <c r="B21" s="1" t="str">
        <f>'INCEXC A'!B21</f>
        <v>anon2020title27</v>
      </c>
      <c r="C21" s="5" t="str">
        <f>'INCEXC B'!B21</f>
        <v>anon2020title27</v>
      </c>
      <c r="D21" s="5" t="str">
        <f>'INCEXC A'!C21</f>
        <v>Student C</v>
      </c>
      <c r="E21" s="1" t="str">
        <f>'INCEXC B'!C21</f>
        <v>Student D</v>
      </c>
      <c r="F21" s="1" t="str">
        <f>'INCEXC A'!D21</f>
        <v>Exclude</v>
      </c>
      <c r="G21" s="5" t="str">
        <f>'INCEXC B'!D21</f>
        <v>Exclude</v>
      </c>
      <c r="H21" s="5" t="b">
        <f t="shared" si="1"/>
        <v>1</v>
      </c>
    </row>
    <row r="22">
      <c r="A22" s="6" t="str">
        <f>'INCEXC A'!A22</f>
        <v>https://www.scopus.com/inward/record.uri?eid=2-s2.0</v>
      </c>
      <c r="B22" s="1" t="str">
        <f>'INCEXC A'!B22</f>
        <v>anon2020title28</v>
      </c>
      <c r="C22" s="5" t="str">
        <f>'INCEXC B'!B22</f>
        <v>anon2020title28</v>
      </c>
      <c r="D22" s="5" t="str">
        <f>'INCEXC A'!C22</f>
        <v>Student A</v>
      </c>
      <c r="E22" s="1" t="str">
        <f>'INCEXC B'!C22</f>
        <v>Student F</v>
      </c>
      <c r="F22" s="1" t="str">
        <f>'INCEXC A'!D22</f>
        <v>Include</v>
      </c>
      <c r="G22" s="5" t="str">
        <f>'INCEXC B'!D22</f>
        <v>Include</v>
      </c>
      <c r="H22" s="5" t="b">
        <f t="shared" si="1"/>
        <v>1</v>
      </c>
    </row>
    <row r="23">
      <c r="A23" s="6" t="str">
        <f>'INCEXC A'!A23</f>
        <v>https://www.scopus.com/inward/record.uri?eid=2-s2.0</v>
      </c>
      <c r="B23" s="1" t="str">
        <f>'INCEXC A'!B23</f>
        <v>anon2020title29</v>
      </c>
      <c r="C23" s="5" t="str">
        <f>'INCEXC B'!B23</f>
        <v>anon2020title29</v>
      </c>
      <c r="D23" s="5" t="str">
        <f>'INCEXC A'!C23</f>
        <v>Student A</v>
      </c>
      <c r="E23" s="1" t="str">
        <f>'INCEXC B'!C23</f>
        <v>Student F</v>
      </c>
      <c r="F23" s="1" t="str">
        <f>'INCEXC A'!D23</f>
        <v>Exclude</v>
      </c>
      <c r="G23" s="5" t="str">
        <f>'INCEXC B'!D23</f>
        <v>Exclude</v>
      </c>
      <c r="H23" s="5" t="b">
        <f t="shared" si="1"/>
        <v>1</v>
      </c>
    </row>
    <row r="24">
      <c r="A24" s="6" t="str">
        <f>'INCEXC A'!A24</f>
        <v>https://doi.org/10.1145/123456789</v>
      </c>
      <c r="B24" s="1" t="str">
        <f>'INCEXC A'!B24</f>
        <v>anon2020title3</v>
      </c>
      <c r="C24" s="5" t="str">
        <f>'INCEXC B'!B24</f>
        <v>anon2020title3</v>
      </c>
      <c r="D24" s="5" t="str">
        <f>'INCEXC A'!C24</f>
        <v>Student A</v>
      </c>
      <c r="E24" s="1" t="str">
        <f>'INCEXC B'!C24</f>
        <v>Student F</v>
      </c>
      <c r="F24" s="1" t="str">
        <f>'INCEXC A'!D24</f>
        <v>Include</v>
      </c>
      <c r="G24" s="5" t="str">
        <f>'INCEXC B'!D24</f>
        <v>Include</v>
      </c>
      <c r="H24" s="5" t="b">
        <f t="shared" si="1"/>
        <v>1</v>
      </c>
    </row>
    <row r="25">
      <c r="A25" s="6" t="str">
        <f>'INCEXC A'!A25</f>
        <v>https://doi.org/10.1145/123456789</v>
      </c>
      <c r="B25" s="1" t="str">
        <f>'INCEXC A'!B25</f>
        <v>anon2020title30</v>
      </c>
      <c r="C25" s="5" t="str">
        <f>'INCEXC B'!B25</f>
        <v>anon2020title30</v>
      </c>
      <c r="D25" s="5" t="str">
        <f>'INCEXC A'!C25</f>
        <v>Student A</v>
      </c>
      <c r="E25" s="1" t="str">
        <f>'INCEXC B'!C25</f>
        <v>Student F</v>
      </c>
      <c r="F25" s="1" t="str">
        <f>'INCEXC A'!D25</f>
        <v>Exclude</v>
      </c>
      <c r="G25" s="5" t="str">
        <f>'INCEXC B'!D25</f>
        <v>Exclude</v>
      </c>
      <c r="H25" s="5" t="b">
        <f t="shared" si="1"/>
        <v>1</v>
      </c>
    </row>
    <row r="26">
      <c r="A26" s="6" t="str">
        <f>'INCEXC A'!A26</f>
        <v>https://ieeexplore.ieee.org/stamp/stamp.jsp?arnumber=</v>
      </c>
      <c r="B26" s="1" t="str">
        <f>'INCEXC A'!B26</f>
        <v>anon2020title31</v>
      </c>
      <c r="C26" s="5" t="str">
        <f>'INCEXC B'!B26</f>
        <v>anon2020title31</v>
      </c>
      <c r="D26" s="5" t="str">
        <f>'INCEXC A'!C26</f>
        <v>Student B</v>
      </c>
      <c r="E26" s="1" t="str">
        <f>'INCEXC B'!C26</f>
        <v>Student E</v>
      </c>
      <c r="F26" s="1" t="str">
        <f>'INCEXC A'!D26</f>
        <v>Exclude</v>
      </c>
      <c r="G26" s="5" t="str">
        <f>'INCEXC B'!D26</f>
        <v>Exclude</v>
      </c>
      <c r="H26" s="5" t="b">
        <f t="shared" si="1"/>
        <v>1</v>
      </c>
    </row>
    <row r="27">
      <c r="A27" s="6" t="str">
        <f>'INCEXC A'!A27</f>
        <v>https://ieeexplore.ieee.org/stamp/stamp.jsp?arnumber=</v>
      </c>
      <c r="B27" s="1" t="str">
        <f>'INCEXC A'!B27</f>
        <v>anon2020title32</v>
      </c>
      <c r="C27" s="5" t="str">
        <f>'INCEXC B'!B27</f>
        <v>anon2020title32</v>
      </c>
      <c r="D27" s="5" t="str">
        <f>'INCEXC A'!C27</f>
        <v>Student B</v>
      </c>
      <c r="E27" s="1" t="str">
        <f>'INCEXC B'!C27</f>
        <v>Student E</v>
      </c>
      <c r="F27" s="1" t="str">
        <f>'INCEXC A'!D27</f>
        <v>Include</v>
      </c>
      <c r="G27" s="5" t="str">
        <f>'INCEXC B'!D27</f>
        <v>Include</v>
      </c>
      <c r="H27" s="5" t="b">
        <f t="shared" si="1"/>
        <v>1</v>
      </c>
    </row>
    <row r="28">
      <c r="A28" s="6" t="str">
        <f>'INCEXC A'!A28</f>
        <v>https://doi.org/10.1145/123456789</v>
      </c>
      <c r="B28" s="1" t="str">
        <f>'INCEXC A'!B28</f>
        <v>anon2020title33</v>
      </c>
      <c r="C28" s="5" t="str">
        <f>'INCEXC B'!B28</f>
        <v>anon2020title33</v>
      </c>
      <c r="D28" s="5" t="str">
        <f>'INCEXC A'!C28</f>
        <v>Student B</v>
      </c>
      <c r="E28" s="1" t="str">
        <f>'INCEXC B'!C28</f>
        <v>Student D</v>
      </c>
      <c r="F28" s="1" t="str">
        <f>'INCEXC A'!D28</f>
        <v>Exclude</v>
      </c>
      <c r="G28" s="5" t="str">
        <f>'INCEXC B'!D28</f>
        <v>Exclude</v>
      </c>
      <c r="H28" s="5" t="b">
        <f t="shared" si="1"/>
        <v>1</v>
      </c>
    </row>
    <row r="29">
      <c r="A29" s="6" t="str">
        <f>'INCEXC A'!A29</f>
        <v>https://ieeexplore.ieee.org/stamp/stamp.jsp?arnumber=</v>
      </c>
      <c r="B29" s="1" t="str">
        <f>'INCEXC A'!B29</f>
        <v>anon2020title34</v>
      </c>
      <c r="C29" s="5" t="str">
        <f>'INCEXC B'!B29</f>
        <v>anon2020title34</v>
      </c>
      <c r="D29" s="5" t="str">
        <f>'INCEXC A'!C29</f>
        <v>Student C</v>
      </c>
      <c r="E29" s="1" t="str">
        <f>'INCEXC B'!C29</f>
        <v>Student D</v>
      </c>
      <c r="F29" s="1" t="str">
        <f>'INCEXC A'!D29</f>
        <v>Exclude</v>
      </c>
      <c r="G29" s="5" t="str">
        <f>'INCEXC B'!D29</f>
        <v>Exclude</v>
      </c>
      <c r="H29" s="5" t="b">
        <f t="shared" si="1"/>
        <v>1</v>
      </c>
    </row>
    <row r="30">
      <c r="A30" s="6" t="str">
        <f>'INCEXC A'!A30</f>
        <v>https://ieeexplore.ieee.org/stamp/stamp.jsp?arnumber=</v>
      </c>
      <c r="B30" s="1" t="str">
        <f>'INCEXC A'!B30</f>
        <v>anon2020title35</v>
      </c>
      <c r="C30" s="5" t="str">
        <f>'INCEXC B'!B30</f>
        <v>anon2020title35</v>
      </c>
      <c r="D30" s="5" t="str">
        <f>'INCEXC A'!C30</f>
        <v>Student C</v>
      </c>
      <c r="E30" s="1" t="str">
        <f>'INCEXC B'!C30</f>
        <v>Student E</v>
      </c>
      <c r="F30" s="1" t="str">
        <f>'INCEXC A'!D30</f>
        <v>Include</v>
      </c>
      <c r="G30" s="5" t="str">
        <f>'INCEXC B'!D30</f>
        <v>Include</v>
      </c>
      <c r="H30" s="5" t="b">
        <f t="shared" si="1"/>
        <v>1</v>
      </c>
    </row>
    <row r="31">
      <c r="A31" s="6" t="str">
        <f>'INCEXC A'!A31</f>
        <v>https://doi.org/10.1145/123456789</v>
      </c>
      <c r="B31" s="1" t="str">
        <f>'INCEXC A'!B31</f>
        <v>anon2020title36</v>
      </c>
      <c r="C31" s="5" t="str">
        <f>'INCEXC B'!B31</f>
        <v>anon2020title36</v>
      </c>
      <c r="D31" s="5" t="str">
        <f>'INCEXC A'!C31</f>
        <v>Student C</v>
      </c>
      <c r="E31" s="1" t="str">
        <f>'INCEXC B'!C31</f>
        <v>Student E</v>
      </c>
      <c r="F31" s="1" t="str">
        <f>'INCEXC A'!D31</f>
        <v>Exclude</v>
      </c>
      <c r="G31" s="5" t="str">
        <f>'INCEXC B'!D31</f>
        <v>Exclude</v>
      </c>
      <c r="H31" s="5" t="b">
        <f t="shared" si="1"/>
        <v>1</v>
      </c>
    </row>
    <row r="32">
      <c r="A32" s="6" t="str">
        <f>'INCEXC A'!A32</f>
        <v>https://www.scopus.com/inward/record.uri?eid=2-s2.0</v>
      </c>
      <c r="B32" s="1" t="str">
        <f>'INCEXC A'!B32</f>
        <v>anon2020title37</v>
      </c>
      <c r="C32" s="5" t="str">
        <f>'INCEXC B'!B32</f>
        <v>anon2020title37</v>
      </c>
      <c r="D32" s="5" t="str">
        <f>'INCEXC A'!C32</f>
        <v>Student A</v>
      </c>
      <c r="E32" s="1" t="str">
        <f>'INCEXC B'!C32</f>
        <v>Student E</v>
      </c>
      <c r="F32" s="1" t="str">
        <f>'INCEXC A'!D32</f>
        <v>Include</v>
      </c>
      <c r="G32" s="5" t="str">
        <f>'INCEXC B'!D32</f>
        <v>Include</v>
      </c>
      <c r="H32" s="5" t="b">
        <f t="shared" si="1"/>
        <v>1</v>
      </c>
    </row>
    <row r="33">
      <c r="A33" s="6" t="str">
        <f>'INCEXC A'!A33</f>
        <v>https://www.scopus.com/inward/record.uri?eid=2-s2.0</v>
      </c>
      <c r="B33" s="1" t="str">
        <f>'INCEXC A'!B33</f>
        <v>anon2020title38</v>
      </c>
      <c r="C33" s="5" t="str">
        <f>'INCEXC B'!B33</f>
        <v>anon2020title38</v>
      </c>
      <c r="D33" s="5" t="str">
        <f>'INCEXC A'!C33</f>
        <v>Student A</v>
      </c>
      <c r="E33" s="1" t="str">
        <f>'INCEXC B'!C33</f>
        <v>Student E</v>
      </c>
      <c r="F33" s="1" t="str">
        <f>'INCEXC A'!D33</f>
        <v>Exclude</v>
      </c>
      <c r="G33" s="5" t="str">
        <f>'INCEXC B'!D33</f>
        <v>Exclude</v>
      </c>
      <c r="H33" s="5" t="b">
        <f t="shared" si="1"/>
        <v>1</v>
      </c>
    </row>
    <row r="34">
      <c r="A34" s="6" t="str">
        <f>'INCEXC A'!A34</f>
        <v>https://doi.org/10.1145/123456789</v>
      </c>
      <c r="B34" s="1" t="str">
        <f>'INCEXC A'!B34</f>
        <v>anon2020title39</v>
      </c>
      <c r="C34" s="5" t="str">
        <f>'INCEXC B'!B34</f>
        <v>anon2020title39</v>
      </c>
      <c r="D34" s="5" t="str">
        <f>'INCEXC A'!C34</f>
        <v>Student A</v>
      </c>
      <c r="E34" s="1" t="str">
        <f>'INCEXC B'!C34</f>
        <v>Student D</v>
      </c>
      <c r="F34" s="1" t="str">
        <f>'INCEXC A'!D34</f>
        <v>Include</v>
      </c>
      <c r="G34" s="5" t="str">
        <f>'INCEXC B'!D34</f>
        <v>Exclude</v>
      </c>
      <c r="H34" s="5" t="b">
        <f t="shared" si="1"/>
        <v>0</v>
      </c>
    </row>
    <row r="35">
      <c r="A35" s="6" t="str">
        <f>'INCEXC A'!A35</f>
        <v>https://ieeexplore.ieee.org/stamp/stamp.jsp?arnumber=</v>
      </c>
      <c r="B35" s="1" t="str">
        <f>'INCEXC A'!B35</f>
        <v>anon2020title4</v>
      </c>
      <c r="C35" s="5" t="str">
        <f>'INCEXC B'!B35</f>
        <v>anon2020title4</v>
      </c>
      <c r="D35" s="5" t="str">
        <f>'INCEXC A'!C35</f>
        <v>Student B</v>
      </c>
      <c r="E35" s="1" t="str">
        <f>'INCEXC B'!C35</f>
        <v>Student F</v>
      </c>
      <c r="F35" s="1" t="str">
        <f>'INCEXC A'!D35</f>
        <v>Exclude</v>
      </c>
      <c r="G35" s="5" t="str">
        <f>'INCEXC B'!D35</f>
        <v>Exclude</v>
      </c>
      <c r="H35" s="5" t="b">
        <f t="shared" si="1"/>
        <v>1</v>
      </c>
    </row>
    <row r="36">
      <c r="A36" s="6" t="str">
        <f>'INCEXC A'!A36</f>
        <v>https://ieeexplore.ieee.org/stamp/stamp.jsp?arnumber=</v>
      </c>
      <c r="B36" s="1" t="str">
        <f>'INCEXC A'!B36</f>
        <v>anon2020title40</v>
      </c>
      <c r="C36" s="5" t="str">
        <f>'INCEXC B'!B36</f>
        <v>anon2020title40</v>
      </c>
      <c r="D36" s="5" t="str">
        <f>'INCEXC A'!C36</f>
        <v>Student B</v>
      </c>
      <c r="E36" s="1" t="str">
        <f>'INCEXC B'!C36</f>
        <v>Student E</v>
      </c>
      <c r="F36" s="1" t="str">
        <f>'INCEXC A'!D36</f>
        <v>Exclude</v>
      </c>
      <c r="G36" s="5" t="str">
        <f>'INCEXC B'!D36</f>
        <v>Exclude</v>
      </c>
      <c r="H36" s="5" t="b">
        <f t="shared" si="1"/>
        <v>1</v>
      </c>
    </row>
    <row r="37">
      <c r="A37" s="6" t="str">
        <f>'INCEXC A'!A37</f>
        <v>https://ieeexplore.ieee.org/stamp/stamp.jsp?arnumber=</v>
      </c>
      <c r="B37" s="1" t="str">
        <f>'INCEXC A'!B37</f>
        <v>anon2020title41</v>
      </c>
      <c r="C37" s="5" t="str">
        <f>'INCEXC B'!B37</f>
        <v>anon2020title41</v>
      </c>
      <c r="D37" s="5" t="str">
        <f>'INCEXC A'!C37</f>
        <v>Student B</v>
      </c>
      <c r="E37" s="1" t="str">
        <f>'INCEXC B'!C37</f>
        <v>Student E</v>
      </c>
      <c r="F37" s="1" t="str">
        <f>'INCEXC A'!D37</f>
        <v>Exclude</v>
      </c>
      <c r="G37" s="5" t="str">
        <f>'INCEXC B'!D37</f>
        <v>Exclude</v>
      </c>
      <c r="H37" s="5" t="b">
        <f t="shared" si="1"/>
        <v>1</v>
      </c>
    </row>
    <row r="38">
      <c r="A38" s="6" t="str">
        <f>'INCEXC A'!A38</f>
        <v>https://doi.org/10.1145/123456789</v>
      </c>
      <c r="B38" s="1" t="str">
        <f>'INCEXC A'!B38</f>
        <v>anon2020title42</v>
      </c>
      <c r="C38" s="5" t="str">
        <f>'INCEXC B'!B38</f>
        <v>anon2020title42</v>
      </c>
      <c r="D38" s="5" t="str">
        <f>'INCEXC A'!C38</f>
        <v>Student B</v>
      </c>
      <c r="E38" s="1" t="str">
        <f>'INCEXC B'!C38</f>
        <v>Student E</v>
      </c>
      <c r="F38" s="1" t="str">
        <f>'INCEXC A'!D38</f>
        <v>Include</v>
      </c>
      <c r="G38" s="5" t="str">
        <f>'INCEXC B'!D38</f>
        <v>Include</v>
      </c>
      <c r="H38" s="5" t="b">
        <f t="shared" si="1"/>
        <v>1</v>
      </c>
    </row>
    <row r="39">
      <c r="A39" s="6" t="str">
        <f>'INCEXC A'!A39</f>
        <v>https://ieeexplore.ieee.org/stamp/stamp.jsp?arnumber=</v>
      </c>
      <c r="B39" s="1" t="str">
        <f>'INCEXC A'!B39</f>
        <v>anon2020title43</v>
      </c>
      <c r="C39" s="5" t="str">
        <f>'INCEXC B'!B39</f>
        <v>anon2020title43</v>
      </c>
      <c r="D39" s="5" t="str">
        <f>'INCEXC A'!C39</f>
        <v>Student C</v>
      </c>
      <c r="E39" s="1" t="str">
        <f>'INCEXC B'!C39</f>
        <v>Student D</v>
      </c>
      <c r="F39" s="1" t="str">
        <f>'INCEXC A'!D39</f>
        <v>Exclude</v>
      </c>
      <c r="G39" s="5" t="str">
        <f>'INCEXC B'!D39</f>
        <v>Exclude</v>
      </c>
      <c r="H39" s="5" t="b">
        <f t="shared" si="1"/>
        <v>1</v>
      </c>
    </row>
    <row r="40">
      <c r="A40" s="6" t="str">
        <f>'INCEXC A'!A40</f>
        <v>https://ieeexplore.ieee.org/stamp/stamp.jsp?arnumber=</v>
      </c>
      <c r="B40" s="1" t="str">
        <f>'INCEXC A'!B40</f>
        <v>anon2020title44</v>
      </c>
      <c r="C40" s="5" t="str">
        <f>'INCEXC B'!B40</f>
        <v>anon2020title44</v>
      </c>
      <c r="D40" s="5" t="str">
        <f>'INCEXC A'!C40</f>
        <v>Student C</v>
      </c>
      <c r="E40" s="1" t="str">
        <f>'INCEXC B'!C40</f>
        <v>Student E</v>
      </c>
      <c r="F40" s="1" t="str">
        <f>'INCEXC A'!D40</f>
        <v>Exclude</v>
      </c>
      <c r="G40" s="5" t="str">
        <f>'INCEXC B'!D40</f>
        <v>Exclude</v>
      </c>
      <c r="H40" s="5" t="b">
        <f t="shared" si="1"/>
        <v>1</v>
      </c>
    </row>
    <row r="41">
      <c r="A41" s="6" t="str">
        <f>'INCEXC A'!A41</f>
        <v>https://doi.org/10.1145/123456789</v>
      </c>
      <c r="B41" s="1" t="str">
        <f>'INCEXC A'!B41</f>
        <v>anon2020title45</v>
      </c>
      <c r="C41" s="5" t="str">
        <f>'INCEXC B'!B41</f>
        <v>anon2020title45</v>
      </c>
      <c r="D41" s="5" t="str">
        <f>'INCEXC A'!C41</f>
        <v>Student C</v>
      </c>
      <c r="E41" s="1" t="str">
        <f>'INCEXC B'!C41</f>
        <v>Student D</v>
      </c>
      <c r="F41" s="1" t="str">
        <f>'INCEXC A'!D41</f>
        <v>Include</v>
      </c>
      <c r="G41" s="5" t="str">
        <f>'INCEXC B'!D41</f>
        <v>Include</v>
      </c>
      <c r="H41" s="5" t="b">
        <f t="shared" si="1"/>
        <v>1</v>
      </c>
    </row>
    <row r="42">
      <c r="A42" s="6" t="str">
        <f>'INCEXC A'!A42</f>
        <v>https://ieeexplore.ieee.org/stamp/stamp.jsp?arnumber=</v>
      </c>
      <c r="B42" s="1" t="str">
        <f>'INCEXC A'!B42</f>
        <v>anon2020title46</v>
      </c>
      <c r="C42" s="5" t="str">
        <f>'INCEXC B'!B42</f>
        <v>anon2020title46</v>
      </c>
      <c r="D42" s="5" t="str">
        <f>'INCEXC A'!C42</f>
        <v>Student A</v>
      </c>
      <c r="E42" s="1" t="str">
        <f>'INCEXC B'!C42</f>
        <v>Student D</v>
      </c>
      <c r="F42" s="1" t="str">
        <f>'INCEXC A'!D42</f>
        <v>Exclude</v>
      </c>
      <c r="G42" s="5" t="str">
        <f>'INCEXC B'!D42</f>
        <v>Exclude</v>
      </c>
      <c r="H42" s="5" t="b">
        <f t="shared" si="1"/>
        <v>1</v>
      </c>
    </row>
    <row r="43">
      <c r="A43" s="6" t="str">
        <f>'INCEXC A'!A43</f>
        <v>https://ieeexplore.ieee.org/stamp/stamp.jsp?arnumber=</v>
      </c>
      <c r="B43" s="1" t="str">
        <f>'INCEXC A'!B43</f>
        <v>anon2020title47</v>
      </c>
      <c r="C43" s="5" t="str">
        <f>'INCEXC B'!B43</f>
        <v>anon2020title47</v>
      </c>
      <c r="D43" s="5" t="str">
        <f>'INCEXC A'!C43</f>
        <v>Student A</v>
      </c>
      <c r="E43" s="1" t="str">
        <f>'INCEXC B'!C43</f>
        <v>Student F</v>
      </c>
      <c r="F43" s="1" t="str">
        <f>'INCEXC A'!D43</f>
        <v>Exclude</v>
      </c>
      <c r="G43" s="5" t="str">
        <f>'INCEXC B'!D43</f>
        <v>Exclude</v>
      </c>
      <c r="H43" s="5" t="b">
        <f t="shared" si="1"/>
        <v>1</v>
      </c>
    </row>
    <row r="44">
      <c r="A44" s="6" t="str">
        <f>'INCEXC A'!A44</f>
        <v>https://doi.org/10.1145/123456789</v>
      </c>
      <c r="B44" s="1" t="str">
        <f>'INCEXC A'!B44</f>
        <v>anon2020title48</v>
      </c>
      <c r="C44" s="5" t="str">
        <f>'INCEXC B'!B44</f>
        <v>anon2020title48</v>
      </c>
      <c r="D44" s="5" t="str">
        <f>'INCEXC A'!C44</f>
        <v>Student A</v>
      </c>
      <c r="E44" s="1" t="str">
        <f>'INCEXC B'!C44</f>
        <v>Student F</v>
      </c>
      <c r="F44" s="1" t="str">
        <f>'INCEXC A'!D44</f>
        <v>Include</v>
      </c>
      <c r="G44" s="5" t="str">
        <f>'INCEXC B'!D44</f>
        <v>Include</v>
      </c>
      <c r="H44" s="5" t="b">
        <f t="shared" si="1"/>
        <v>1</v>
      </c>
    </row>
    <row r="45">
      <c r="A45" s="6" t="str">
        <f>'INCEXC A'!A45</f>
        <v>https://doi.org/10.1145/123456789</v>
      </c>
      <c r="B45" s="1" t="str">
        <f>'INCEXC A'!B45</f>
        <v>anon2020title49</v>
      </c>
      <c r="C45" s="5" t="str">
        <f>'INCEXC B'!B45</f>
        <v>anon2020title49</v>
      </c>
      <c r="D45" s="5" t="str">
        <f>'INCEXC A'!C45</f>
        <v>Student B</v>
      </c>
      <c r="E45" s="1" t="str">
        <f>'INCEXC B'!C45</f>
        <v>Student D</v>
      </c>
      <c r="F45" s="1" t="str">
        <f>'INCEXC A'!D45</f>
        <v>Exclude</v>
      </c>
      <c r="G45" s="5" t="str">
        <f>'INCEXC B'!D45</f>
        <v>Exclude</v>
      </c>
      <c r="H45" s="5" t="b">
        <f t="shared" si="1"/>
        <v>1</v>
      </c>
    </row>
    <row r="46">
      <c r="A46" s="6" t="str">
        <f>'INCEXC A'!A46</f>
        <v>https://ieeexplore.ieee.org/stamp/stamp.jsp?arnumber=</v>
      </c>
      <c r="B46" s="1" t="str">
        <f>'INCEXC A'!B46</f>
        <v>anon2020title5</v>
      </c>
      <c r="C46" s="5" t="str">
        <f>'INCEXC B'!B46</f>
        <v>anon2020title5</v>
      </c>
      <c r="D46" s="5" t="str">
        <f>'INCEXC A'!C46</f>
        <v>Student B</v>
      </c>
      <c r="E46" s="1" t="str">
        <f>'INCEXC B'!C46</f>
        <v>Student D</v>
      </c>
      <c r="F46" s="1" t="str">
        <f>'INCEXC A'!D46</f>
        <v>Exclude</v>
      </c>
      <c r="G46" s="5" t="str">
        <f>'INCEXC B'!D46</f>
        <v>Exclude</v>
      </c>
      <c r="H46" s="5" t="b">
        <f t="shared" si="1"/>
        <v>1</v>
      </c>
    </row>
    <row r="47">
      <c r="A47" s="6" t="str">
        <f>'INCEXC A'!A47</f>
        <v>https://doi.org/10.1145/123456789</v>
      </c>
      <c r="B47" s="1" t="str">
        <f>'INCEXC A'!B47</f>
        <v>anon2020title6</v>
      </c>
      <c r="C47" s="5" t="str">
        <f>'INCEXC B'!B47</f>
        <v>anon2020title6</v>
      </c>
      <c r="D47" s="5" t="str">
        <f>'INCEXC A'!C47</f>
        <v>Student B</v>
      </c>
      <c r="E47" s="1" t="str">
        <f>'INCEXC B'!C47</f>
        <v>Student F</v>
      </c>
      <c r="F47" s="1" t="str">
        <f>'INCEXC A'!D47</f>
        <v>Include</v>
      </c>
      <c r="G47" s="5" t="str">
        <f>'INCEXC B'!D47</f>
        <v>Exclude</v>
      </c>
      <c r="H47" s="5" t="b">
        <f t="shared" si="1"/>
        <v>0</v>
      </c>
    </row>
    <row r="48">
      <c r="A48" s="6" t="str">
        <f>'INCEXC A'!A48</f>
        <v>https://ieeexplore.ieee.org/stamp/stamp.jsp?arnumber=</v>
      </c>
      <c r="B48" s="1" t="str">
        <f>'INCEXC A'!B48</f>
        <v>anon2020title7</v>
      </c>
      <c r="C48" s="5" t="str">
        <f>'INCEXC B'!B48</f>
        <v>anon2020title7</v>
      </c>
      <c r="D48" s="5" t="str">
        <f>'INCEXC A'!C48</f>
        <v>Student C</v>
      </c>
      <c r="E48" s="1" t="str">
        <f>'INCEXC B'!C48</f>
        <v>Student E</v>
      </c>
      <c r="F48" s="1" t="str">
        <f>'INCEXC A'!D48</f>
        <v>Exclude</v>
      </c>
      <c r="G48" s="5" t="str">
        <f>'INCEXC B'!D48</f>
        <v>Include</v>
      </c>
      <c r="H48" s="5" t="b">
        <f t="shared" si="1"/>
        <v>0</v>
      </c>
    </row>
    <row r="49">
      <c r="A49" s="6" t="str">
        <f>'INCEXC A'!A49</f>
        <v>https://ieeexplore.ieee.org/stamp/stamp.jsp?arnumber=</v>
      </c>
      <c r="B49" s="1" t="str">
        <f>'INCEXC A'!B49</f>
        <v>anon2020title8</v>
      </c>
      <c r="C49" s="5" t="str">
        <f>'INCEXC B'!B49</f>
        <v>anon2020title8</v>
      </c>
      <c r="D49" s="5" t="str">
        <f>'INCEXC A'!C49</f>
        <v>Student C</v>
      </c>
      <c r="E49" s="1" t="str">
        <f>'INCEXC B'!C49</f>
        <v>Student E</v>
      </c>
      <c r="F49" s="1" t="str">
        <f>'INCEXC A'!D49</f>
        <v>Include</v>
      </c>
      <c r="G49" s="5" t="str">
        <f>'INCEXC B'!D49</f>
        <v>Include</v>
      </c>
      <c r="H49" s="5" t="b">
        <f t="shared" si="1"/>
        <v>1</v>
      </c>
    </row>
    <row r="50">
      <c r="A50" s="6" t="str">
        <f>'INCEXC A'!A50</f>
        <v>https://doi.org/10.1145/123456789</v>
      </c>
      <c r="B50" s="1" t="str">
        <f>'INCEXC A'!B50</f>
        <v>anon2020title9</v>
      </c>
      <c r="C50" s="5" t="str">
        <f>'INCEXC B'!B50</f>
        <v>anon2020title9</v>
      </c>
      <c r="D50" s="5" t="str">
        <f>'INCEXC A'!C50</f>
        <v>Student C</v>
      </c>
      <c r="E50" s="1" t="str">
        <f>'INCEXC B'!C50</f>
        <v>Student D</v>
      </c>
      <c r="F50" s="1" t="str">
        <f>'INCEXC A'!D50</f>
        <v>Exclude</v>
      </c>
      <c r="G50" s="5" t="str">
        <f>'INCEXC B'!D50</f>
        <v>Exclude</v>
      </c>
      <c r="H50" s="5" t="b">
        <f t="shared" si="1"/>
        <v>1</v>
      </c>
    </row>
    <row r="51">
      <c r="A51" s="1" t="str">
        <f>'INCEXC A'!A51</f>
        <v/>
      </c>
      <c r="B51" s="1" t="str">
        <f>'INCEXC A'!B51</f>
        <v/>
      </c>
      <c r="C51" s="5" t="str">
        <f>'INCEXC B'!B51</f>
        <v/>
      </c>
      <c r="D51" s="5" t="str">
        <f>'INCEXC A'!C51</f>
        <v/>
      </c>
      <c r="E51" s="1" t="str">
        <f>'INCEXC B'!C51</f>
        <v/>
      </c>
      <c r="F51" s="1" t="str">
        <f>'INCEXC A'!D51</f>
        <v/>
      </c>
      <c r="G51" s="5" t="str">
        <f>'INCEXC B'!D51</f>
        <v/>
      </c>
      <c r="H51" s="5" t="b">
        <f t="shared" si="1"/>
        <v>1</v>
      </c>
    </row>
    <row r="75">
      <c r="A75" s="7"/>
    </row>
    <row r="79">
      <c r="A79" s="7"/>
    </row>
    <row r="133">
      <c r="E133" s="7"/>
    </row>
    <row r="134">
      <c r="A134" s="7"/>
    </row>
    <row r="192">
      <c r="E192" s="7"/>
    </row>
    <row r="198">
      <c r="E198" s="7"/>
    </row>
    <row r="213">
      <c r="A213" s="7"/>
    </row>
    <row r="216">
      <c r="A216" s="7"/>
    </row>
    <row r="224">
      <c r="A224" s="7"/>
    </row>
    <row r="226">
      <c r="A226" s="1"/>
      <c r="B226" s="1"/>
      <c r="E226" s="1"/>
      <c r="F226" s="1"/>
    </row>
    <row r="227">
      <c r="A227" s="1"/>
      <c r="B227" s="1"/>
      <c r="E227" s="1"/>
      <c r="F227" s="1"/>
    </row>
    <row r="228">
      <c r="A228" s="1"/>
      <c r="B228" s="1"/>
      <c r="E228" s="1"/>
      <c r="F228" s="1"/>
    </row>
    <row r="233">
      <c r="E233" s="7"/>
    </row>
    <row r="235">
      <c r="G235" s="8"/>
    </row>
    <row r="240">
      <c r="G240" s="8"/>
    </row>
    <row r="243">
      <c r="G243" s="8"/>
    </row>
    <row r="252">
      <c r="A252" s="7"/>
    </row>
    <row r="254">
      <c r="A254" s="3"/>
      <c r="B254" s="1"/>
      <c r="E254" s="1"/>
      <c r="F254" s="1"/>
    </row>
    <row r="255">
      <c r="A255" s="3"/>
      <c r="B255" s="1"/>
      <c r="E255" s="1"/>
      <c r="F255" s="1"/>
    </row>
    <row r="256">
      <c r="A256" s="1"/>
      <c r="B256" s="1"/>
      <c r="E256" s="3"/>
      <c r="F256" s="1"/>
    </row>
    <row r="257">
      <c r="A257" s="1"/>
      <c r="B257" s="1"/>
      <c r="E257" s="1"/>
      <c r="F257" s="1"/>
    </row>
    <row r="261">
      <c r="A261" s="7"/>
    </row>
    <row r="271">
      <c r="A271" s="1"/>
      <c r="B271" s="1"/>
      <c r="E271" s="3"/>
      <c r="F271" s="1"/>
    </row>
    <row r="272">
      <c r="A272" s="7"/>
    </row>
    <row r="281">
      <c r="E281" s="7"/>
    </row>
    <row r="282">
      <c r="E282" s="7"/>
    </row>
    <row r="283">
      <c r="E283" s="7"/>
    </row>
    <row r="289">
      <c r="E289" s="7"/>
    </row>
    <row r="303">
      <c r="E303" s="7"/>
    </row>
    <row r="307">
      <c r="A307" s="1"/>
      <c r="B307" s="1"/>
      <c r="E307" s="1"/>
      <c r="F307" s="1"/>
    </row>
    <row r="311">
      <c r="D311" s="9"/>
      <c r="E311" s="7"/>
    </row>
    <row r="312">
      <c r="A312" s="1"/>
      <c r="B312" s="1"/>
      <c r="E312" s="1"/>
      <c r="F312" s="1"/>
    </row>
    <row r="313">
      <c r="A313" s="1"/>
      <c r="B313" s="1"/>
      <c r="E313" s="1"/>
      <c r="F313" s="1"/>
    </row>
    <row r="314">
      <c r="A314" s="1"/>
      <c r="B314" s="1"/>
      <c r="E314" s="1"/>
      <c r="F314" s="1"/>
    </row>
    <row r="315">
      <c r="A315" s="1"/>
      <c r="B315" s="1"/>
      <c r="E315" s="1"/>
      <c r="F315" s="1"/>
    </row>
    <row r="316">
      <c r="A316" s="1"/>
      <c r="B316" s="1"/>
      <c r="E316" s="1"/>
      <c r="F316" s="1"/>
    </row>
    <row r="317">
      <c r="A317" s="1"/>
      <c r="B317" s="1"/>
      <c r="E317" s="1"/>
      <c r="F317" s="1"/>
    </row>
    <row r="328">
      <c r="J328" s="10"/>
    </row>
    <row r="341">
      <c r="E341" s="7"/>
    </row>
    <row r="343">
      <c r="A343" s="1"/>
      <c r="B343" s="1"/>
      <c r="E343" s="1"/>
      <c r="F343" s="1"/>
    </row>
    <row r="344">
      <c r="G344" s="8"/>
    </row>
    <row r="345">
      <c r="E345" s="7"/>
    </row>
    <row r="349">
      <c r="D349" s="9"/>
    </row>
    <row r="354">
      <c r="A354" s="1"/>
      <c r="B354" s="1"/>
      <c r="E354" s="1"/>
      <c r="F354" s="1"/>
    </row>
    <row r="358">
      <c r="A358" s="7"/>
    </row>
    <row r="361">
      <c r="A361" s="7"/>
    </row>
    <row r="362">
      <c r="A362" s="1"/>
      <c r="B362" s="1"/>
      <c r="E362" s="1"/>
      <c r="F362" s="1"/>
    </row>
    <row r="363">
      <c r="A363" s="7"/>
    </row>
    <row r="375">
      <c r="G375" s="8"/>
    </row>
    <row r="379">
      <c r="A379" s="1"/>
      <c r="B379" s="1"/>
      <c r="E379" s="1"/>
      <c r="F379" s="1"/>
    </row>
  </sheetData>
  <conditionalFormatting sqref="A1:H51">
    <cfRule type="cellIs" dxfId="0" priority="1" operator="equal">
      <formula>"TRUE"</formula>
    </cfRule>
  </conditionalFormatting>
  <conditionalFormatting sqref="A1:H51">
    <cfRule type="cellIs" dxfId="1" priority="2" operator="equal">
      <formula>"FALSE"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75"/>
    <col customWidth="1" min="3" max="3" width="27.25"/>
    <col customWidth="1" min="4" max="4" width="20.63"/>
    <col customWidth="1" min="5" max="5" width="26.88"/>
  </cols>
  <sheetData>
    <row r="1">
      <c r="A1" s="1" t="s">
        <v>0</v>
      </c>
      <c r="B1" s="1" t="s">
        <v>78</v>
      </c>
      <c r="C1" s="2" t="s">
        <v>79</v>
      </c>
      <c r="D1" s="2" t="s">
        <v>80</v>
      </c>
      <c r="E1" s="2" t="s">
        <v>81</v>
      </c>
    </row>
    <row r="2">
      <c r="A2" s="1" t="s">
        <v>6</v>
      </c>
      <c r="B2" s="1" t="s">
        <v>11</v>
      </c>
      <c r="C2" s="2" t="s">
        <v>82</v>
      </c>
      <c r="D2" s="2" t="s">
        <v>83</v>
      </c>
      <c r="E2" s="2" t="s">
        <v>84</v>
      </c>
    </row>
    <row r="3">
      <c r="A3" s="1" t="s">
        <v>14</v>
      </c>
      <c r="B3" s="1" t="s">
        <v>15</v>
      </c>
      <c r="C3" s="2" t="s">
        <v>85</v>
      </c>
      <c r="D3" s="2" t="s">
        <v>86</v>
      </c>
      <c r="E3" s="2" t="s">
        <v>87</v>
      </c>
    </row>
    <row r="4">
      <c r="A4" s="1" t="s">
        <v>14</v>
      </c>
      <c r="B4" s="1" t="s">
        <v>23</v>
      </c>
      <c r="C4" s="2" t="s">
        <v>88</v>
      </c>
      <c r="D4" s="2" t="s">
        <v>89</v>
      </c>
      <c r="E4" s="2" t="s">
        <v>90</v>
      </c>
    </row>
    <row r="5">
      <c r="A5" s="1" t="s">
        <v>17</v>
      </c>
      <c r="B5" s="1" t="s">
        <v>27</v>
      </c>
      <c r="C5" s="2" t="s">
        <v>91</v>
      </c>
      <c r="D5" s="2" t="s">
        <v>92</v>
      </c>
      <c r="E5" s="2" t="s">
        <v>93</v>
      </c>
    </row>
    <row r="6">
      <c r="A6" s="1" t="s">
        <v>6</v>
      </c>
      <c r="B6" s="1" t="s">
        <v>29</v>
      </c>
      <c r="C6" s="2" t="s">
        <v>94</v>
      </c>
      <c r="D6" s="2" t="s">
        <v>95</v>
      </c>
      <c r="E6" s="2" t="s">
        <v>96</v>
      </c>
    </row>
    <row r="7">
      <c r="A7" s="1" t="s">
        <v>17</v>
      </c>
      <c r="B7" s="1" t="s">
        <v>33</v>
      </c>
      <c r="C7" s="2" t="s">
        <v>97</v>
      </c>
      <c r="D7" s="2" t="s">
        <v>98</v>
      </c>
      <c r="E7" s="2" t="s">
        <v>99</v>
      </c>
    </row>
    <row r="8">
      <c r="A8" s="1" t="s">
        <v>17</v>
      </c>
      <c r="B8" s="1" t="s">
        <v>36</v>
      </c>
      <c r="C8" s="2" t="s">
        <v>100</v>
      </c>
      <c r="D8" s="2" t="s">
        <v>101</v>
      </c>
      <c r="E8" s="2" t="s">
        <v>102</v>
      </c>
    </row>
    <row r="9">
      <c r="A9" s="1" t="s">
        <v>6</v>
      </c>
      <c r="B9" s="1" t="s">
        <v>39</v>
      </c>
      <c r="C9" s="2" t="s">
        <v>103</v>
      </c>
      <c r="D9" s="2" t="s">
        <v>104</v>
      </c>
      <c r="E9" s="2" t="s">
        <v>105</v>
      </c>
    </row>
    <row r="10">
      <c r="A10" s="1" t="s">
        <v>14</v>
      </c>
      <c r="B10" s="1" t="s">
        <v>41</v>
      </c>
      <c r="C10" s="2" t="s">
        <v>106</v>
      </c>
      <c r="D10" s="2" t="s">
        <v>107</v>
      </c>
      <c r="E10" s="2" t="s">
        <v>108</v>
      </c>
    </row>
    <row r="11">
      <c r="A11" s="1" t="s">
        <v>17</v>
      </c>
      <c r="B11" s="1" t="s">
        <v>44</v>
      </c>
      <c r="C11" s="2" t="s">
        <v>109</v>
      </c>
      <c r="D11" s="2" t="s">
        <v>110</v>
      </c>
      <c r="E11" s="2" t="s">
        <v>111</v>
      </c>
    </row>
    <row r="12">
      <c r="A12" s="1" t="s">
        <v>17</v>
      </c>
      <c r="B12" s="1" t="s">
        <v>47</v>
      </c>
      <c r="C12" s="2" t="s">
        <v>112</v>
      </c>
      <c r="D12" s="2" t="s">
        <v>113</v>
      </c>
      <c r="E12" s="2" t="s">
        <v>114</v>
      </c>
    </row>
    <row r="13">
      <c r="A13" s="1" t="s">
        <v>6</v>
      </c>
      <c r="B13" s="1" t="s">
        <v>49</v>
      </c>
      <c r="C13" s="2" t="s">
        <v>115</v>
      </c>
      <c r="D13" s="2" t="s">
        <v>116</v>
      </c>
      <c r="E13" s="2" t="s">
        <v>117</v>
      </c>
    </row>
    <row r="14">
      <c r="A14" s="1" t="s">
        <v>14</v>
      </c>
      <c r="B14" s="1" t="s">
        <v>55</v>
      </c>
      <c r="C14" s="2" t="s">
        <v>118</v>
      </c>
      <c r="D14" s="2" t="s">
        <v>119</v>
      </c>
      <c r="E14" s="2" t="s">
        <v>120</v>
      </c>
    </row>
    <row r="15">
      <c r="A15" s="1" t="s">
        <v>14</v>
      </c>
      <c r="B15" s="1" t="s">
        <v>58</v>
      </c>
      <c r="C15" s="2" t="s">
        <v>121</v>
      </c>
      <c r="D15" s="2" t="s">
        <v>122</v>
      </c>
      <c r="E15" s="2" t="s">
        <v>123</v>
      </c>
    </row>
    <row r="16">
      <c r="A16" s="1" t="s">
        <v>14</v>
      </c>
      <c r="B16" s="1" t="s">
        <v>61</v>
      </c>
      <c r="C16" s="2" t="s">
        <v>124</v>
      </c>
      <c r="D16" s="2" t="s">
        <v>125</v>
      </c>
      <c r="E16" s="2" t="s">
        <v>126</v>
      </c>
    </row>
    <row r="17">
      <c r="A17" s="1" t="s">
        <v>17</v>
      </c>
      <c r="B17" s="1" t="s">
        <v>65</v>
      </c>
      <c r="C17" s="2" t="s">
        <v>127</v>
      </c>
      <c r="D17" s="2" t="s">
        <v>128</v>
      </c>
      <c r="E17" s="2" t="s">
        <v>129</v>
      </c>
    </row>
    <row r="18">
      <c r="A18" s="1" t="s">
        <v>17</v>
      </c>
      <c r="B18" s="1" t="s">
        <v>66</v>
      </c>
      <c r="C18" s="2" t="s">
        <v>130</v>
      </c>
      <c r="D18" s="2" t="s">
        <v>131</v>
      </c>
      <c r="E18" s="2" t="s">
        <v>132</v>
      </c>
    </row>
    <row r="19">
      <c r="A19" s="1" t="str">
        <f>'INCEXC A'!A51</f>
        <v/>
      </c>
      <c r="B19" s="1" t="str">
        <f>'INCEXC A'!B51</f>
        <v/>
      </c>
    </row>
    <row r="43">
      <c r="A43" s="7"/>
    </row>
    <row r="47">
      <c r="A47" s="7"/>
    </row>
    <row r="102">
      <c r="A102" s="7"/>
    </row>
    <row r="181">
      <c r="A181" s="7"/>
    </row>
    <row r="184">
      <c r="A184" s="7"/>
    </row>
    <row r="192">
      <c r="A192" s="7"/>
    </row>
    <row r="194">
      <c r="A194" s="1"/>
      <c r="B194" s="1"/>
    </row>
    <row r="195">
      <c r="A195" s="1"/>
      <c r="B195" s="1"/>
    </row>
    <row r="196">
      <c r="A196" s="1"/>
      <c r="B196" s="1"/>
    </row>
    <row r="220">
      <c r="A220" s="7"/>
    </row>
    <row r="222">
      <c r="A222" s="3"/>
      <c r="B222" s="1"/>
    </row>
    <row r="223">
      <c r="A223" s="3"/>
      <c r="B223" s="1"/>
    </row>
    <row r="224">
      <c r="A224" s="1"/>
      <c r="B224" s="1"/>
    </row>
    <row r="225">
      <c r="A225" s="1"/>
      <c r="B225" s="1"/>
    </row>
    <row r="229">
      <c r="A229" s="7"/>
    </row>
    <row r="239">
      <c r="A239" s="1"/>
      <c r="B239" s="1"/>
    </row>
    <row r="240">
      <c r="A240" s="7"/>
    </row>
    <row r="275">
      <c r="A275" s="1"/>
      <c r="B275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96">
      <c r="C296" s="10"/>
    </row>
    <row r="311">
      <c r="A311" s="1"/>
      <c r="B311" s="1"/>
    </row>
    <row r="322">
      <c r="A322" s="1"/>
      <c r="B322" s="1"/>
    </row>
    <row r="326">
      <c r="A326" s="7"/>
    </row>
    <row r="329">
      <c r="A329" s="7"/>
    </row>
    <row r="330">
      <c r="A330" s="1"/>
      <c r="B330" s="1"/>
    </row>
    <row r="331">
      <c r="A331" s="7"/>
    </row>
    <row r="347">
      <c r="A347" s="1"/>
      <c r="B347" s="1"/>
    </row>
  </sheetData>
  <conditionalFormatting sqref="A1:B19">
    <cfRule type="cellIs" dxfId="0" priority="1" operator="equal">
      <formula>"TRUE"</formula>
    </cfRule>
  </conditionalFormatting>
  <conditionalFormatting sqref="A1:B19">
    <cfRule type="cellIs" dxfId="1" priority="2" operator="equal">
      <formula>"FALSE"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13.63"/>
    <col customWidth="1" min="2" max="2" width="16.25"/>
    <col customWidth="1" min="3" max="3" width="22.13"/>
    <col customWidth="1" min="4" max="9" width="12.5"/>
    <col customWidth="1" min="10" max="10" width="16.13"/>
    <col customWidth="1" min="11" max="11" width="12.5"/>
    <col customWidth="1" min="12" max="16" width="15.38"/>
    <col customWidth="1" min="17" max="17" width="12.63"/>
    <col customWidth="1" min="18" max="18" width="8.75"/>
    <col customWidth="1" min="19" max="19" width="12.38"/>
    <col customWidth="1" min="20" max="20" width="11.88"/>
    <col customWidth="1" min="21" max="21" width="6.5"/>
    <col customWidth="1" min="22" max="22" width="8.63"/>
  </cols>
  <sheetData>
    <row r="1">
      <c r="A1" s="11" t="s">
        <v>0</v>
      </c>
      <c r="B1" s="11" t="s">
        <v>78</v>
      </c>
      <c r="C1" s="11" t="s">
        <v>133</v>
      </c>
      <c r="D1" s="12" t="s">
        <v>134</v>
      </c>
      <c r="E1" s="13"/>
      <c r="F1" s="13"/>
      <c r="G1" s="13"/>
      <c r="H1" s="13"/>
      <c r="I1" s="13"/>
      <c r="J1" s="13"/>
      <c r="K1" s="13"/>
      <c r="L1" s="14" t="s">
        <v>135</v>
      </c>
      <c r="M1" s="15"/>
      <c r="N1" s="15"/>
      <c r="O1" s="15"/>
      <c r="P1" s="15"/>
      <c r="Q1" s="16" t="s">
        <v>136</v>
      </c>
      <c r="R1" s="17"/>
      <c r="S1" s="17"/>
      <c r="T1" s="17"/>
      <c r="U1" s="17"/>
      <c r="V1" s="17"/>
    </row>
    <row r="2" ht="29.25" customHeight="1">
      <c r="A2" s="18"/>
      <c r="B2" s="19"/>
      <c r="C2" s="19"/>
      <c r="D2" s="12" t="s">
        <v>82</v>
      </c>
      <c r="E2" s="12" t="s">
        <v>137</v>
      </c>
      <c r="F2" s="12" t="s">
        <v>138</v>
      </c>
      <c r="G2" s="12" t="s">
        <v>139</v>
      </c>
      <c r="H2" s="12" t="s">
        <v>140</v>
      </c>
      <c r="I2" s="12" t="s">
        <v>141</v>
      </c>
      <c r="J2" s="20" t="s">
        <v>142</v>
      </c>
      <c r="K2" s="12" t="s">
        <v>143</v>
      </c>
      <c r="L2" s="14" t="s">
        <v>144</v>
      </c>
      <c r="M2" s="14" t="s">
        <v>145</v>
      </c>
      <c r="N2" s="14" t="s">
        <v>146</v>
      </c>
      <c r="O2" s="14" t="s">
        <v>147</v>
      </c>
      <c r="P2" s="21" t="s">
        <v>143</v>
      </c>
      <c r="Q2" s="16" t="s">
        <v>148</v>
      </c>
      <c r="R2" s="16" t="s">
        <v>149</v>
      </c>
      <c r="S2" s="16" t="s">
        <v>150</v>
      </c>
      <c r="T2" s="16" t="s">
        <v>151</v>
      </c>
      <c r="U2" s="16" t="s">
        <v>152</v>
      </c>
      <c r="V2" s="22" t="s">
        <v>143</v>
      </c>
    </row>
    <row r="3" ht="57.75" customHeight="1">
      <c r="A3" s="18"/>
      <c r="B3" s="19"/>
      <c r="C3" s="19"/>
      <c r="D3" s="23" t="s">
        <v>153</v>
      </c>
      <c r="E3" s="23" t="s">
        <v>154</v>
      </c>
      <c r="F3" s="23" t="s">
        <v>155</v>
      </c>
      <c r="G3" s="23" t="s">
        <v>156</v>
      </c>
      <c r="H3" s="23" t="s">
        <v>157</v>
      </c>
      <c r="I3" s="23" t="s">
        <v>158</v>
      </c>
      <c r="J3" s="23" t="s">
        <v>159</v>
      </c>
      <c r="K3" s="12"/>
      <c r="L3" s="24" t="s">
        <v>160</v>
      </c>
      <c r="M3" s="24" t="s">
        <v>161</v>
      </c>
      <c r="N3" s="24" t="s">
        <v>162</v>
      </c>
      <c r="O3" s="24" t="s">
        <v>163</v>
      </c>
      <c r="P3" s="25"/>
      <c r="Q3" s="16" t="s">
        <v>164</v>
      </c>
      <c r="R3" s="16" t="s">
        <v>165</v>
      </c>
      <c r="S3" s="16" t="s">
        <v>166</v>
      </c>
      <c r="T3" s="16" t="s">
        <v>167</v>
      </c>
      <c r="U3" s="16" t="s">
        <v>168</v>
      </c>
      <c r="V3" s="22"/>
    </row>
    <row r="4">
      <c r="A4" s="1" t="s">
        <v>6</v>
      </c>
      <c r="B4" s="1" t="s">
        <v>11</v>
      </c>
      <c r="C4" s="2" t="s">
        <v>25</v>
      </c>
      <c r="D4" s="2" t="s">
        <v>169</v>
      </c>
      <c r="G4" s="2"/>
      <c r="L4" s="2" t="s">
        <v>169</v>
      </c>
      <c r="Q4" s="2" t="s">
        <v>169</v>
      </c>
      <c r="R4" s="2"/>
      <c r="S4" s="2" t="s">
        <v>169</v>
      </c>
    </row>
    <row r="5">
      <c r="A5" s="1" t="s">
        <v>14</v>
      </c>
      <c r="B5" s="1" t="s">
        <v>15</v>
      </c>
      <c r="C5" s="2" t="s">
        <v>8</v>
      </c>
      <c r="E5" s="2" t="s">
        <v>169</v>
      </c>
      <c r="F5" s="2" t="s">
        <v>169</v>
      </c>
      <c r="L5" s="2" t="s">
        <v>169</v>
      </c>
      <c r="M5" s="2" t="s">
        <v>169</v>
      </c>
      <c r="Q5" s="2" t="s">
        <v>169</v>
      </c>
      <c r="R5" s="2" t="s">
        <v>169</v>
      </c>
    </row>
    <row r="6">
      <c r="A6" s="1" t="s">
        <v>14</v>
      </c>
      <c r="B6" s="1" t="s">
        <v>23</v>
      </c>
      <c r="C6" s="2" t="s">
        <v>25</v>
      </c>
      <c r="E6" s="2" t="s">
        <v>169</v>
      </c>
      <c r="F6" s="2" t="s">
        <v>169</v>
      </c>
      <c r="H6" s="2" t="s">
        <v>169</v>
      </c>
      <c r="I6" s="2" t="s">
        <v>169</v>
      </c>
      <c r="M6" s="2" t="s">
        <v>169</v>
      </c>
      <c r="T6" s="2" t="s">
        <v>169</v>
      </c>
    </row>
    <row r="7">
      <c r="A7" s="1" t="s">
        <v>17</v>
      </c>
      <c r="B7" s="1" t="s">
        <v>27</v>
      </c>
      <c r="C7" s="2" t="s">
        <v>19</v>
      </c>
      <c r="E7" s="2" t="s">
        <v>169</v>
      </c>
      <c r="F7" s="2" t="s">
        <v>169</v>
      </c>
      <c r="N7" s="2" t="s">
        <v>169</v>
      </c>
      <c r="O7" s="2" t="s">
        <v>169</v>
      </c>
      <c r="U7" s="2" t="s">
        <v>169</v>
      </c>
    </row>
    <row r="8">
      <c r="A8" s="1" t="s">
        <v>6</v>
      </c>
      <c r="B8" s="1" t="s">
        <v>29</v>
      </c>
      <c r="C8" s="2" t="s">
        <v>8</v>
      </c>
      <c r="E8" s="2" t="s">
        <v>169</v>
      </c>
      <c r="L8" s="2" t="s">
        <v>169</v>
      </c>
      <c r="U8" s="2" t="s">
        <v>169</v>
      </c>
    </row>
    <row r="9">
      <c r="A9" s="1" t="s">
        <v>17</v>
      </c>
      <c r="B9" s="1" t="s">
        <v>33</v>
      </c>
      <c r="C9" s="2" t="s">
        <v>25</v>
      </c>
      <c r="D9" s="2" t="s">
        <v>169</v>
      </c>
      <c r="J9" s="2" t="s">
        <v>169</v>
      </c>
      <c r="M9" s="2" t="s">
        <v>169</v>
      </c>
      <c r="Q9" s="2" t="s">
        <v>169</v>
      </c>
      <c r="S9" s="2" t="s">
        <v>169</v>
      </c>
    </row>
    <row r="10">
      <c r="A10" s="1" t="s">
        <v>17</v>
      </c>
      <c r="B10" s="1" t="s">
        <v>36</v>
      </c>
      <c r="C10" s="2" t="s">
        <v>8</v>
      </c>
      <c r="E10" s="2" t="s">
        <v>169</v>
      </c>
      <c r="N10" s="2" t="s">
        <v>169</v>
      </c>
      <c r="O10" s="2" t="s">
        <v>169</v>
      </c>
      <c r="S10" s="2" t="s">
        <v>169</v>
      </c>
      <c r="T10" s="2" t="s">
        <v>169</v>
      </c>
    </row>
    <row r="11">
      <c r="A11" s="1" t="s">
        <v>6</v>
      </c>
      <c r="B11" s="1" t="s">
        <v>39</v>
      </c>
      <c r="C11" s="2" t="s">
        <v>8</v>
      </c>
      <c r="E11" s="2" t="s">
        <v>169</v>
      </c>
      <c r="N11" s="2" t="s">
        <v>169</v>
      </c>
      <c r="O11" s="2" t="s">
        <v>169</v>
      </c>
      <c r="S11" s="2" t="s">
        <v>169</v>
      </c>
    </row>
    <row r="12">
      <c r="A12" s="1" t="s">
        <v>14</v>
      </c>
      <c r="B12" s="1" t="s">
        <v>41</v>
      </c>
      <c r="C12" s="2" t="s">
        <v>25</v>
      </c>
      <c r="E12" s="2" t="s">
        <v>169</v>
      </c>
      <c r="I12" s="2" t="s">
        <v>169</v>
      </c>
      <c r="K12" s="26"/>
      <c r="N12" s="2" t="s">
        <v>169</v>
      </c>
      <c r="U12" s="2" t="s">
        <v>169</v>
      </c>
    </row>
    <row r="13">
      <c r="A13" s="1" t="s">
        <v>17</v>
      </c>
      <c r="B13" s="1" t="s">
        <v>44</v>
      </c>
      <c r="C13" s="2" t="s">
        <v>19</v>
      </c>
      <c r="D13" s="2" t="s">
        <v>169</v>
      </c>
      <c r="H13" s="2" t="s">
        <v>169</v>
      </c>
      <c r="L13" s="2" t="s">
        <v>169</v>
      </c>
      <c r="S13" s="2" t="s">
        <v>169</v>
      </c>
      <c r="T13" s="2" t="s">
        <v>169</v>
      </c>
    </row>
    <row r="14">
      <c r="A14" s="1" t="s">
        <v>17</v>
      </c>
      <c r="B14" s="1" t="s">
        <v>47</v>
      </c>
      <c r="C14" s="2" t="s">
        <v>8</v>
      </c>
      <c r="D14" s="2" t="s">
        <v>169</v>
      </c>
      <c r="I14" s="2" t="s">
        <v>169</v>
      </c>
      <c r="L14" s="2" t="s">
        <v>169</v>
      </c>
      <c r="U14" s="2" t="s">
        <v>169</v>
      </c>
    </row>
    <row r="15">
      <c r="A15" s="1" t="s">
        <v>6</v>
      </c>
      <c r="B15" s="1" t="s">
        <v>49</v>
      </c>
      <c r="C15" s="2" t="s">
        <v>19</v>
      </c>
      <c r="D15" s="2" t="s">
        <v>169</v>
      </c>
      <c r="G15" s="2" t="s">
        <v>169</v>
      </c>
      <c r="N15" s="2" t="s">
        <v>169</v>
      </c>
      <c r="Q15" s="2" t="s">
        <v>169</v>
      </c>
      <c r="R15" s="2" t="s">
        <v>169</v>
      </c>
    </row>
    <row r="16">
      <c r="A16" s="1" t="s">
        <v>14</v>
      </c>
      <c r="B16" s="1" t="s">
        <v>55</v>
      </c>
      <c r="C16" s="2" t="s">
        <v>19</v>
      </c>
      <c r="E16" s="2" t="s">
        <v>169</v>
      </c>
      <c r="I16" s="2" t="s">
        <v>169</v>
      </c>
      <c r="L16" s="2" t="s">
        <v>169</v>
      </c>
      <c r="N16" s="2" t="s">
        <v>169</v>
      </c>
      <c r="S16" s="2" t="s">
        <v>169</v>
      </c>
      <c r="T16" s="2" t="s">
        <v>169</v>
      </c>
    </row>
    <row r="17">
      <c r="A17" s="1" t="s">
        <v>14</v>
      </c>
      <c r="B17" s="1" t="s">
        <v>58</v>
      </c>
      <c r="C17" s="2" t="s">
        <v>25</v>
      </c>
      <c r="E17" s="2" t="s">
        <v>169</v>
      </c>
      <c r="F17" s="2" t="s">
        <v>169</v>
      </c>
      <c r="I17" s="2" t="s">
        <v>169</v>
      </c>
      <c r="M17" s="2" t="s">
        <v>169</v>
      </c>
      <c r="N17" s="2" t="s">
        <v>169</v>
      </c>
      <c r="O17" s="2" t="s">
        <v>169</v>
      </c>
      <c r="Q17" s="2" t="s">
        <v>169</v>
      </c>
      <c r="R17" s="2" t="s">
        <v>169</v>
      </c>
    </row>
    <row r="18">
      <c r="A18" s="1" t="s">
        <v>14</v>
      </c>
      <c r="B18" s="1" t="s">
        <v>61</v>
      </c>
      <c r="C18" s="2" t="s">
        <v>8</v>
      </c>
      <c r="E18" s="2" t="s">
        <v>169</v>
      </c>
      <c r="F18" s="2" t="s">
        <v>169</v>
      </c>
      <c r="J18" s="2" t="s">
        <v>169</v>
      </c>
      <c r="K18" s="26"/>
      <c r="L18" s="2" t="s">
        <v>169</v>
      </c>
      <c r="S18" s="2" t="s">
        <v>169</v>
      </c>
      <c r="U18" s="2" t="s">
        <v>169</v>
      </c>
    </row>
    <row r="19">
      <c r="A19" s="1" t="s">
        <v>17</v>
      </c>
      <c r="B19" s="1" t="s">
        <v>65</v>
      </c>
      <c r="C19" s="2" t="s">
        <v>19</v>
      </c>
      <c r="E19" s="2" t="s">
        <v>169</v>
      </c>
      <c r="F19" s="2" t="s">
        <v>169</v>
      </c>
      <c r="I19" s="2" t="s">
        <v>169</v>
      </c>
      <c r="M19" s="2" t="s">
        <v>169</v>
      </c>
      <c r="S19" s="2" t="s">
        <v>169</v>
      </c>
      <c r="U19" s="2" t="s">
        <v>169</v>
      </c>
    </row>
    <row r="20">
      <c r="A20" s="1" t="s">
        <v>17</v>
      </c>
      <c r="B20" s="1" t="s">
        <v>66</v>
      </c>
      <c r="C20" s="2" t="s">
        <v>19</v>
      </c>
      <c r="D20" s="2" t="s">
        <v>169</v>
      </c>
      <c r="H20" s="2" t="s">
        <v>169</v>
      </c>
      <c r="L20" s="2" t="s">
        <v>169</v>
      </c>
      <c r="N20" s="2" t="s">
        <v>169</v>
      </c>
      <c r="Q20" s="2" t="s">
        <v>169</v>
      </c>
      <c r="R20" s="2" t="s">
        <v>169</v>
      </c>
      <c r="U20" s="2" t="s">
        <v>169</v>
      </c>
    </row>
    <row r="23">
      <c r="B23" s="9"/>
    </row>
    <row r="26">
      <c r="A26" s="7"/>
      <c r="K26" s="27"/>
    </row>
    <row r="28">
      <c r="A28" s="7"/>
    </row>
    <row r="34">
      <c r="A34" s="7"/>
    </row>
    <row r="38">
      <c r="A38" s="3"/>
      <c r="B38" s="7"/>
    </row>
    <row r="39">
      <c r="A39" s="1"/>
      <c r="D39" s="28"/>
      <c r="E39" s="28"/>
      <c r="H39" s="28"/>
      <c r="I39" s="28"/>
      <c r="J39" s="28"/>
      <c r="K39" s="28"/>
      <c r="M39" s="28"/>
      <c r="Q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3"/>
      <c r="B40" s="9"/>
    </row>
    <row r="41">
      <c r="A41" s="3"/>
    </row>
    <row r="42">
      <c r="A42" s="3"/>
      <c r="B42" s="2"/>
      <c r="C42" s="2"/>
      <c r="D42" s="29"/>
      <c r="E42" s="29"/>
    </row>
    <row r="43">
      <c r="A43" s="1"/>
    </row>
    <row r="44">
      <c r="A44" s="30"/>
    </row>
  </sheetData>
  <conditionalFormatting sqref="A4:B20">
    <cfRule type="cellIs" dxfId="0" priority="1" operator="equal">
      <formula>"TRUE"</formula>
    </cfRule>
  </conditionalFormatting>
  <conditionalFormatting sqref="A4:B20">
    <cfRule type="cellIs" dxfId="1" priority="2" operator="equal">
      <formula>"FALSE"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13.63"/>
    <col customWidth="1" min="2" max="2" width="16.25"/>
    <col customWidth="1" min="3" max="3" width="22.13"/>
    <col customWidth="1" min="4" max="9" width="12.5"/>
    <col customWidth="1" min="10" max="10" width="16.13"/>
    <col customWidth="1" min="11" max="11" width="12.5"/>
    <col customWidth="1" min="12" max="16" width="15.38"/>
    <col customWidth="1" min="17" max="17" width="12.63"/>
    <col customWidth="1" min="18" max="18" width="8.75"/>
    <col customWidth="1" min="19" max="19" width="12.38"/>
    <col customWidth="1" min="20" max="20" width="11.88"/>
    <col customWidth="1" min="21" max="21" width="6.5"/>
    <col customWidth="1" min="22" max="22" width="8.63"/>
  </cols>
  <sheetData>
    <row r="1">
      <c r="A1" s="11" t="s">
        <v>0</v>
      </c>
      <c r="B1" s="11" t="s">
        <v>78</v>
      </c>
      <c r="C1" s="11" t="s">
        <v>133</v>
      </c>
      <c r="D1" s="12" t="s">
        <v>134</v>
      </c>
      <c r="E1" s="13"/>
      <c r="F1" s="13"/>
      <c r="G1" s="13"/>
      <c r="H1" s="13"/>
      <c r="I1" s="13"/>
      <c r="J1" s="13"/>
      <c r="K1" s="13"/>
      <c r="L1" s="14" t="s">
        <v>135</v>
      </c>
      <c r="M1" s="15"/>
      <c r="N1" s="15"/>
      <c r="O1" s="15"/>
      <c r="P1" s="15"/>
      <c r="Q1" s="16" t="s">
        <v>136</v>
      </c>
      <c r="R1" s="17"/>
      <c r="S1" s="17"/>
      <c r="T1" s="17"/>
      <c r="U1" s="17"/>
      <c r="V1" s="17"/>
    </row>
    <row r="2" ht="29.25" customHeight="1">
      <c r="A2" s="18"/>
      <c r="B2" s="19"/>
      <c r="C2" s="19"/>
      <c r="D2" s="12" t="s">
        <v>82</v>
      </c>
      <c r="E2" s="12" t="s">
        <v>137</v>
      </c>
      <c r="F2" s="12" t="s">
        <v>138</v>
      </c>
      <c r="G2" s="12" t="s">
        <v>139</v>
      </c>
      <c r="H2" s="12" t="s">
        <v>140</v>
      </c>
      <c r="I2" s="12" t="s">
        <v>141</v>
      </c>
      <c r="J2" s="20" t="s">
        <v>142</v>
      </c>
      <c r="K2" s="12" t="s">
        <v>143</v>
      </c>
      <c r="L2" s="14" t="s">
        <v>144</v>
      </c>
      <c r="M2" s="14" t="s">
        <v>145</v>
      </c>
      <c r="N2" s="14" t="s">
        <v>146</v>
      </c>
      <c r="O2" s="14" t="s">
        <v>147</v>
      </c>
      <c r="P2" s="21" t="s">
        <v>143</v>
      </c>
      <c r="Q2" s="16" t="s">
        <v>148</v>
      </c>
      <c r="R2" s="16" t="s">
        <v>149</v>
      </c>
      <c r="S2" s="16" t="s">
        <v>150</v>
      </c>
      <c r="T2" s="16" t="s">
        <v>151</v>
      </c>
      <c r="U2" s="16" t="s">
        <v>152</v>
      </c>
      <c r="V2" s="22" t="s">
        <v>143</v>
      </c>
    </row>
    <row r="3" ht="57.75" customHeight="1">
      <c r="A3" s="18"/>
      <c r="B3" s="19"/>
      <c r="C3" s="19"/>
      <c r="D3" s="23" t="s">
        <v>153</v>
      </c>
      <c r="E3" s="23" t="s">
        <v>154</v>
      </c>
      <c r="F3" s="23" t="s">
        <v>155</v>
      </c>
      <c r="G3" s="23" t="s">
        <v>156</v>
      </c>
      <c r="H3" s="23" t="s">
        <v>157</v>
      </c>
      <c r="I3" s="23" t="s">
        <v>158</v>
      </c>
      <c r="J3" s="23" t="s">
        <v>159</v>
      </c>
      <c r="K3" s="12"/>
      <c r="L3" s="24" t="s">
        <v>160</v>
      </c>
      <c r="M3" s="24" t="s">
        <v>161</v>
      </c>
      <c r="N3" s="24" t="s">
        <v>162</v>
      </c>
      <c r="O3" s="24" t="s">
        <v>163</v>
      </c>
      <c r="P3" s="25"/>
      <c r="Q3" s="16" t="s">
        <v>164</v>
      </c>
      <c r="R3" s="16" t="s">
        <v>165</v>
      </c>
      <c r="S3" s="16" t="s">
        <v>166</v>
      </c>
      <c r="T3" s="16" t="s">
        <v>167</v>
      </c>
      <c r="U3" s="16" t="s">
        <v>168</v>
      </c>
      <c r="V3" s="22"/>
    </row>
    <row r="4">
      <c r="A4" s="1" t="s">
        <v>6</v>
      </c>
      <c r="B4" s="1" t="s">
        <v>11</v>
      </c>
      <c r="C4" s="2" t="s">
        <v>69</v>
      </c>
      <c r="D4" s="2" t="s">
        <v>169</v>
      </c>
      <c r="G4" s="2"/>
      <c r="L4" s="2" t="s">
        <v>169</v>
      </c>
      <c r="Q4" s="2" t="s">
        <v>169</v>
      </c>
      <c r="R4" s="2" t="s">
        <v>169</v>
      </c>
      <c r="S4" s="2" t="s">
        <v>169</v>
      </c>
    </row>
    <row r="5">
      <c r="A5" s="1" t="s">
        <v>14</v>
      </c>
      <c r="B5" s="1" t="s">
        <v>15</v>
      </c>
      <c r="C5" s="2" t="s">
        <v>68</v>
      </c>
      <c r="E5" s="2" t="s">
        <v>169</v>
      </c>
      <c r="F5" s="2" t="s">
        <v>169</v>
      </c>
      <c r="M5" s="2" t="s">
        <v>169</v>
      </c>
      <c r="Q5" s="2" t="s">
        <v>169</v>
      </c>
      <c r="R5" s="2" t="s">
        <v>169</v>
      </c>
    </row>
    <row r="6">
      <c r="A6" s="1" t="s">
        <v>14</v>
      </c>
      <c r="B6" s="1" t="s">
        <v>23</v>
      </c>
      <c r="C6" s="2" t="s">
        <v>69</v>
      </c>
      <c r="F6" s="2" t="s">
        <v>169</v>
      </c>
      <c r="H6" s="2" t="s">
        <v>169</v>
      </c>
      <c r="I6" s="2" t="s">
        <v>169</v>
      </c>
      <c r="L6" s="2" t="s">
        <v>169</v>
      </c>
      <c r="M6" s="2" t="s">
        <v>169</v>
      </c>
      <c r="T6" s="2" t="s">
        <v>169</v>
      </c>
    </row>
    <row r="7">
      <c r="A7" s="1" t="s">
        <v>17</v>
      </c>
      <c r="B7" s="1" t="s">
        <v>27</v>
      </c>
      <c r="C7" s="2" t="s">
        <v>70</v>
      </c>
      <c r="E7" s="2" t="s">
        <v>169</v>
      </c>
      <c r="F7" s="2" t="s">
        <v>169</v>
      </c>
      <c r="N7" s="2" t="s">
        <v>169</v>
      </c>
      <c r="O7" s="2" t="s">
        <v>169</v>
      </c>
      <c r="U7" s="2" t="s">
        <v>169</v>
      </c>
    </row>
    <row r="8">
      <c r="A8" s="1" t="s">
        <v>6</v>
      </c>
      <c r="B8" s="1" t="s">
        <v>29</v>
      </c>
      <c r="C8" s="2" t="s">
        <v>68</v>
      </c>
      <c r="E8" s="2" t="s">
        <v>169</v>
      </c>
      <c r="L8" s="2" t="s">
        <v>169</v>
      </c>
      <c r="R8" s="2" t="s">
        <v>169</v>
      </c>
      <c r="U8" s="2" t="s">
        <v>169</v>
      </c>
    </row>
    <row r="9">
      <c r="A9" s="1" t="s">
        <v>17</v>
      </c>
      <c r="B9" s="1" t="s">
        <v>33</v>
      </c>
      <c r="C9" s="2" t="s">
        <v>170</v>
      </c>
      <c r="D9" s="2" t="s">
        <v>169</v>
      </c>
      <c r="J9" s="2" t="s">
        <v>169</v>
      </c>
      <c r="M9" s="2" t="s">
        <v>169</v>
      </c>
      <c r="Q9" s="2" t="s">
        <v>169</v>
      </c>
      <c r="S9" s="2" t="s">
        <v>169</v>
      </c>
    </row>
    <row r="10">
      <c r="A10" s="1" t="s">
        <v>17</v>
      </c>
      <c r="B10" s="1" t="s">
        <v>36</v>
      </c>
      <c r="C10" s="2" t="s">
        <v>70</v>
      </c>
      <c r="E10" s="2" t="s">
        <v>169</v>
      </c>
      <c r="N10" s="2" t="s">
        <v>169</v>
      </c>
      <c r="O10" s="2" t="s">
        <v>169</v>
      </c>
      <c r="T10" s="2" t="s">
        <v>169</v>
      </c>
    </row>
    <row r="11">
      <c r="A11" s="1" t="s">
        <v>6</v>
      </c>
      <c r="B11" s="1" t="s">
        <v>39</v>
      </c>
      <c r="C11" s="2" t="s">
        <v>68</v>
      </c>
      <c r="E11" s="2" t="s">
        <v>169</v>
      </c>
      <c r="F11" s="2" t="s">
        <v>169</v>
      </c>
      <c r="M11" s="2" t="s">
        <v>169</v>
      </c>
      <c r="O11" s="2" t="s">
        <v>169</v>
      </c>
      <c r="S11" s="2" t="s">
        <v>169</v>
      </c>
    </row>
    <row r="12">
      <c r="A12" s="1" t="s">
        <v>14</v>
      </c>
      <c r="B12" s="1" t="s">
        <v>41</v>
      </c>
      <c r="C12" s="2" t="s">
        <v>69</v>
      </c>
      <c r="E12" s="2" t="s">
        <v>169</v>
      </c>
      <c r="I12" s="2" t="s">
        <v>169</v>
      </c>
      <c r="K12" s="26"/>
      <c r="N12" s="2" t="s">
        <v>169</v>
      </c>
      <c r="U12" s="2" t="s">
        <v>169</v>
      </c>
    </row>
    <row r="13">
      <c r="A13" s="1" t="s">
        <v>17</v>
      </c>
      <c r="B13" s="1" t="s">
        <v>44</v>
      </c>
      <c r="C13" s="2" t="s">
        <v>68</v>
      </c>
      <c r="D13" s="2" t="s">
        <v>169</v>
      </c>
      <c r="H13" s="2" t="s">
        <v>169</v>
      </c>
      <c r="I13" s="2" t="s">
        <v>169</v>
      </c>
      <c r="L13" s="2" t="s">
        <v>169</v>
      </c>
      <c r="S13" s="2" t="s">
        <v>169</v>
      </c>
      <c r="T13" s="2" t="s">
        <v>169</v>
      </c>
    </row>
    <row r="14">
      <c r="A14" s="1" t="s">
        <v>17</v>
      </c>
      <c r="B14" s="1" t="s">
        <v>47</v>
      </c>
      <c r="C14" s="2" t="s">
        <v>70</v>
      </c>
      <c r="D14" s="2" t="s">
        <v>169</v>
      </c>
      <c r="I14" s="2" t="s">
        <v>169</v>
      </c>
      <c r="L14" s="2" t="s">
        <v>169</v>
      </c>
      <c r="N14" s="2" t="s">
        <v>169</v>
      </c>
      <c r="U14" s="2" t="s">
        <v>169</v>
      </c>
    </row>
    <row r="15">
      <c r="A15" s="1" t="s">
        <v>6</v>
      </c>
      <c r="B15" s="1" t="s">
        <v>49</v>
      </c>
      <c r="C15" s="2" t="s">
        <v>68</v>
      </c>
      <c r="D15" s="2" t="s">
        <v>169</v>
      </c>
      <c r="G15" s="2" t="s">
        <v>169</v>
      </c>
      <c r="N15" s="2" t="s">
        <v>169</v>
      </c>
      <c r="Q15" s="2" t="s">
        <v>169</v>
      </c>
      <c r="R15" s="2" t="s">
        <v>169</v>
      </c>
    </row>
    <row r="16">
      <c r="A16" s="1" t="s">
        <v>14</v>
      </c>
      <c r="B16" s="1" t="s">
        <v>55</v>
      </c>
      <c r="C16" s="2" t="s">
        <v>70</v>
      </c>
      <c r="E16" s="2" t="s">
        <v>169</v>
      </c>
      <c r="I16" s="2" t="s">
        <v>169</v>
      </c>
      <c r="N16" s="2" t="s">
        <v>169</v>
      </c>
      <c r="S16" s="2" t="s">
        <v>169</v>
      </c>
      <c r="T16" s="2" t="s">
        <v>169</v>
      </c>
    </row>
    <row r="17">
      <c r="A17" s="1" t="s">
        <v>14</v>
      </c>
      <c r="B17" s="1" t="s">
        <v>58</v>
      </c>
      <c r="C17" s="2" t="s">
        <v>69</v>
      </c>
      <c r="E17" s="2" t="s">
        <v>169</v>
      </c>
      <c r="F17" s="2" t="s">
        <v>169</v>
      </c>
      <c r="I17" s="2" t="s">
        <v>169</v>
      </c>
      <c r="M17" s="2" t="s">
        <v>169</v>
      </c>
      <c r="N17" s="2" t="s">
        <v>169</v>
      </c>
      <c r="O17" s="2" t="s">
        <v>169</v>
      </c>
      <c r="Q17" s="2" t="s">
        <v>169</v>
      </c>
    </row>
    <row r="18">
      <c r="A18" s="1" t="s">
        <v>14</v>
      </c>
      <c r="B18" s="1" t="s">
        <v>61</v>
      </c>
      <c r="C18" s="2" t="s">
        <v>70</v>
      </c>
      <c r="E18" s="2" t="s">
        <v>169</v>
      </c>
      <c r="F18" s="2" t="s">
        <v>169</v>
      </c>
      <c r="J18" s="2" t="s">
        <v>169</v>
      </c>
      <c r="K18" s="26"/>
      <c r="L18" s="2" t="s">
        <v>169</v>
      </c>
      <c r="S18" s="2" t="s">
        <v>169</v>
      </c>
      <c r="U18" s="2" t="s">
        <v>169</v>
      </c>
    </row>
    <row r="19">
      <c r="A19" s="1" t="s">
        <v>17</v>
      </c>
      <c r="B19" s="1" t="s">
        <v>65</v>
      </c>
      <c r="C19" s="2" t="s">
        <v>69</v>
      </c>
      <c r="E19" s="2" t="s">
        <v>169</v>
      </c>
      <c r="F19" s="2" t="s">
        <v>169</v>
      </c>
      <c r="I19" s="2" t="s">
        <v>169</v>
      </c>
      <c r="M19" s="2" t="s">
        <v>169</v>
      </c>
      <c r="N19" s="2" t="s">
        <v>169</v>
      </c>
      <c r="Q19" s="2" t="s">
        <v>169</v>
      </c>
      <c r="S19" s="2" t="s">
        <v>169</v>
      </c>
      <c r="U19" s="2" t="s">
        <v>169</v>
      </c>
    </row>
    <row r="20">
      <c r="A20" s="1" t="s">
        <v>17</v>
      </c>
      <c r="B20" s="1" t="s">
        <v>66</v>
      </c>
      <c r="C20" s="2" t="s">
        <v>69</v>
      </c>
      <c r="D20" s="2" t="s">
        <v>169</v>
      </c>
      <c r="H20" s="2" t="s">
        <v>169</v>
      </c>
      <c r="L20" s="2" t="s">
        <v>169</v>
      </c>
      <c r="N20" s="2" t="s">
        <v>169</v>
      </c>
      <c r="Q20" s="2" t="s">
        <v>169</v>
      </c>
      <c r="R20" s="2" t="s">
        <v>169</v>
      </c>
      <c r="U20" s="2" t="s">
        <v>169</v>
      </c>
    </row>
    <row r="23">
      <c r="B23" s="9"/>
    </row>
    <row r="26">
      <c r="A26" s="7"/>
      <c r="K26" s="27"/>
    </row>
    <row r="28">
      <c r="A28" s="7"/>
    </row>
    <row r="34">
      <c r="A34" s="7"/>
    </row>
    <row r="38">
      <c r="A38" s="3"/>
      <c r="B38" s="7"/>
    </row>
    <row r="39">
      <c r="A39" s="1"/>
      <c r="D39" s="28"/>
      <c r="E39" s="28"/>
      <c r="H39" s="28"/>
      <c r="I39" s="28"/>
      <c r="J39" s="28"/>
      <c r="K39" s="28"/>
      <c r="M39" s="28"/>
      <c r="Q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3"/>
      <c r="B40" s="9"/>
    </row>
    <row r="41">
      <c r="A41" s="3"/>
    </row>
    <row r="42">
      <c r="A42" s="3"/>
      <c r="B42" s="2"/>
      <c r="C42" s="2"/>
      <c r="D42" s="29"/>
      <c r="E42" s="29"/>
    </row>
    <row r="43">
      <c r="A43" s="1"/>
    </row>
    <row r="44">
      <c r="A44" s="30"/>
    </row>
  </sheetData>
  <conditionalFormatting sqref="A4:B20">
    <cfRule type="cellIs" dxfId="0" priority="1" operator="equal">
      <formula>"TRUE"</formula>
    </cfRule>
  </conditionalFormatting>
  <conditionalFormatting sqref="A4:B20">
    <cfRule type="cellIs" dxfId="1" priority="2" operator="equal">
      <formula>"FALSE"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13.63"/>
    <col customWidth="1" min="2" max="2" width="16.25"/>
    <col customWidth="1" min="3" max="3" width="10.38"/>
    <col customWidth="1" min="4" max="4" width="12.38"/>
    <col customWidth="1" min="5" max="10" width="12.5"/>
    <col customWidth="1" min="11" max="11" width="16.13"/>
    <col customWidth="1" min="12" max="12" width="12.5"/>
    <col customWidth="1" min="13" max="17" width="15.38"/>
    <col customWidth="1" min="18" max="18" width="12.63"/>
    <col customWidth="1" min="19" max="19" width="8.75"/>
    <col customWidth="1" min="20" max="20" width="12.38"/>
    <col customWidth="1" min="21" max="21" width="11.88"/>
    <col customWidth="1" min="22" max="22" width="6.5"/>
    <col customWidth="1" min="23" max="23" width="8.63"/>
  </cols>
  <sheetData>
    <row r="1">
      <c r="A1" s="11" t="s">
        <v>0</v>
      </c>
      <c r="B1" s="11" t="s">
        <v>78</v>
      </c>
      <c r="C1" s="11" t="s">
        <v>73</v>
      </c>
      <c r="D1" s="11" t="s">
        <v>74</v>
      </c>
      <c r="E1" s="12" t="s">
        <v>171</v>
      </c>
      <c r="F1" s="13"/>
      <c r="G1" s="13"/>
      <c r="H1" s="13"/>
      <c r="I1" s="13"/>
      <c r="J1" s="13"/>
      <c r="K1" s="13"/>
      <c r="L1" s="13"/>
      <c r="M1" s="14" t="s">
        <v>135</v>
      </c>
      <c r="N1" s="15"/>
      <c r="O1" s="15"/>
      <c r="P1" s="15"/>
      <c r="Q1" s="15"/>
      <c r="R1" s="16" t="s">
        <v>136</v>
      </c>
      <c r="S1" s="17"/>
      <c r="T1" s="17"/>
      <c r="U1" s="17"/>
      <c r="V1" s="17"/>
      <c r="W1" s="17"/>
    </row>
    <row r="2" ht="29.25" customHeight="1">
      <c r="A2" s="18"/>
      <c r="B2" s="19"/>
      <c r="C2" s="19"/>
      <c r="D2" s="19"/>
      <c r="E2" s="12" t="s">
        <v>82</v>
      </c>
      <c r="F2" s="12" t="s">
        <v>137</v>
      </c>
      <c r="G2" s="12" t="s">
        <v>138</v>
      </c>
      <c r="H2" s="12" t="s">
        <v>139</v>
      </c>
      <c r="I2" s="12" t="s">
        <v>140</v>
      </c>
      <c r="J2" s="12" t="s">
        <v>141</v>
      </c>
      <c r="K2" s="20" t="s">
        <v>142</v>
      </c>
      <c r="L2" s="12" t="s">
        <v>143</v>
      </c>
      <c r="M2" s="14" t="s">
        <v>144</v>
      </c>
      <c r="N2" s="14" t="s">
        <v>145</v>
      </c>
      <c r="O2" s="14" t="s">
        <v>146</v>
      </c>
      <c r="P2" s="14" t="s">
        <v>147</v>
      </c>
      <c r="Q2" s="21" t="s">
        <v>143</v>
      </c>
      <c r="R2" s="16" t="s">
        <v>148</v>
      </c>
      <c r="S2" s="16" t="s">
        <v>149</v>
      </c>
      <c r="T2" s="16" t="s">
        <v>150</v>
      </c>
      <c r="U2" s="16" t="s">
        <v>151</v>
      </c>
      <c r="V2" s="16" t="s">
        <v>152</v>
      </c>
      <c r="W2" s="22" t="s">
        <v>143</v>
      </c>
    </row>
    <row r="3" ht="57.75" customHeight="1">
      <c r="A3" s="18"/>
      <c r="B3" s="19"/>
      <c r="C3" s="19"/>
      <c r="D3" s="19"/>
      <c r="E3" s="23" t="s">
        <v>153</v>
      </c>
      <c r="F3" s="23" t="s">
        <v>154</v>
      </c>
      <c r="G3" s="23" t="s">
        <v>155</v>
      </c>
      <c r="H3" s="23" t="s">
        <v>156</v>
      </c>
      <c r="I3" s="23" t="s">
        <v>157</v>
      </c>
      <c r="J3" s="23" t="s">
        <v>158</v>
      </c>
      <c r="K3" s="23" t="s">
        <v>159</v>
      </c>
      <c r="L3" s="12"/>
      <c r="M3" s="24" t="s">
        <v>160</v>
      </c>
      <c r="N3" s="24" t="s">
        <v>161</v>
      </c>
      <c r="O3" s="24" t="s">
        <v>162</v>
      </c>
      <c r="P3" s="24" t="s">
        <v>163</v>
      </c>
      <c r="Q3" s="25"/>
      <c r="R3" s="16" t="s">
        <v>164</v>
      </c>
      <c r="S3" s="16" t="s">
        <v>165</v>
      </c>
      <c r="T3" s="16" t="s">
        <v>166</v>
      </c>
      <c r="U3" s="16" t="s">
        <v>167</v>
      </c>
      <c r="V3" s="16" t="s">
        <v>168</v>
      </c>
      <c r="W3" s="22"/>
    </row>
    <row r="4">
      <c r="A4" s="1" t="s">
        <v>6</v>
      </c>
      <c r="B4" s="1" t="s">
        <v>11</v>
      </c>
      <c r="C4" s="2" t="str">
        <f>'Mapping A'!C4</f>
        <v>Student C</v>
      </c>
      <c r="D4" s="2" t="str">
        <f>'Mapping B'!C4</f>
        <v>Student F</v>
      </c>
      <c r="E4" s="31" t="str">
        <f>IF(AND('Mapping A'!D4="X",'Mapping B'!D4="X"),"X",IF(AND('Mapping A'!D4="",'Mapping B'!D4=""),"","?"))</f>
        <v>X</v>
      </c>
      <c r="F4" s="31" t="str">
        <f>IF(AND('Mapping A'!E4="X",'Mapping B'!E4="X"),"X",IF(AND('Mapping A'!E4="",'Mapping B'!E4=""),"","?"))</f>
        <v/>
      </c>
      <c r="G4" s="31" t="str">
        <f>IF(AND('Mapping A'!F4="X",'Mapping B'!F4="X"),"X",IF(AND('Mapping A'!F4="",'Mapping B'!F4=""),"","?"))</f>
        <v/>
      </c>
      <c r="H4" s="31" t="str">
        <f>IF(AND('Mapping A'!G4="X",'Mapping B'!G4="X"),"X",IF(AND('Mapping A'!G4="",'Mapping B'!G4=""),"","?"))</f>
        <v/>
      </c>
      <c r="I4" s="31" t="str">
        <f>IF(AND('Mapping A'!H4="X",'Mapping B'!H4="X"),"X",IF(AND('Mapping A'!H4="",'Mapping B'!H4=""),"","?"))</f>
        <v/>
      </c>
      <c r="J4" s="31" t="str">
        <f>IF(AND('Mapping A'!I4="X",'Mapping B'!I4="X"),"X",IF(AND('Mapping A'!I4="",'Mapping B'!I4=""),"","?"))</f>
        <v/>
      </c>
      <c r="K4" s="31" t="str">
        <f>IF(AND('Mapping A'!J4="X",'Mapping B'!J4="X"),"X",IF(AND('Mapping A'!J4="",'Mapping B'!J4=""),"","?"))</f>
        <v/>
      </c>
      <c r="L4" s="31" t="str">
        <f>IF(AND('Mapping A'!K4="X",'Mapping B'!K4="X"),"X",IF(AND('Mapping A'!K4="",'Mapping B'!K4=""),"","?"))</f>
        <v/>
      </c>
      <c r="M4" s="31" t="str">
        <f>IF(AND('Mapping A'!L4="X",'Mapping B'!L4="X"),"X",IF(AND('Mapping A'!L4="",'Mapping B'!L4=""),"","?"))</f>
        <v>X</v>
      </c>
      <c r="N4" s="31" t="str">
        <f>IF(AND('Mapping A'!M4="X",'Mapping B'!M4="X"),"X",IF(AND('Mapping A'!M4="",'Mapping B'!M4=""),"","?"))</f>
        <v/>
      </c>
      <c r="O4" s="31" t="str">
        <f>IF(AND('Mapping A'!N4="X",'Mapping B'!N4="X"),"X",IF(AND('Mapping A'!N4="",'Mapping B'!N4=""),"","?"))</f>
        <v/>
      </c>
      <c r="P4" s="31" t="str">
        <f>IF(AND('Mapping A'!O4="X",'Mapping B'!O4="X"),"X",IF(AND('Mapping A'!O4="",'Mapping B'!O4=""),"","?"))</f>
        <v/>
      </c>
      <c r="Q4" s="31" t="str">
        <f>IF(AND('Mapping A'!P4="X",'Mapping B'!P4="X"),"X",IF(AND('Mapping A'!P4="",'Mapping B'!P4=""),"","?"))</f>
        <v/>
      </c>
      <c r="R4" s="31" t="str">
        <f>IF(AND('Mapping A'!Q4="X",'Mapping B'!Q4="X"),"X",IF(AND('Mapping A'!Q4="",'Mapping B'!Q4=""),"","?"))</f>
        <v>X</v>
      </c>
      <c r="S4" s="31" t="str">
        <f>IF(AND('Mapping A'!R4="X",'Mapping B'!R4="X"),"X",IF(AND('Mapping A'!R4="",'Mapping B'!R4=""),"","?"))</f>
        <v>?</v>
      </c>
      <c r="T4" s="31" t="str">
        <f>IF(AND('Mapping A'!S4="X",'Mapping B'!S4="X"),"X",IF(AND('Mapping A'!S4="",'Mapping B'!S4=""),"","?"))</f>
        <v>X</v>
      </c>
      <c r="U4" s="31" t="str">
        <f>IF(AND('Mapping A'!T4="X",'Mapping B'!T4="X"),"X",IF(AND('Mapping A'!T4="",'Mapping B'!T4=""),"","?"))</f>
        <v/>
      </c>
      <c r="V4" s="31" t="str">
        <f>IF(AND('Mapping A'!U4="X",'Mapping B'!U4="X"),"X",IF(AND('Mapping A'!U4="",'Mapping B'!U4=""),"","?"))</f>
        <v/>
      </c>
      <c r="W4" s="31" t="str">
        <f>IF(AND('Mapping A'!V4="X",'Mapping B'!V4="X"),"X",IF(AND('Mapping A'!V4="",'Mapping B'!V4=""),"","?"))</f>
        <v/>
      </c>
    </row>
    <row r="5">
      <c r="A5" s="1" t="s">
        <v>14</v>
      </c>
      <c r="B5" s="1" t="s">
        <v>15</v>
      </c>
      <c r="C5" s="2" t="str">
        <f>'Mapping A'!C5</f>
        <v>Student A</v>
      </c>
      <c r="D5" s="2" t="str">
        <f>'Mapping B'!C5</f>
        <v>Student D</v>
      </c>
      <c r="E5" s="31" t="str">
        <f>IF(AND('Mapping A'!D5="X",'Mapping B'!D5="X"),"X",IF(AND('Mapping A'!D5="",'Mapping B'!D5=""),"","?"))</f>
        <v/>
      </c>
      <c r="F5" s="31" t="str">
        <f>IF(AND('Mapping A'!E5="X",'Mapping B'!E5="X"),"X",IF(AND('Mapping A'!E5="",'Mapping B'!E5=""),"","?"))</f>
        <v>X</v>
      </c>
      <c r="G5" s="31" t="str">
        <f>IF(AND('Mapping A'!F5="X",'Mapping B'!F5="X"),"X",IF(AND('Mapping A'!F5="",'Mapping B'!F5=""),"","?"))</f>
        <v>X</v>
      </c>
      <c r="H5" s="31" t="str">
        <f>IF(AND('Mapping A'!G5="X",'Mapping B'!G5="X"),"X",IF(AND('Mapping A'!G5="",'Mapping B'!G5=""),"","?"))</f>
        <v/>
      </c>
      <c r="I5" s="31" t="str">
        <f>IF(AND('Mapping A'!H5="X",'Mapping B'!H5="X"),"X",IF(AND('Mapping A'!H5="",'Mapping B'!H5=""),"","?"))</f>
        <v/>
      </c>
      <c r="J5" s="31" t="str">
        <f>IF(AND('Mapping A'!I5="X",'Mapping B'!I5="X"),"X",IF(AND('Mapping A'!I5="",'Mapping B'!I5=""),"","?"))</f>
        <v/>
      </c>
      <c r="K5" s="31" t="str">
        <f>IF(AND('Mapping A'!J5="X",'Mapping B'!J5="X"),"X",IF(AND('Mapping A'!J5="",'Mapping B'!J5=""),"","?"))</f>
        <v/>
      </c>
      <c r="L5" s="31" t="str">
        <f>IF(AND('Mapping A'!K5="X",'Mapping B'!K5="X"),"X",IF(AND('Mapping A'!K5="",'Mapping B'!K5=""),"","?"))</f>
        <v/>
      </c>
      <c r="M5" s="31" t="str">
        <f>IF(AND('Mapping A'!L5="X",'Mapping B'!L5="X"),"X",IF(AND('Mapping A'!L5="",'Mapping B'!L5=""),"","?"))</f>
        <v>?</v>
      </c>
      <c r="N5" s="31" t="str">
        <f>IF(AND('Mapping A'!M5="X",'Mapping B'!M5="X"),"X",IF(AND('Mapping A'!M5="",'Mapping B'!M5=""),"","?"))</f>
        <v>X</v>
      </c>
      <c r="O5" s="31" t="str">
        <f>IF(AND('Mapping A'!N5="X",'Mapping B'!N5="X"),"X",IF(AND('Mapping A'!N5="",'Mapping B'!N5=""),"","?"))</f>
        <v/>
      </c>
      <c r="P5" s="31" t="str">
        <f>IF(AND('Mapping A'!O5="X",'Mapping B'!O5="X"),"X",IF(AND('Mapping A'!O5="",'Mapping B'!O5=""),"","?"))</f>
        <v/>
      </c>
      <c r="Q5" s="31" t="str">
        <f>IF(AND('Mapping A'!P5="X",'Mapping B'!P5="X"),"X",IF(AND('Mapping A'!P5="",'Mapping B'!P5=""),"","?"))</f>
        <v/>
      </c>
      <c r="R5" s="31" t="str">
        <f>IF(AND('Mapping A'!Q5="X",'Mapping B'!Q5="X"),"X",IF(AND('Mapping A'!Q5="",'Mapping B'!Q5=""),"","?"))</f>
        <v>X</v>
      </c>
      <c r="S5" s="31" t="str">
        <f>IF(AND('Mapping A'!R5="X",'Mapping B'!R5="X"),"X",IF(AND('Mapping A'!R5="",'Mapping B'!R5=""),"","?"))</f>
        <v>X</v>
      </c>
      <c r="T5" s="31" t="str">
        <f>IF(AND('Mapping A'!S5="X",'Mapping B'!S5="X"),"X",IF(AND('Mapping A'!S5="",'Mapping B'!S5=""),"","?"))</f>
        <v/>
      </c>
      <c r="U5" s="31" t="str">
        <f>IF(AND('Mapping A'!T5="X",'Mapping B'!T5="X"),"X",IF(AND('Mapping A'!T5="",'Mapping B'!T5=""),"","?"))</f>
        <v/>
      </c>
      <c r="V5" s="31" t="str">
        <f>IF(AND('Mapping A'!U5="X",'Mapping B'!U5="X"),"X",IF(AND('Mapping A'!U5="",'Mapping B'!U5=""),"","?"))</f>
        <v/>
      </c>
      <c r="W5" s="31" t="str">
        <f>IF(AND('Mapping A'!V5="X",'Mapping B'!V5="X"),"X",IF(AND('Mapping A'!V5="",'Mapping B'!V5=""),"","?"))</f>
        <v/>
      </c>
    </row>
    <row r="6">
      <c r="A6" s="1" t="s">
        <v>14</v>
      </c>
      <c r="B6" s="1" t="s">
        <v>23</v>
      </c>
      <c r="C6" s="2" t="str">
        <f>'Mapping A'!C6</f>
        <v>Student C</v>
      </c>
      <c r="D6" s="2" t="str">
        <f>'Mapping B'!C6</f>
        <v>Student F</v>
      </c>
      <c r="E6" s="31" t="str">
        <f>IF(AND('Mapping A'!D6="X",'Mapping B'!D6="X"),"X",IF(AND('Mapping A'!D6="",'Mapping B'!D6=""),"","?"))</f>
        <v/>
      </c>
      <c r="F6" s="31" t="str">
        <f>IF(AND('Mapping A'!E6="X",'Mapping B'!E6="X"),"X",IF(AND('Mapping A'!E6="",'Mapping B'!E6=""),"","?"))</f>
        <v>?</v>
      </c>
      <c r="G6" s="31" t="str">
        <f>IF(AND('Mapping A'!F6="X",'Mapping B'!F6="X"),"X",IF(AND('Mapping A'!F6="",'Mapping B'!F6=""),"","?"))</f>
        <v>X</v>
      </c>
      <c r="H6" s="31" t="str">
        <f>IF(AND('Mapping A'!G6="X",'Mapping B'!G6="X"),"X",IF(AND('Mapping A'!G6="",'Mapping B'!G6=""),"","?"))</f>
        <v/>
      </c>
      <c r="I6" s="31" t="str">
        <f>IF(AND('Mapping A'!H6="X",'Mapping B'!H6="X"),"X",IF(AND('Mapping A'!H6="",'Mapping B'!H6=""),"","?"))</f>
        <v>X</v>
      </c>
      <c r="J6" s="31" t="str">
        <f>IF(AND('Mapping A'!I6="X",'Mapping B'!I6="X"),"X",IF(AND('Mapping A'!I6="",'Mapping B'!I6=""),"","?"))</f>
        <v>X</v>
      </c>
      <c r="K6" s="31" t="str">
        <f>IF(AND('Mapping A'!J6="X",'Mapping B'!J6="X"),"X",IF(AND('Mapping A'!J6="",'Mapping B'!J6=""),"","?"))</f>
        <v/>
      </c>
      <c r="L6" s="31" t="str">
        <f>IF(AND('Mapping A'!K6="X",'Mapping B'!K6="X"),"X",IF(AND('Mapping A'!K6="",'Mapping B'!K6=""),"","?"))</f>
        <v/>
      </c>
      <c r="M6" s="31" t="str">
        <f>IF(AND('Mapping A'!L6="X",'Mapping B'!L6="X"),"X",IF(AND('Mapping A'!L6="",'Mapping B'!L6=""),"","?"))</f>
        <v>?</v>
      </c>
      <c r="N6" s="31" t="str">
        <f>IF(AND('Mapping A'!M6="X",'Mapping B'!M6="X"),"X",IF(AND('Mapping A'!M6="",'Mapping B'!M6=""),"","?"))</f>
        <v>X</v>
      </c>
      <c r="O6" s="31" t="str">
        <f>IF(AND('Mapping A'!N6="X",'Mapping B'!N6="X"),"X",IF(AND('Mapping A'!N6="",'Mapping B'!N6=""),"","?"))</f>
        <v/>
      </c>
      <c r="P6" s="31" t="str">
        <f>IF(AND('Mapping A'!O6="X",'Mapping B'!O6="X"),"X",IF(AND('Mapping A'!O6="",'Mapping B'!O6=""),"","?"))</f>
        <v/>
      </c>
      <c r="Q6" s="31" t="str">
        <f>IF(AND('Mapping A'!P6="X",'Mapping B'!P6="X"),"X",IF(AND('Mapping A'!P6="",'Mapping B'!P6=""),"","?"))</f>
        <v/>
      </c>
      <c r="R6" s="31" t="str">
        <f>IF(AND('Mapping A'!Q6="X",'Mapping B'!Q6="X"),"X",IF(AND('Mapping A'!Q6="",'Mapping B'!Q6=""),"","?"))</f>
        <v/>
      </c>
      <c r="S6" s="31" t="str">
        <f>IF(AND('Mapping A'!R6="X",'Mapping B'!R6="X"),"X",IF(AND('Mapping A'!R6="",'Mapping B'!R6=""),"","?"))</f>
        <v/>
      </c>
      <c r="T6" s="31" t="str">
        <f>IF(AND('Mapping A'!S6="X",'Mapping B'!S6="X"),"X",IF(AND('Mapping A'!S6="",'Mapping B'!S6=""),"","?"))</f>
        <v/>
      </c>
      <c r="U6" s="31" t="str">
        <f>IF(AND('Mapping A'!T6="X",'Mapping B'!T6="X"),"X",IF(AND('Mapping A'!T6="",'Mapping B'!T6=""),"","?"))</f>
        <v>X</v>
      </c>
      <c r="V6" s="31" t="str">
        <f>IF(AND('Mapping A'!U6="X",'Mapping B'!U6="X"),"X",IF(AND('Mapping A'!U6="",'Mapping B'!U6=""),"","?"))</f>
        <v/>
      </c>
      <c r="W6" s="31" t="str">
        <f>IF(AND('Mapping A'!V6="X",'Mapping B'!V6="X"),"X",IF(AND('Mapping A'!V6="",'Mapping B'!V6=""),"","?"))</f>
        <v/>
      </c>
    </row>
    <row r="7">
      <c r="A7" s="1" t="s">
        <v>17</v>
      </c>
      <c r="B7" s="1" t="s">
        <v>27</v>
      </c>
      <c r="C7" s="2" t="str">
        <f>'Mapping A'!C7</f>
        <v>Student B</v>
      </c>
      <c r="D7" s="2" t="str">
        <f>'Mapping B'!C7</f>
        <v>Student E</v>
      </c>
      <c r="E7" s="31" t="str">
        <f>IF(AND('Mapping A'!D7="X",'Mapping B'!D7="X"),"X",IF(AND('Mapping A'!D7="",'Mapping B'!D7=""),"","?"))</f>
        <v/>
      </c>
      <c r="F7" s="31" t="str">
        <f>IF(AND('Mapping A'!E7="X",'Mapping B'!E7="X"),"X",IF(AND('Mapping A'!E7="",'Mapping B'!E7=""),"","?"))</f>
        <v>X</v>
      </c>
      <c r="G7" s="31" t="str">
        <f>IF(AND('Mapping A'!F7="X",'Mapping B'!F7="X"),"X",IF(AND('Mapping A'!F7="",'Mapping B'!F7=""),"","?"))</f>
        <v>X</v>
      </c>
      <c r="H7" s="31" t="str">
        <f>IF(AND('Mapping A'!G7="X",'Mapping B'!G7="X"),"X",IF(AND('Mapping A'!G7="",'Mapping B'!G7=""),"","?"))</f>
        <v/>
      </c>
      <c r="I7" s="31" t="str">
        <f>IF(AND('Mapping A'!H7="X",'Mapping B'!H7="X"),"X",IF(AND('Mapping A'!H7="",'Mapping B'!H7=""),"","?"))</f>
        <v/>
      </c>
      <c r="J7" s="31" t="str">
        <f>IF(AND('Mapping A'!I7="X",'Mapping B'!I7="X"),"X",IF(AND('Mapping A'!I7="",'Mapping B'!I7=""),"","?"))</f>
        <v/>
      </c>
      <c r="K7" s="31" t="str">
        <f>IF(AND('Mapping A'!J7="X",'Mapping B'!J7="X"),"X",IF(AND('Mapping A'!J7="",'Mapping B'!J7=""),"","?"))</f>
        <v/>
      </c>
      <c r="L7" s="31" t="str">
        <f>IF(AND('Mapping A'!K7="X",'Mapping B'!K7="X"),"X",IF(AND('Mapping A'!K7="",'Mapping B'!K7=""),"","?"))</f>
        <v/>
      </c>
      <c r="M7" s="31" t="str">
        <f>IF(AND('Mapping A'!L7="X",'Mapping B'!L7="X"),"X",IF(AND('Mapping A'!L7="",'Mapping B'!L7=""),"","?"))</f>
        <v/>
      </c>
      <c r="N7" s="31" t="str">
        <f>IF(AND('Mapping A'!M7="X",'Mapping B'!M7="X"),"X",IF(AND('Mapping A'!M7="",'Mapping B'!M7=""),"","?"))</f>
        <v/>
      </c>
      <c r="O7" s="31" t="str">
        <f>IF(AND('Mapping A'!N7="X",'Mapping B'!N7="X"),"X",IF(AND('Mapping A'!N7="",'Mapping B'!N7=""),"","?"))</f>
        <v>X</v>
      </c>
      <c r="P7" s="31" t="str">
        <f>IF(AND('Mapping A'!O7="X",'Mapping B'!O7="X"),"X",IF(AND('Mapping A'!O7="",'Mapping B'!O7=""),"","?"))</f>
        <v>X</v>
      </c>
      <c r="Q7" s="31" t="str">
        <f>IF(AND('Mapping A'!P7="X",'Mapping B'!P7="X"),"X",IF(AND('Mapping A'!P7="",'Mapping B'!P7=""),"","?"))</f>
        <v/>
      </c>
      <c r="R7" s="31" t="str">
        <f>IF(AND('Mapping A'!Q7="X",'Mapping B'!Q7="X"),"X",IF(AND('Mapping A'!Q7="",'Mapping B'!Q7=""),"","?"))</f>
        <v/>
      </c>
      <c r="S7" s="31" t="str">
        <f>IF(AND('Mapping A'!R7="X",'Mapping B'!R7="X"),"X",IF(AND('Mapping A'!R7="",'Mapping B'!R7=""),"","?"))</f>
        <v/>
      </c>
      <c r="T7" s="31" t="str">
        <f>IF(AND('Mapping A'!S7="X",'Mapping B'!S7="X"),"X",IF(AND('Mapping A'!S7="",'Mapping B'!S7=""),"","?"))</f>
        <v/>
      </c>
      <c r="U7" s="31" t="str">
        <f>IF(AND('Mapping A'!T7="X",'Mapping B'!T7="X"),"X",IF(AND('Mapping A'!T7="",'Mapping B'!T7=""),"","?"))</f>
        <v/>
      </c>
      <c r="V7" s="31" t="str">
        <f>IF(AND('Mapping A'!U7="X",'Mapping B'!U7="X"),"X",IF(AND('Mapping A'!U7="",'Mapping B'!U7=""),"","?"))</f>
        <v>X</v>
      </c>
      <c r="W7" s="31" t="str">
        <f>IF(AND('Mapping A'!V7="X",'Mapping B'!V7="X"),"X",IF(AND('Mapping A'!V7="",'Mapping B'!V7=""),"","?"))</f>
        <v/>
      </c>
    </row>
    <row r="8">
      <c r="A8" s="1" t="s">
        <v>6</v>
      </c>
      <c r="B8" s="1" t="s">
        <v>29</v>
      </c>
      <c r="C8" s="2" t="str">
        <f>'Mapping A'!C8</f>
        <v>Student A</v>
      </c>
      <c r="D8" s="2" t="str">
        <f>'Mapping B'!C8</f>
        <v>Student D</v>
      </c>
      <c r="E8" s="31" t="str">
        <f>IF(AND('Mapping A'!D8="X",'Mapping B'!D8="X"),"X",IF(AND('Mapping A'!D8="",'Mapping B'!D8=""),"","?"))</f>
        <v/>
      </c>
      <c r="F8" s="31" t="str">
        <f>IF(AND('Mapping A'!E8="X",'Mapping B'!E8="X"),"X",IF(AND('Mapping A'!E8="",'Mapping B'!E8=""),"","?"))</f>
        <v>X</v>
      </c>
      <c r="G8" s="31" t="str">
        <f>IF(AND('Mapping A'!F8="X",'Mapping B'!F8="X"),"X",IF(AND('Mapping A'!F8="",'Mapping B'!F8=""),"","?"))</f>
        <v/>
      </c>
      <c r="H8" s="31" t="str">
        <f>IF(AND('Mapping A'!G8="X",'Mapping B'!G8="X"),"X",IF(AND('Mapping A'!G8="",'Mapping B'!G8=""),"","?"))</f>
        <v/>
      </c>
      <c r="I8" s="31" t="str">
        <f>IF(AND('Mapping A'!H8="X",'Mapping B'!H8="X"),"X",IF(AND('Mapping A'!H8="",'Mapping B'!H8=""),"","?"))</f>
        <v/>
      </c>
      <c r="J8" s="31" t="str">
        <f>IF(AND('Mapping A'!I8="X",'Mapping B'!I8="X"),"X",IF(AND('Mapping A'!I8="",'Mapping B'!I8=""),"","?"))</f>
        <v/>
      </c>
      <c r="K8" s="31" t="str">
        <f>IF(AND('Mapping A'!J8="X",'Mapping B'!J8="X"),"X",IF(AND('Mapping A'!J8="",'Mapping B'!J8=""),"","?"))</f>
        <v/>
      </c>
      <c r="L8" s="31" t="str">
        <f>IF(AND('Mapping A'!K8="X",'Mapping B'!K8="X"),"X",IF(AND('Mapping A'!K8="",'Mapping B'!K8=""),"","?"))</f>
        <v/>
      </c>
      <c r="M8" s="31" t="str">
        <f>IF(AND('Mapping A'!L8="X",'Mapping B'!L8="X"),"X",IF(AND('Mapping A'!L8="",'Mapping B'!L8=""),"","?"))</f>
        <v>X</v>
      </c>
      <c r="N8" s="31" t="str">
        <f>IF(AND('Mapping A'!M8="X",'Mapping B'!M8="X"),"X",IF(AND('Mapping A'!M8="",'Mapping B'!M8=""),"","?"))</f>
        <v/>
      </c>
      <c r="O8" s="31" t="str">
        <f>IF(AND('Mapping A'!N8="X",'Mapping B'!N8="X"),"X",IF(AND('Mapping A'!N8="",'Mapping B'!N8=""),"","?"))</f>
        <v/>
      </c>
      <c r="P8" s="31" t="str">
        <f>IF(AND('Mapping A'!O8="X",'Mapping B'!O8="X"),"X",IF(AND('Mapping A'!O8="",'Mapping B'!O8=""),"","?"))</f>
        <v/>
      </c>
      <c r="Q8" s="31" t="str">
        <f>IF(AND('Mapping A'!P8="X",'Mapping B'!P8="X"),"X",IF(AND('Mapping A'!P8="",'Mapping B'!P8=""),"","?"))</f>
        <v/>
      </c>
      <c r="R8" s="31" t="str">
        <f>IF(AND('Mapping A'!Q8="X",'Mapping B'!Q8="X"),"X",IF(AND('Mapping A'!Q8="",'Mapping B'!Q8=""),"","?"))</f>
        <v/>
      </c>
      <c r="S8" s="31" t="str">
        <f>IF(AND('Mapping A'!R8="X",'Mapping B'!R8="X"),"X",IF(AND('Mapping A'!R8="",'Mapping B'!R8=""),"","?"))</f>
        <v>?</v>
      </c>
      <c r="T8" s="31" t="str">
        <f>IF(AND('Mapping A'!S8="X",'Mapping B'!S8="X"),"X",IF(AND('Mapping A'!S8="",'Mapping B'!S8=""),"","?"))</f>
        <v/>
      </c>
      <c r="U8" s="31" t="str">
        <f>IF(AND('Mapping A'!T8="X",'Mapping B'!T8="X"),"X",IF(AND('Mapping A'!T8="",'Mapping B'!T8=""),"","?"))</f>
        <v/>
      </c>
      <c r="V8" s="31" t="str">
        <f>IF(AND('Mapping A'!U8="X",'Mapping B'!U8="X"),"X",IF(AND('Mapping A'!U8="",'Mapping B'!U8=""),"","?"))</f>
        <v>X</v>
      </c>
      <c r="W8" s="31" t="str">
        <f>IF(AND('Mapping A'!V8="X",'Mapping B'!V8="X"),"X",IF(AND('Mapping A'!V8="",'Mapping B'!V8=""),"","?"))</f>
        <v/>
      </c>
    </row>
    <row r="9">
      <c r="A9" s="1" t="s">
        <v>17</v>
      </c>
      <c r="B9" s="1" t="s">
        <v>33</v>
      </c>
      <c r="C9" s="2" t="str">
        <f>'Mapping A'!C9</f>
        <v>Student C</v>
      </c>
      <c r="D9" s="2" t="str">
        <f>'Mapping B'!C9</f>
        <v>Studnet D</v>
      </c>
      <c r="E9" s="31" t="str">
        <f>IF(AND('Mapping A'!D9="X",'Mapping B'!D9="X"),"X",IF(AND('Mapping A'!D9="",'Mapping B'!D9=""),"","?"))</f>
        <v>X</v>
      </c>
      <c r="F9" s="31" t="str">
        <f>IF(AND('Mapping A'!E9="X",'Mapping B'!E9="X"),"X",IF(AND('Mapping A'!E9="",'Mapping B'!E9=""),"","?"))</f>
        <v/>
      </c>
      <c r="G9" s="31" t="str">
        <f>IF(AND('Mapping A'!F9="X",'Mapping B'!F9="X"),"X",IF(AND('Mapping A'!F9="",'Mapping B'!F9=""),"","?"))</f>
        <v/>
      </c>
      <c r="H9" s="31" t="str">
        <f>IF(AND('Mapping A'!G9="X",'Mapping B'!G9="X"),"X",IF(AND('Mapping A'!G9="",'Mapping B'!G9=""),"","?"))</f>
        <v/>
      </c>
      <c r="I9" s="31" t="str">
        <f>IF(AND('Mapping A'!H9="X",'Mapping B'!H9="X"),"X",IF(AND('Mapping A'!H9="",'Mapping B'!H9=""),"","?"))</f>
        <v/>
      </c>
      <c r="J9" s="31" t="str">
        <f>IF(AND('Mapping A'!I9="X",'Mapping B'!I9="X"),"X",IF(AND('Mapping A'!I9="",'Mapping B'!I9=""),"","?"))</f>
        <v/>
      </c>
      <c r="K9" s="31" t="str">
        <f>IF(AND('Mapping A'!J9="X",'Mapping B'!J9="X"),"X",IF(AND('Mapping A'!J9="",'Mapping B'!J9=""),"","?"))</f>
        <v>X</v>
      </c>
      <c r="L9" s="31" t="str">
        <f>IF(AND('Mapping A'!K9="X",'Mapping B'!K9="X"),"X",IF(AND('Mapping A'!K9="",'Mapping B'!K9=""),"","?"))</f>
        <v/>
      </c>
      <c r="M9" s="31" t="str">
        <f>IF(AND('Mapping A'!L9="X",'Mapping B'!L9="X"),"X",IF(AND('Mapping A'!L9="",'Mapping B'!L9=""),"","?"))</f>
        <v/>
      </c>
      <c r="N9" s="31" t="str">
        <f>IF(AND('Mapping A'!M9="X",'Mapping B'!M9="X"),"X",IF(AND('Mapping A'!M9="",'Mapping B'!M9=""),"","?"))</f>
        <v>X</v>
      </c>
      <c r="O9" s="31" t="str">
        <f>IF(AND('Mapping A'!N9="X",'Mapping B'!N9="X"),"X",IF(AND('Mapping A'!N9="",'Mapping B'!N9=""),"","?"))</f>
        <v/>
      </c>
      <c r="P9" s="31" t="str">
        <f>IF(AND('Mapping A'!O9="X",'Mapping B'!O9="X"),"X",IF(AND('Mapping A'!O9="",'Mapping B'!O9=""),"","?"))</f>
        <v/>
      </c>
      <c r="Q9" s="31" t="str">
        <f>IF(AND('Mapping A'!P9="X",'Mapping B'!P9="X"),"X",IF(AND('Mapping A'!P9="",'Mapping B'!P9=""),"","?"))</f>
        <v/>
      </c>
      <c r="R9" s="31" t="str">
        <f>IF(AND('Mapping A'!Q9="X",'Mapping B'!Q9="X"),"X",IF(AND('Mapping A'!Q9="",'Mapping B'!Q9=""),"","?"))</f>
        <v>X</v>
      </c>
      <c r="S9" s="31" t="str">
        <f>IF(AND('Mapping A'!R9="X",'Mapping B'!R9="X"),"X",IF(AND('Mapping A'!R9="",'Mapping B'!R9=""),"","?"))</f>
        <v/>
      </c>
      <c r="T9" s="31" t="str">
        <f>IF(AND('Mapping A'!S9="X",'Mapping B'!S9="X"),"X",IF(AND('Mapping A'!S9="",'Mapping B'!S9=""),"","?"))</f>
        <v>X</v>
      </c>
      <c r="U9" s="31" t="str">
        <f>IF(AND('Mapping A'!T9="X",'Mapping B'!T9="X"),"X",IF(AND('Mapping A'!T9="",'Mapping B'!T9=""),"","?"))</f>
        <v/>
      </c>
      <c r="V9" s="31" t="str">
        <f>IF(AND('Mapping A'!U9="X",'Mapping B'!U9="X"),"X",IF(AND('Mapping A'!U9="",'Mapping B'!U9=""),"","?"))</f>
        <v/>
      </c>
      <c r="W9" s="31" t="str">
        <f>IF(AND('Mapping A'!V9="X",'Mapping B'!V9="X"),"X",IF(AND('Mapping A'!V9="",'Mapping B'!V9=""),"","?"))</f>
        <v/>
      </c>
    </row>
    <row r="10">
      <c r="A10" s="1" t="s">
        <v>17</v>
      </c>
      <c r="B10" s="1" t="s">
        <v>36</v>
      </c>
      <c r="C10" s="2" t="str">
        <f>'Mapping A'!C10</f>
        <v>Student A</v>
      </c>
      <c r="D10" s="2" t="str">
        <f>'Mapping B'!C10</f>
        <v>Student E</v>
      </c>
      <c r="E10" s="31" t="str">
        <f>IF(AND('Mapping A'!D10="X",'Mapping B'!D10="X"),"X",IF(AND('Mapping A'!D10="",'Mapping B'!D10=""),"","?"))</f>
        <v/>
      </c>
      <c r="F10" s="31" t="str">
        <f>IF(AND('Mapping A'!E10="X",'Mapping B'!E10="X"),"X",IF(AND('Mapping A'!E10="",'Mapping B'!E10=""),"","?"))</f>
        <v>X</v>
      </c>
      <c r="G10" s="31" t="str">
        <f>IF(AND('Mapping A'!F10="X",'Mapping B'!F10="X"),"X",IF(AND('Mapping A'!F10="",'Mapping B'!F10=""),"","?"))</f>
        <v/>
      </c>
      <c r="H10" s="31" t="str">
        <f>IF(AND('Mapping A'!G10="X",'Mapping B'!G10="X"),"X",IF(AND('Mapping A'!G10="",'Mapping B'!G10=""),"","?"))</f>
        <v/>
      </c>
      <c r="I10" s="31" t="str">
        <f>IF(AND('Mapping A'!H10="X",'Mapping B'!H10="X"),"X",IF(AND('Mapping A'!H10="",'Mapping B'!H10=""),"","?"))</f>
        <v/>
      </c>
      <c r="J10" s="31" t="str">
        <f>IF(AND('Mapping A'!I10="X",'Mapping B'!I10="X"),"X",IF(AND('Mapping A'!I10="",'Mapping B'!I10=""),"","?"))</f>
        <v/>
      </c>
      <c r="K10" s="31" t="str">
        <f>IF(AND('Mapping A'!J10="X",'Mapping B'!J10="X"),"X",IF(AND('Mapping A'!J10="",'Mapping B'!J10=""),"","?"))</f>
        <v/>
      </c>
      <c r="L10" s="31" t="str">
        <f>IF(AND('Mapping A'!K10="X",'Mapping B'!K10="X"),"X",IF(AND('Mapping A'!K10="",'Mapping B'!K10=""),"","?"))</f>
        <v/>
      </c>
      <c r="M10" s="31" t="str">
        <f>IF(AND('Mapping A'!L10="X",'Mapping B'!L10="X"),"X",IF(AND('Mapping A'!L10="",'Mapping B'!L10=""),"","?"))</f>
        <v/>
      </c>
      <c r="N10" s="31" t="str">
        <f>IF(AND('Mapping A'!M10="X",'Mapping B'!M10="X"),"X",IF(AND('Mapping A'!M10="",'Mapping B'!M10=""),"","?"))</f>
        <v/>
      </c>
      <c r="O10" s="31" t="str">
        <f>IF(AND('Mapping A'!N10="X",'Mapping B'!N10="X"),"X",IF(AND('Mapping A'!N10="",'Mapping B'!N10=""),"","?"))</f>
        <v>X</v>
      </c>
      <c r="P10" s="31" t="str">
        <f>IF(AND('Mapping A'!O10="X",'Mapping B'!O10="X"),"X",IF(AND('Mapping A'!O10="",'Mapping B'!O10=""),"","?"))</f>
        <v>X</v>
      </c>
      <c r="Q10" s="31" t="str">
        <f>IF(AND('Mapping A'!P10="X",'Mapping B'!P10="X"),"X",IF(AND('Mapping A'!P10="",'Mapping B'!P10=""),"","?"))</f>
        <v/>
      </c>
      <c r="R10" s="31" t="str">
        <f>IF(AND('Mapping A'!Q10="X",'Mapping B'!Q10="X"),"X",IF(AND('Mapping A'!Q10="",'Mapping B'!Q10=""),"","?"))</f>
        <v/>
      </c>
      <c r="S10" s="31" t="str">
        <f>IF(AND('Mapping A'!R10="X",'Mapping B'!R10="X"),"X",IF(AND('Mapping A'!R10="",'Mapping B'!R10=""),"","?"))</f>
        <v/>
      </c>
      <c r="T10" s="31" t="str">
        <f>IF(AND('Mapping A'!S10="X",'Mapping B'!S10="X"),"X",IF(AND('Mapping A'!S10="",'Mapping B'!S10=""),"","?"))</f>
        <v>?</v>
      </c>
      <c r="U10" s="31" t="str">
        <f>IF(AND('Mapping A'!T10="X",'Mapping B'!T10="X"),"X",IF(AND('Mapping A'!T10="",'Mapping B'!T10=""),"","?"))</f>
        <v>X</v>
      </c>
      <c r="V10" s="31" t="str">
        <f>IF(AND('Mapping A'!U10="X",'Mapping B'!U10="X"),"X",IF(AND('Mapping A'!U10="",'Mapping B'!U10=""),"","?"))</f>
        <v/>
      </c>
      <c r="W10" s="31" t="str">
        <f>IF(AND('Mapping A'!V10="X",'Mapping B'!V10="X"),"X",IF(AND('Mapping A'!V10="",'Mapping B'!V10=""),"","?"))</f>
        <v/>
      </c>
    </row>
    <row r="11">
      <c r="A11" s="1" t="s">
        <v>6</v>
      </c>
      <c r="B11" s="1" t="s">
        <v>39</v>
      </c>
      <c r="C11" s="2" t="str">
        <f>'Mapping A'!C11</f>
        <v>Student A</v>
      </c>
      <c r="D11" s="2" t="str">
        <f>'Mapping B'!C11</f>
        <v>Student D</v>
      </c>
      <c r="E11" s="31" t="str">
        <f>IF(AND('Mapping A'!D11="X",'Mapping B'!D11="X"),"X",IF(AND('Mapping A'!D11="",'Mapping B'!D11=""),"","?"))</f>
        <v/>
      </c>
      <c r="F11" s="31" t="str">
        <f>IF(AND('Mapping A'!E11="X",'Mapping B'!E11="X"),"X",IF(AND('Mapping A'!E11="",'Mapping B'!E11=""),"","?"))</f>
        <v>X</v>
      </c>
      <c r="G11" s="31" t="str">
        <f>IF(AND('Mapping A'!F11="X",'Mapping B'!F11="X"),"X",IF(AND('Mapping A'!F11="",'Mapping B'!F11=""),"","?"))</f>
        <v>?</v>
      </c>
      <c r="H11" s="31" t="str">
        <f>IF(AND('Mapping A'!G11="X",'Mapping B'!G11="X"),"X",IF(AND('Mapping A'!G11="",'Mapping B'!G11=""),"","?"))</f>
        <v/>
      </c>
      <c r="I11" s="31" t="str">
        <f>IF(AND('Mapping A'!H11="X",'Mapping B'!H11="X"),"X",IF(AND('Mapping A'!H11="",'Mapping B'!H11=""),"","?"))</f>
        <v/>
      </c>
      <c r="J11" s="31" t="str">
        <f>IF(AND('Mapping A'!I11="X",'Mapping B'!I11="X"),"X",IF(AND('Mapping A'!I11="",'Mapping B'!I11=""),"","?"))</f>
        <v/>
      </c>
      <c r="K11" s="31" t="str">
        <f>IF(AND('Mapping A'!J11="X",'Mapping B'!J11="X"),"X",IF(AND('Mapping A'!J11="",'Mapping B'!J11=""),"","?"))</f>
        <v/>
      </c>
      <c r="L11" s="31" t="str">
        <f>IF(AND('Mapping A'!K11="X",'Mapping B'!K11="X"),"X",IF(AND('Mapping A'!K11="",'Mapping B'!K11=""),"","?"))</f>
        <v/>
      </c>
      <c r="M11" s="31" t="str">
        <f>IF(AND('Mapping A'!L11="X",'Mapping B'!L11="X"),"X",IF(AND('Mapping A'!L11="",'Mapping B'!L11=""),"","?"))</f>
        <v/>
      </c>
      <c r="N11" s="31" t="str">
        <f>IF(AND('Mapping A'!M11="X",'Mapping B'!M11="X"),"X",IF(AND('Mapping A'!M11="",'Mapping B'!M11=""),"","?"))</f>
        <v>?</v>
      </c>
      <c r="O11" s="31" t="str">
        <f>IF(AND('Mapping A'!N11="X",'Mapping B'!N11="X"),"X",IF(AND('Mapping A'!N11="",'Mapping B'!N11=""),"","?"))</f>
        <v>?</v>
      </c>
      <c r="P11" s="31" t="str">
        <f>IF(AND('Mapping A'!O11="X",'Mapping B'!O11="X"),"X",IF(AND('Mapping A'!O11="",'Mapping B'!O11=""),"","?"))</f>
        <v>X</v>
      </c>
      <c r="Q11" s="31" t="str">
        <f>IF(AND('Mapping A'!P11="X",'Mapping B'!P11="X"),"X",IF(AND('Mapping A'!P11="",'Mapping B'!P11=""),"","?"))</f>
        <v/>
      </c>
      <c r="R11" s="31" t="str">
        <f>IF(AND('Mapping A'!Q11="X",'Mapping B'!Q11="X"),"X",IF(AND('Mapping A'!Q11="",'Mapping B'!Q11=""),"","?"))</f>
        <v/>
      </c>
      <c r="S11" s="31" t="str">
        <f>IF(AND('Mapping A'!R11="X",'Mapping B'!R11="X"),"X",IF(AND('Mapping A'!R11="",'Mapping B'!R11=""),"","?"))</f>
        <v/>
      </c>
      <c r="T11" s="31" t="str">
        <f>IF(AND('Mapping A'!S11="X",'Mapping B'!S11="X"),"X",IF(AND('Mapping A'!S11="",'Mapping B'!S11=""),"","?"))</f>
        <v>X</v>
      </c>
      <c r="U11" s="31" t="str">
        <f>IF(AND('Mapping A'!T11="X",'Mapping B'!T11="X"),"X",IF(AND('Mapping A'!T11="",'Mapping B'!T11=""),"","?"))</f>
        <v/>
      </c>
      <c r="V11" s="31" t="str">
        <f>IF(AND('Mapping A'!U11="X",'Mapping B'!U11="X"),"X",IF(AND('Mapping A'!U11="",'Mapping B'!U11=""),"","?"))</f>
        <v/>
      </c>
      <c r="W11" s="31" t="str">
        <f>IF(AND('Mapping A'!V11="X",'Mapping B'!V11="X"),"X",IF(AND('Mapping A'!V11="",'Mapping B'!V11=""),"","?"))</f>
        <v/>
      </c>
    </row>
    <row r="12">
      <c r="A12" s="1" t="s">
        <v>14</v>
      </c>
      <c r="B12" s="1" t="s">
        <v>41</v>
      </c>
      <c r="C12" s="2" t="str">
        <f>'Mapping A'!C12</f>
        <v>Student C</v>
      </c>
      <c r="D12" s="2" t="str">
        <f>'Mapping B'!C12</f>
        <v>Student F</v>
      </c>
      <c r="E12" s="31" t="str">
        <f>IF(AND('Mapping A'!D12="X",'Mapping B'!D12="X"),"X",IF(AND('Mapping A'!D12="",'Mapping B'!D12=""),"","?"))</f>
        <v/>
      </c>
      <c r="F12" s="31" t="str">
        <f>IF(AND('Mapping A'!E12="X",'Mapping B'!E12="X"),"X",IF(AND('Mapping A'!E12="",'Mapping B'!E12=""),"","?"))</f>
        <v>X</v>
      </c>
      <c r="G12" s="31" t="str">
        <f>IF(AND('Mapping A'!F12="X",'Mapping B'!F12="X"),"X",IF(AND('Mapping A'!F12="",'Mapping B'!F12=""),"","?"))</f>
        <v/>
      </c>
      <c r="H12" s="31" t="str">
        <f>IF(AND('Mapping A'!G12="X",'Mapping B'!G12="X"),"X",IF(AND('Mapping A'!G12="",'Mapping B'!G12=""),"","?"))</f>
        <v/>
      </c>
      <c r="I12" s="31" t="str">
        <f>IF(AND('Mapping A'!H12="X",'Mapping B'!H12="X"),"X",IF(AND('Mapping A'!H12="",'Mapping B'!H12=""),"","?"))</f>
        <v/>
      </c>
      <c r="J12" s="31" t="str">
        <f>IF(AND('Mapping A'!I12="X",'Mapping B'!I12="X"),"X",IF(AND('Mapping A'!I12="",'Mapping B'!I12=""),"","?"))</f>
        <v>X</v>
      </c>
      <c r="K12" s="31" t="str">
        <f>IF(AND('Mapping A'!J12="X",'Mapping B'!J12="X"),"X",IF(AND('Mapping A'!J12="",'Mapping B'!J12=""),"","?"))</f>
        <v/>
      </c>
      <c r="L12" s="31" t="str">
        <f>IF(AND('Mapping A'!K12="X",'Mapping B'!K12="X"),"X",IF(AND('Mapping A'!K12="",'Mapping B'!K12=""),"","?"))</f>
        <v/>
      </c>
      <c r="M12" s="31" t="str">
        <f>IF(AND('Mapping A'!L12="X",'Mapping B'!L12="X"),"X",IF(AND('Mapping A'!L12="",'Mapping B'!L12=""),"","?"))</f>
        <v/>
      </c>
      <c r="N12" s="31" t="str">
        <f>IF(AND('Mapping A'!M12="X",'Mapping B'!M12="X"),"X",IF(AND('Mapping A'!M12="",'Mapping B'!M12=""),"","?"))</f>
        <v/>
      </c>
      <c r="O12" s="31" t="str">
        <f>IF(AND('Mapping A'!N12="X",'Mapping B'!N12="X"),"X",IF(AND('Mapping A'!N12="",'Mapping B'!N12=""),"","?"))</f>
        <v>X</v>
      </c>
      <c r="P12" s="31" t="str">
        <f>IF(AND('Mapping A'!O12="X",'Mapping B'!O12="X"),"X",IF(AND('Mapping A'!O12="",'Mapping B'!O12=""),"","?"))</f>
        <v/>
      </c>
      <c r="Q12" s="31" t="str">
        <f>IF(AND('Mapping A'!P12="X",'Mapping B'!P12="X"),"X",IF(AND('Mapping A'!P12="",'Mapping B'!P12=""),"","?"))</f>
        <v/>
      </c>
      <c r="R12" s="31" t="str">
        <f>IF(AND('Mapping A'!Q12="X",'Mapping B'!Q12="X"),"X",IF(AND('Mapping A'!Q12="",'Mapping B'!Q12=""),"","?"))</f>
        <v/>
      </c>
      <c r="S12" s="31" t="str">
        <f>IF(AND('Mapping A'!R12="X",'Mapping B'!R12="X"),"X",IF(AND('Mapping A'!R12="",'Mapping B'!R12=""),"","?"))</f>
        <v/>
      </c>
      <c r="T12" s="31" t="str">
        <f>IF(AND('Mapping A'!S12="X",'Mapping B'!S12="X"),"X",IF(AND('Mapping A'!S12="",'Mapping B'!S12=""),"","?"))</f>
        <v/>
      </c>
      <c r="U12" s="31" t="str">
        <f>IF(AND('Mapping A'!T12="X",'Mapping B'!T12="X"),"X",IF(AND('Mapping A'!T12="",'Mapping B'!T12=""),"","?"))</f>
        <v/>
      </c>
      <c r="V12" s="31" t="str">
        <f>IF(AND('Mapping A'!U12="X",'Mapping B'!U12="X"),"X",IF(AND('Mapping A'!U12="",'Mapping B'!U12=""),"","?"))</f>
        <v>X</v>
      </c>
      <c r="W12" s="31" t="str">
        <f>IF(AND('Mapping A'!V12="X",'Mapping B'!V12="X"),"X",IF(AND('Mapping A'!V12="",'Mapping B'!V12=""),"","?"))</f>
        <v/>
      </c>
    </row>
    <row r="13">
      <c r="A13" s="1" t="s">
        <v>17</v>
      </c>
      <c r="B13" s="1" t="s">
        <v>44</v>
      </c>
      <c r="C13" s="2" t="str">
        <f>'Mapping A'!C13</f>
        <v>Student B</v>
      </c>
      <c r="D13" s="2" t="str">
        <f>'Mapping B'!C13</f>
        <v>Student D</v>
      </c>
      <c r="E13" s="31" t="str">
        <f>IF(AND('Mapping A'!D13="X",'Mapping B'!D13="X"),"X",IF(AND('Mapping A'!D13="",'Mapping B'!D13=""),"","?"))</f>
        <v>X</v>
      </c>
      <c r="F13" s="31" t="str">
        <f>IF(AND('Mapping A'!E13="X",'Mapping B'!E13="X"),"X",IF(AND('Mapping A'!E13="",'Mapping B'!E13=""),"","?"))</f>
        <v/>
      </c>
      <c r="G13" s="31" t="str">
        <f>IF(AND('Mapping A'!F13="X",'Mapping B'!F13="X"),"X",IF(AND('Mapping A'!F13="",'Mapping B'!F13=""),"","?"))</f>
        <v/>
      </c>
      <c r="H13" s="31" t="str">
        <f>IF(AND('Mapping A'!G13="X",'Mapping B'!G13="X"),"X",IF(AND('Mapping A'!G13="",'Mapping B'!G13=""),"","?"))</f>
        <v/>
      </c>
      <c r="I13" s="31" t="str">
        <f>IF(AND('Mapping A'!H13="X",'Mapping B'!H13="X"),"X",IF(AND('Mapping A'!H13="",'Mapping B'!H13=""),"","?"))</f>
        <v>X</v>
      </c>
      <c r="J13" s="31" t="str">
        <f>IF(AND('Mapping A'!I13="X",'Mapping B'!I13="X"),"X",IF(AND('Mapping A'!I13="",'Mapping B'!I13=""),"","?"))</f>
        <v>?</v>
      </c>
      <c r="K13" s="31" t="str">
        <f>IF(AND('Mapping A'!J13="X",'Mapping B'!J13="X"),"X",IF(AND('Mapping A'!J13="",'Mapping B'!J13=""),"","?"))</f>
        <v/>
      </c>
      <c r="L13" s="31" t="str">
        <f>IF(AND('Mapping A'!K13="X",'Mapping B'!K13="X"),"X",IF(AND('Mapping A'!K13="",'Mapping B'!K13=""),"","?"))</f>
        <v/>
      </c>
      <c r="M13" s="31" t="str">
        <f>IF(AND('Mapping A'!L13="X",'Mapping B'!L13="X"),"X",IF(AND('Mapping A'!L13="",'Mapping B'!L13=""),"","?"))</f>
        <v>X</v>
      </c>
      <c r="N13" s="31" t="str">
        <f>IF(AND('Mapping A'!M13="X",'Mapping B'!M13="X"),"X",IF(AND('Mapping A'!M13="",'Mapping B'!M13=""),"","?"))</f>
        <v/>
      </c>
      <c r="O13" s="31" t="str">
        <f>IF(AND('Mapping A'!N13="X",'Mapping B'!N13="X"),"X",IF(AND('Mapping A'!N13="",'Mapping B'!N13=""),"","?"))</f>
        <v/>
      </c>
      <c r="P13" s="31" t="str">
        <f>IF(AND('Mapping A'!O13="X",'Mapping B'!O13="X"),"X",IF(AND('Mapping A'!O13="",'Mapping B'!O13=""),"","?"))</f>
        <v/>
      </c>
      <c r="Q13" s="31" t="str">
        <f>IF(AND('Mapping A'!P13="X",'Mapping B'!P13="X"),"X",IF(AND('Mapping A'!P13="",'Mapping B'!P13=""),"","?"))</f>
        <v/>
      </c>
      <c r="R13" s="31" t="str">
        <f>IF(AND('Mapping A'!Q13="X",'Mapping B'!Q13="X"),"X",IF(AND('Mapping A'!Q13="",'Mapping B'!Q13=""),"","?"))</f>
        <v/>
      </c>
      <c r="S13" s="31" t="str">
        <f>IF(AND('Mapping A'!R13="X",'Mapping B'!R13="X"),"X",IF(AND('Mapping A'!R13="",'Mapping B'!R13=""),"","?"))</f>
        <v/>
      </c>
      <c r="T13" s="31" t="str">
        <f>IF(AND('Mapping A'!S13="X",'Mapping B'!S13="X"),"X",IF(AND('Mapping A'!S13="",'Mapping B'!S13=""),"","?"))</f>
        <v>X</v>
      </c>
      <c r="U13" s="31" t="str">
        <f>IF(AND('Mapping A'!T13="X",'Mapping B'!T13="X"),"X",IF(AND('Mapping A'!T13="",'Mapping B'!T13=""),"","?"))</f>
        <v>X</v>
      </c>
      <c r="V13" s="31" t="str">
        <f>IF(AND('Mapping A'!U13="X",'Mapping B'!U13="X"),"X",IF(AND('Mapping A'!U13="",'Mapping B'!U13=""),"","?"))</f>
        <v/>
      </c>
      <c r="W13" s="31" t="str">
        <f>IF(AND('Mapping A'!V13="X",'Mapping B'!V13="X"),"X",IF(AND('Mapping A'!V13="",'Mapping B'!V13=""),"","?"))</f>
        <v/>
      </c>
    </row>
    <row r="14">
      <c r="A14" s="1" t="s">
        <v>17</v>
      </c>
      <c r="B14" s="1" t="s">
        <v>47</v>
      </c>
      <c r="C14" s="2" t="str">
        <f>'Mapping A'!C14</f>
        <v>Student A</v>
      </c>
      <c r="D14" s="2" t="str">
        <f>'Mapping B'!C14</f>
        <v>Student E</v>
      </c>
      <c r="E14" s="31" t="str">
        <f>IF(AND('Mapping A'!D14="X",'Mapping B'!D14="X"),"X",IF(AND('Mapping A'!D14="",'Mapping B'!D14=""),"","?"))</f>
        <v>X</v>
      </c>
      <c r="F14" s="31" t="str">
        <f>IF(AND('Mapping A'!E14="X",'Mapping B'!E14="X"),"X",IF(AND('Mapping A'!E14="",'Mapping B'!E14=""),"","?"))</f>
        <v/>
      </c>
      <c r="G14" s="31" t="str">
        <f>IF(AND('Mapping A'!F14="X",'Mapping B'!F14="X"),"X",IF(AND('Mapping A'!F14="",'Mapping B'!F14=""),"","?"))</f>
        <v/>
      </c>
      <c r="H14" s="31" t="str">
        <f>IF(AND('Mapping A'!G14="X",'Mapping B'!G14="X"),"X",IF(AND('Mapping A'!G14="",'Mapping B'!G14=""),"","?"))</f>
        <v/>
      </c>
      <c r="I14" s="31" t="str">
        <f>IF(AND('Mapping A'!H14="X",'Mapping B'!H14="X"),"X",IF(AND('Mapping A'!H14="",'Mapping B'!H14=""),"","?"))</f>
        <v/>
      </c>
      <c r="J14" s="31" t="str">
        <f>IF(AND('Mapping A'!I14="X",'Mapping B'!I14="X"),"X",IF(AND('Mapping A'!I14="",'Mapping B'!I14=""),"","?"))</f>
        <v>X</v>
      </c>
      <c r="K14" s="31" t="str">
        <f>IF(AND('Mapping A'!J14="X",'Mapping B'!J14="X"),"X",IF(AND('Mapping A'!J14="",'Mapping B'!J14=""),"","?"))</f>
        <v/>
      </c>
      <c r="L14" s="31" t="str">
        <f>IF(AND('Mapping A'!K14="X",'Mapping B'!K14="X"),"X",IF(AND('Mapping A'!K14="",'Mapping B'!K14=""),"","?"))</f>
        <v/>
      </c>
      <c r="M14" s="31" t="str">
        <f>IF(AND('Mapping A'!L14="X",'Mapping B'!L14="X"),"X",IF(AND('Mapping A'!L14="",'Mapping B'!L14=""),"","?"))</f>
        <v>X</v>
      </c>
      <c r="N14" s="31" t="str">
        <f>IF(AND('Mapping A'!M14="X",'Mapping B'!M14="X"),"X",IF(AND('Mapping A'!M14="",'Mapping B'!M14=""),"","?"))</f>
        <v/>
      </c>
      <c r="O14" s="31" t="str">
        <f>IF(AND('Mapping A'!N14="X",'Mapping B'!N14="X"),"X",IF(AND('Mapping A'!N14="",'Mapping B'!N14=""),"","?"))</f>
        <v>?</v>
      </c>
      <c r="P14" s="31" t="str">
        <f>IF(AND('Mapping A'!O14="X",'Mapping B'!O14="X"),"X",IF(AND('Mapping A'!O14="",'Mapping B'!O14=""),"","?"))</f>
        <v/>
      </c>
      <c r="Q14" s="31" t="str">
        <f>IF(AND('Mapping A'!P14="X",'Mapping B'!P14="X"),"X",IF(AND('Mapping A'!P14="",'Mapping B'!P14=""),"","?"))</f>
        <v/>
      </c>
      <c r="R14" s="31" t="str">
        <f>IF(AND('Mapping A'!Q14="X",'Mapping B'!Q14="X"),"X",IF(AND('Mapping A'!Q14="",'Mapping B'!Q14=""),"","?"))</f>
        <v/>
      </c>
      <c r="S14" s="31" t="str">
        <f>IF(AND('Mapping A'!R14="X",'Mapping B'!R14="X"),"X",IF(AND('Mapping A'!R14="",'Mapping B'!R14=""),"","?"))</f>
        <v/>
      </c>
      <c r="T14" s="31" t="str">
        <f>IF(AND('Mapping A'!S14="X",'Mapping B'!S14="X"),"X",IF(AND('Mapping A'!S14="",'Mapping B'!S14=""),"","?"))</f>
        <v/>
      </c>
      <c r="U14" s="31" t="str">
        <f>IF(AND('Mapping A'!T14="X",'Mapping B'!T14="X"),"X",IF(AND('Mapping A'!T14="",'Mapping B'!T14=""),"","?"))</f>
        <v/>
      </c>
      <c r="V14" s="31" t="str">
        <f>IF(AND('Mapping A'!U14="X",'Mapping B'!U14="X"),"X",IF(AND('Mapping A'!U14="",'Mapping B'!U14=""),"","?"))</f>
        <v>X</v>
      </c>
      <c r="W14" s="31" t="str">
        <f>IF(AND('Mapping A'!V14="X",'Mapping B'!V14="X"),"X",IF(AND('Mapping A'!V14="",'Mapping B'!V14=""),"","?"))</f>
        <v/>
      </c>
    </row>
    <row r="15">
      <c r="A15" s="1" t="s">
        <v>6</v>
      </c>
      <c r="B15" s="1" t="s">
        <v>49</v>
      </c>
      <c r="C15" s="2" t="str">
        <f>'Mapping A'!C15</f>
        <v>Student B</v>
      </c>
      <c r="D15" s="2" t="str">
        <f>'Mapping B'!C15</f>
        <v>Student D</v>
      </c>
      <c r="E15" s="31" t="str">
        <f>IF(AND('Mapping A'!D15="X",'Mapping B'!D15="X"),"X",IF(AND('Mapping A'!D15="",'Mapping B'!D15=""),"","?"))</f>
        <v>X</v>
      </c>
      <c r="F15" s="31" t="str">
        <f>IF(AND('Mapping A'!E15="X",'Mapping B'!E15="X"),"X",IF(AND('Mapping A'!E15="",'Mapping B'!E15=""),"","?"))</f>
        <v/>
      </c>
      <c r="G15" s="31" t="str">
        <f>IF(AND('Mapping A'!F15="X",'Mapping B'!F15="X"),"X",IF(AND('Mapping A'!F15="",'Mapping B'!F15=""),"","?"))</f>
        <v/>
      </c>
      <c r="H15" s="31" t="str">
        <f>IF(AND('Mapping A'!G15="X",'Mapping B'!G15="X"),"X",IF(AND('Mapping A'!G15="",'Mapping B'!G15=""),"","?"))</f>
        <v>X</v>
      </c>
      <c r="I15" s="31" t="str">
        <f>IF(AND('Mapping A'!H15="X",'Mapping B'!H15="X"),"X",IF(AND('Mapping A'!H15="",'Mapping B'!H15=""),"","?"))</f>
        <v/>
      </c>
      <c r="J15" s="31" t="str">
        <f>IF(AND('Mapping A'!I15="X",'Mapping B'!I15="X"),"X",IF(AND('Mapping A'!I15="",'Mapping B'!I15=""),"","?"))</f>
        <v/>
      </c>
      <c r="K15" s="31" t="str">
        <f>IF(AND('Mapping A'!J15="X",'Mapping B'!J15="X"),"X",IF(AND('Mapping A'!J15="",'Mapping B'!J15=""),"","?"))</f>
        <v/>
      </c>
      <c r="L15" s="31" t="str">
        <f>IF(AND('Mapping A'!K15="X",'Mapping B'!K15="X"),"X",IF(AND('Mapping A'!K15="",'Mapping B'!K15=""),"","?"))</f>
        <v/>
      </c>
      <c r="M15" s="31" t="str">
        <f>IF(AND('Mapping A'!L15="X",'Mapping B'!L15="X"),"X",IF(AND('Mapping A'!L15="",'Mapping B'!L15=""),"","?"))</f>
        <v/>
      </c>
      <c r="N15" s="31" t="str">
        <f>IF(AND('Mapping A'!M15="X",'Mapping B'!M15="X"),"X",IF(AND('Mapping A'!M15="",'Mapping B'!M15=""),"","?"))</f>
        <v/>
      </c>
      <c r="O15" s="31" t="str">
        <f>IF(AND('Mapping A'!N15="X",'Mapping B'!N15="X"),"X",IF(AND('Mapping A'!N15="",'Mapping B'!N15=""),"","?"))</f>
        <v>X</v>
      </c>
      <c r="P15" s="31" t="str">
        <f>IF(AND('Mapping A'!O15="X",'Mapping B'!O15="X"),"X",IF(AND('Mapping A'!O15="",'Mapping B'!O15=""),"","?"))</f>
        <v/>
      </c>
      <c r="Q15" s="31" t="str">
        <f>IF(AND('Mapping A'!P15="X",'Mapping B'!P15="X"),"X",IF(AND('Mapping A'!P15="",'Mapping B'!P15=""),"","?"))</f>
        <v/>
      </c>
      <c r="R15" s="31" t="str">
        <f>IF(AND('Mapping A'!Q15="X",'Mapping B'!Q15="X"),"X",IF(AND('Mapping A'!Q15="",'Mapping B'!Q15=""),"","?"))</f>
        <v>X</v>
      </c>
      <c r="S15" s="31" t="str">
        <f>IF(AND('Mapping A'!R15="X",'Mapping B'!R15="X"),"X",IF(AND('Mapping A'!R15="",'Mapping B'!R15=""),"","?"))</f>
        <v>X</v>
      </c>
      <c r="T15" s="31" t="str">
        <f>IF(AND('Mapping A'!S15="X",'Mapping B'!S15="X"),"X",IF(AND('Mapping A'!S15="",'Mapping B'!S15=""),"","?"))</f>
        <v/>
      </c>
      <c r="U15" s="31" t="str">
        <f>IF(AND('Mapping A'!T15="X",'Mapping B'!T15="X"),"X",IF(AND('Mapping A'!T15="",'Mapping B'!T15=""),"","?"))</f>
        <v/>
      </c>
      <c r="V15" s="31" t="str">
        <f>IF(AND('Mapping A'!U15="X",'Mapping B'!U15="X"),"X",IF(AND('Mapping A'!U15="",'Mapping B'!U15=""),"","?"))</f>
        <v/>
      </c>
      <c r="W15" s="31" t="str">
        <f>IF(AND('Mapping A'!V15="X",'Mapping B'!V15="X"),"X",IF(AND('Mapping A'!V15="",'Mapping B'!V15=""),"","?"))</f>
        <v/>
      </c>
    </row>
    <row r="16">
      <c r="A16" s="1" t="s">
        <v>14</v>
      </c>
      <c r="B16" s="1" t="s">
        <v>55</v>
      </c>
      <c r="C16" s="2" t="str">
        <f>'Mapping A'!C16</f>
        <v>Student B</v>
      </c>
      <c r="D16" s="2" t="str">
        <f>'Mapping B'!C16</f>
        <v>Student E</v>
      </c>
      <c r="E16" s="31" t="str">
        <f>IF(AND('Mapping A'!D16="X",'Mapping B'!D16="X"),"X",IF(AND('Mapping A'!D16="",'Mapping B'!D16=""),"","?"))</f>
        <v/>
      </c>
      <c r="F16" s="31" t="str">
        <f>IF(AND('Mapping A'!E16="X",'Mapping B'!E16="X"),"X",IF(AND('Mapping A'!E16="",'Mapping B'!E16=""),"","?"))</f>
        <v>X</v>
      </c>
      <c r="G16" s="31" t="str">
        <f>IF(AND('Mapping A'!F16="X",'Mapping B'!F16="X"),"X",IF(AND('Mapping A'!F16="",'Mapping B'!F16=""),"","?"))</f>
        <v/>
      </c>
      <c r="H16" s="31" t="str">
        <f>IF(AND('Mapping A'!G16="X",'Mapping B'!G16="X"),"X",IF(AND('Mapping A'!G16="",'Mapping B'!G16=""),"","?"))</f>
        <v/>
      </c>
      <c r="I16" s="31" t="str">
        <f>IF(AND('Mapping A'!H16="X",'Mapping B'!H16="X"),"X",IF(AND('Mapping A'!H16="",'Mapping B'!H16=""),"","?"))</f>
        <v/>
      </c>
      <c r="J16" s="31" t="str">
        <f>IF(AND('Mapping A'!I16="X",'Mapping B'!I16="X"),"X",IF(AND('Mapping A'!I16="",'Mapping B'!I16=""),"","?"))</f>
        <v>X</v>
      </c>
      <c r="K16" s="31" t="str">
        <f>IF(AND('Mapping A'!J16="X",'Mapping B'!J16="X"),"X",IF(AND('Mapping A'!J16="",'Mapping B'!J16=""),"","?"))</f>
        <v/>
      </c>
      <c r="L16" s="31" t="str">
        <f>IF(AND('Mapping A'!K16="X",'Mapping B'!K16="X"),"X",IF(AND('Mapping A'!K16="",'Mapping B'!K16=""),"","?"))</f>
        <v/>
      </c>
      <c r="M16" s="31" t="str">
        <f>IF(AND('Mapping A'!L16="X",'Mapping B'!L16="X"),"X",IF(AND('Mapping A'!L16="",'Mapping B'!L16=""),"","?"))</f>
        <v>?</v>
      </c>
      <c r="N16" s="31" t="str">
        <f>IF(AND('Mapping A'!M16="X",'Mapping B'!M16="X"),"X",IF(AND('Mapping A'!M16="",'Mapping B'!M16=""),"","?"))</f>
        <v/>
      </c>
      <c r="O16" s="31" t="str">
        <f>IF(AND('Mapping A'!N16="X",'Mapping B'!N16="X"),"X",IF(AND('Mapping A'!N16="",'Mapping B'!N16=""),"","?"))</f>
        <v>X</v>
      </c>
      <c r="P16" s="31" t="str">
        <f>IF(AND('Mapping A'!O16="X",'Mapping B'!O16="X"),"X",IF(AND('Mapping A'!O16="",'Mapping B'!O16=""),"","?"))</f>
        <v/>
      </c>
      <c r="Q16" s="31" t="str">
        <f>IF(AND('Mapping A'!P16="X",'Mapping B'!P16="X"),"X",IF(AND('Mapping A'!P16="",'Mapping B'!P16=""),"","?"))</f>
        <v/>
      </c>
      <c r="R16" s="31" t="str">
        <f>IF(AND('Mapping A'!Q16="X",'Mapping B'!Q16="X"),"X",IF(AND('Mapping A'!Q16="",'Mapping B'!Q16=""),"","?"))</f>
        <v/>
      </c>
      <c r="S16" s="31" t="str">
        <f>IF(AND('Mapping A'!R16="X",'Mapping B'!R16="X"),"X",IF(AND('Mapping A'!R16="",'Mapping B'!R16=""),"","?"))</f>
        <v/>
      </c>
      <c r="T16" s="31" t="str">
        <f>IF(AND('Mapping A'!S16="X",'Mapping B'!S16="X"),"X",IF(AND('Mapping A'!S16="",'Mapping B'!S16=""),"","?"))</f>
        <v>X</v>
      </c>
      <c r="U16" s="31" t="str">
        <f>IF(AND('Mapping A'!T16="X",'Mapping B'!T16="X"),"X",IF(AND('Mapping A'!T16="",'Mapping B'!T16=""),"","?"))</f>
        <v>X</v>
      </c>
      <c r="V16" s="31" t="str">
        <f>IF(AND('Mapping A'!U16="X",'Mapping B'!U16="X"),"X",IF(AND('Mapping A'!U16="",'Mapping B'!U16=""),"","?"))</f>
        <v/>
      </c>
      <c r="W16" s="31" t="str">
        <f>IF(AND('Mapping A'!V16="X",'Mapping B'!V16="X"),"X",IF(AND('Mapping A'!V16="",'Mapping B'!V16=""),"","?"))</f>
        <v/>
      </c>
    </row>
    <row r="17">
      <c r="A17" s="1" t="s">
        <v>14</v>
      </c>
      <c r="B17" s="1" t="s">
        <v>58</v>
      </c>
      <c r="C17" s="2" t="str">
        <f>'Mapping A'!C17</f>
        <v>Student C</v>
      </c>
      <c r="D17" s="2" t="str">
        <f>'Mapping B'!C17</f>
        <v>Student F</v>
      </c>
      <c r="E17" s="31" t="str">
        <f>IF(AND('Mapping A'!D17="X",'Mapping B'!D17="X"),"X",IF(AND('Mapping A'!D17="",'Mapping B'!D17=""),"","?"))</f>
        <v/>
      </c>
      <c r="F17" s="31" t="str">
        <f>IF(AND('Mapping A'!E17="X",'Mapping B'!E17="X"),"X",IF(AND('Mapping A'!E17="",'Mapping B'!E17=""),"","?"))</f>
        <v>X</v>
      </c>
      <c r="G17" s="31" t="str">
        <f>IF(AND('Mapping A'!F17="X",'Mapping B'!F17="X"),"X",IF(AND('Mapping A'!F17="",'Mapping B'!F17=""),"","?"))</f>
        <v>X</v>
      </c>
      <c r="H17" s="31" t="str">
        <f>IF(AND('Mapping A'!G17="X",'Mapping B'!G17="X"),"X",IF(AND('Mapping A'!G17="",'Mapping B'!G17=""),"","?"))</f>
        <v/>
      </c>
      <c r="I17" s="31" t="str">
        <f>IF(AND('Mapping A'!H17="X",'Mapping B'!H17="X"),"X",IF(AND('Mapping A'!H17="",'Mapping B'!H17=""),"","?"))</f>
        <v/>
      </c>
      <c r="J17" s="31" t="str">
        <f>IF(AND('Mapping A'!I17="X",'Mapping B'!I17="X"),"X",IF(AND('Mapping A'!I17="",'Mapping B'!I17=""),"","?"))</f>
        <v>X</v>
      </c>
      <c r="K17" s="31" t="str">
        <f>IF(AND('Mapping A'!J17="X",'Mapping B'!J17="X"),"X",IF(AND('Mapping A'!J17="",'Mapping B'!J17=""),"","?"))</f>
        <v/>
      </c>
      <c r="L17" s="31" t="str">
        <f>IF(AND('Mapping A'!K17="X",'Mapping B'!K17="X"),"X",IF(AND('Mapping A'!K17="",'Mapping B'!K17=""),"","?"))</f>
        <v/>
      </c>
      <c r="M17" s="31" t="str">
        <f>IF(AND('Mapping A'!L17="X",'Mapping B'!L17="X"),"X",IF(AND('Mapping A'!L17="",'Mapping B'!L17=""),"","?"))</f>
        <v/>
      </c>
      <c r="N17" s="31" t="str">
        <f>IF(AND('Mapping A'!M17="X",'Mapping B'!M17="X"),"X",IF(AND('Mapping A'!M17="",'Mapping B'!M17=""),"","?"))</f>
        <v>X</v>
      </c>
      <c r="O17" s="31" t="str">
        <f>IF(AND('Mapping A'!N17="X",'Mapping B'!N17="X"),"X",IF(AND('Mapping A'!N17="",'Mapping B'!N17=""),"","?"))</f>
        <v>X</v>
      </c>
      <c r="P17" s="31" t="str">
        <f>IF(AND('Mapping A'!O17="X",'Mapping B'!O17="X"),"X",IF(AND('Mapping A'!O17="",'Mapping B'!O17=""),"","?"))</f>
        <v>X</v>
      </c>
      <c r="Q17" s="31" t="str">
        <f>IF(AND('Mapping A'!P17="X",'Mapping B'!P17="X"),"X",IF(AND('Mapping A'!P17="",'Mapping B'!P17=""),"","?"))</f>
        <v/>
      </c>
      <c r="R17" s="31" t="str">
        <f>IF(AND('Mapping A'!Q17="X",'Mapping B'!Q17="X"),"X",IF(AND('Mapping A'!Q17="",'Mapping B'!Q17=""),"","?"))</f>
        <v>X</v>
      </c>
      <c r="S17" s="31" t="str">
        <f>IF(AND('Mapping A'!R17="X",'Mapping B'!R17="X"),"X",IF(AND('Mapping A'!R17="",'Mapping B'!R17=""),"","?"))</f>
        <v>?</v>
      </c>
      <c r="T17" s="31" t="str">
        <f>IF(AND('Mapping A'!S17="X",'Mapping B'!S17="X"),"X",IF(AND('Mapping A'!S17="",'Mapping B'!S17=""),"","?"))</f>
        <v/>
      </c>
      <c r="U17" s="31" t="str">
        <f>IF(AND('Mapping A'!T17="X",'Mapping B'!T17="X"),"X",IF(AND('Mapping A'!T17="",'Mapping B'!T17=""),"","?"))</f>
        <v/>
      </c>
      <c r="V17" s="31" t="str">
        <f>IF(AND('Mapping A'!U17="X",'Mapping B'!U17="X"),"X",IF(AND('Mapping A'!U17="",'Mapping B'!U17=""),"","?"))</f>
        <v/>
      </c>
      <c r="W17" s="31" t="str">
        <f>IF(AND('Mapping A'!V17="X",'Mapping B'!V17="X"),"X",IF(AND('Mapping A'!V17="",'Mapping B'!V17=""),"","?"))</f>
        <v/>
      </c>
    </row>
    <row r="18">
      <c r="A18" s="1" t="s">
        <v>14</v>
      </c>
      <c r="B18" s="1" t="s">
        <v>61</v>
      </c>
      <c r="C18" s="2" t="str">
        <f>'Mapping A'!C18</f>
        <v>Student A</v>
      </c>
      <c r="D18" s="2" t="str">
        <f>'Mapping B'!C18</f>
        <v>Student E</v>
      </c>
      <c r="E18" s="31" t="str">
        <f>IF(AND('Mapping A'!D18="X",'Mapping B'!D18="X"),"X",IF(AND('Mapping A'!D18="",'Mapping B'!D18=""),"","?"))</f>
        <v/>
      </c>
      <c r="F18" s="31" t="str">
        <f>IF(AND('Mapping A'!E18="X",'Mapping B'!E18="X"),"X",IF(AND('Mapping A'!E18="",'Mapping B'!E18=""),"","?"))</f>
        <v>X</v>
      </c>
      <c r="G18" s="31" t="str">
        <f>IF(AND('Mapping A'!F18="X",'Mapping B'!F18="X"),"X",IF(AND('Mapping A'!F18="",'Mapping B'!F18=""),"","?"))</f>
        <v>X</v>
      </c>
      <c r="H18" s="31" t="str">
        <f>IF(AND('Mapping A'!G18="X",'Mapping B'!G18="X"),"X",IF(AND('Mapping A'!G18="",'Mapping B'!G18=""),"","?"))</f>
        <v/>
      </c>
      <c r="I18" s="31" t="str">
        <f>IF(AND('Mapping A'!H18="X",'Mapping B'!H18="X"),"X",IF(AND('Mapping A'!H18="",'Mapping B'!H18=""),"","?"))</f>
        <v/>
      </c>
      <c r="J18" s="31" t="str">
        <f>IF(AND('Mapping A'!I18="X",'Mapping B'!I18="X"),"X",IF(AND('Mapping A'!I18="",'Mapping B'!I18=""),"","?"))</f>
        <v/>
      </c>
      <c r="K18" s="31" t="str">
        <f>IF(AND('Mapping A'!J18="X",'Mapping B'!J18="X"),"X",IF(AND('Mapping A'!J18="",'Mapping B'!J18=""),"","?"))</f>
        <v>X</v>
      </c>
      <c r="L18" s="31" t="str">
        <f>IF(AND('Mapping A'!K18="X",'Mapping B'!K18="X"),"X",IF(AND('Mapping A'!K18="",'Mapping B'!K18=""),"","?"))</f>
        <v/>
      </c>
      <c r="M18" s="31" t="str">
        <f>IF(AND('Mapping A'!L18="X",'Mapping B'!L18="X"),"X",IF(AND('Mapping A'!L18="",'Mapping B'!L18=""),"","?"))</f>
        <v>X</v>
      </c>
      <c r="N18" s="31" t="str">
        <f>IF(AND('Mapping A'!M18="X",'Mapping B'!M18="X"),"X",IF(AND('Mapping A'!M18="",'Mapping B'!M18=""),"","?"))</f>
        <v/>
      </c>
      <c r="O18" s="31" t="str">
        <f>IF(AND('Mapping A'!N18="X",'Mapping B'!N18="X"),"X",IF(AND('Mapping A'!N18="",'Mapping B'!N18=""),"","?"))</f>
        <v/>
      </c>
      <c r="P18" s="31" t="str">
        <f>IF(AND('Mapping A'!O18="X",'Mapping B'!O18="X"),"X",IF(AND('Mapping A'!O18="",'Mapping B'!O18=""),"","?"))</f>
        <v/>
      </c>
      <c r="Q18" s="31" t="str">
        <f>IF(AND('Mapping A'!P18="X",'Mapping B'!P18="X"),"X",IF(AND('Mapping A'!P18="",'Mapping B'!P18=""),"","?"))</f>
        <v/>
      </c>
      <c r="R18" s="31" t="str">
        <f>IF(AND('Mapping A'!Q18="X",'Mapping B'!Q18="X"),"X",IF(AND('Mapping A'!Q18="",'Mapping B'!Q18=""),"","?"))</f>
        <v/>
      </c>
      <c r="S18" s="31" t="str">
        <f>IF(AND('Mapping A'!R18="X",'Mapping B'!R18="X"),"X",IF(AND('Mapping A'!R18="",'Mapping B'!R18=""),"","?"))</f>
        <v/>
      </c>
      <c r="T18" s="31" t="str">
        <f>IF(AND('Mapping A'!S18="X",'Mapping B'!S18="X"),"X",IF(AND('Mapping A'!S18="",'Mapping B'!S18=""),"","?"))</f>
        <v>X</v>
      </c>
      <c r="U18" s="31" t="str">
        <f>IF(AND('Mapping A'!T18="X",'Mapping B'!T18="X"),"X",IF(AND('Mapping A'!T18="",'Mapping B'!T18=""),"","?"))</f>
        <v/>
      </c>
      <c r="V18" s="31" t="str">
        <f>IF(AND('Mapping A'!U18="X",'Mapping B'!U18="X"),"X",IF(AND('Mapping A'!U18="",'Mapping B'!U18=""),"","?"))</f>
        <v>X</v>
      </c>
      <c r="W18" s="31" t="str">
        <f>IF(AND('Mapping A'!V18="X",'Mapping B'!V18="X"),"X",IF(AND('Mapping A'!V18="",'Mapping B'!V18=""),"","?"))</f>
        <v/>
      </c>
    </row>
    <row r="19">
      <c r="A19" s="1" t="s">
        <v>17</v>
      </c>
      <c r="B19" s="1" t="s">
        <v>65</v>
      </c>
      <c r="C19" s="2" t="str">
        <f>'Mapping A'!C19</f>
        <v>Student B</v>
      </c>
      <c r="D19" s="2" t="str">
        <f>'Mapping B'!C19</f>
        <v>Student F</v>
      </c>
      <c r="E19" s="31" t="str">
        <f>IF(AND('Mapping A'!D19="X",'Mapping B'!D19="X"),"X",IF(AND('Mapping A'!D19="",'Mapping B'!D19=""),"","?"))</f>
        <v/>
      </c>
      <c r="F19" s="31" t="str">
        <f>IF(AND('Mapping A'!E19="X",'Mapping B'!E19="X"),"X",IF(AND('Mapping A'!E19="",'Mapping B'!E19=""),"","?"))</f>
        <v>X</v>
      </c>
      <c r="G19" s="31" t="str">
        <f>IF(AND('Mapping A'!F19="X",'Mapping B'!F19="X"),"X",IF(AND('Mapping A'!F19="",'Mapping B'!F19=""),"","?"))</f>
        <v>X</v>
      </c>
      <c r="H19" s="31" t="str">
        <f>IF(AND('Mapping A'!G19="X",'Mapping B'!G19="X"),"X",IF(AND('Mapping A'!G19="",'Mapping B'!G19=""),"","?"))</f>
        <v/>
      </c>
      <c r="I19" s="31" t="str">
        <f>IF(AND('Mapping A'!H19="X",'Mapping B'!H19="X"),"X",IF(AND('Mapping A'!H19="",'Mapping B'!H19=""),"","?"))</f>
        <v/>
      </c>
      <c r="J19" s="31" t="str">
        <f>IF(AND('Mapping A'!I19="X",'Mapping B'!I19="X"),"X",IF(AND('Mapping A'!I19="",'Mapping B'!I19=""),"","?"))</f>
        <v>X</v>
      </c>
      <c r="K19" s="31" t="str">
        <f>IF(AND('Mapping A'!J19="X",'Mapping B'!J19="X"),"X",IF(AND('Mapping A'!J19="",'Mapping B'!J19=""),"","?"))</f>
        <v/>
      </c>
      <c r="L19" s="31" t="str">
        <f>IF(AND('Mapping A'!K19="X",'Mapping B'!K19="X"),"X",IF(AND('Mapping A'!K19="",'Mapping B'!K19=""),"","?"))</f>
        <v/>
      </c>
      <c r="M19" s="31" t="str">
        <f>IF(AND('Mapping A'!L19="X",'Mapping B'!L19="X"),"X",IF(AND('Mapping A'!L19="",'Mapping B'!L19=""),"","?"))</f>
        <v/>
      </c>
      <c r="N19" s="31" t="str">
        <f>IF(AND('Mapping A'!M19="X",'Mapping B'!M19="X"),"X",IF(AND('Mapping A'!M19="",'Mapping B'!M19=""),"","?"))</f>
        <v>X</v>
      </c>
      <c r="O19" s="31" t="str">
        <f>IF(AND('Mapping A'!N19="X",'Mapping B'!N19="X"),"X",IF(AND('Mapping A'!N19="",'Mapping B'!N19=""),"","?"))</f>
        <v>?</v>
      </c>
      <c r="P19" s="31" t="str">
        <f>IF(AND('Mapping A'!O19="X",'Mapping B'!O19="X"),"X",IF(AND('Mapping A'!O19="",'Mapping B'!O19=""),"","?"))</f>
        <v/>
      </c>
      <c r="Q19" s="31" t="str">
        <f>IF(AND('Mapping A'!P19="X",'Mapping B'!P19="X"),"X",IF(AND('Mapping A'!P19="",'Mapping B'!P19=""),"","?"))</f>
        <v/>
      </c>
      <c r="R19" s="31" t="str">
        <f>IF(AND('Mapping A'!Q19="X",'Mapping B'!Q19="X"),"X",IF(AND('Mapping A'!Q19="",'Mapping B'!Q19=""),"","?"))</f>
        <v>?</v>
      </c>
      <c r="S19" s="31" t="str">
        <f>IF(AND('Mapping A'!R19="X",'Mapping B'!R19="X"),"X",IF(AND('Mapping A'!R19="",'Mapping B'!R19=""),"","?"))</f>
        <v/>
      </c>
      <c r="T19" s="31" t="str">
        <f>IF(AND('Mapping A'!S19="X",'Mapping B'!S19="X"),"X",IF(AND('Mapping A'!S19="",'Mapping B'!S19=""),"","?"))</f>
        <v>X</v>
      </c>
      <c r="U19" s="31" t="str">
        <f>IF(AND('Mapping A'!T19="X",'Mapping B'!T19="X"),"X",IF(AND('Mapping A'!T19="",'Mapping B'!T19=""),"","?"))</f>
        <v/>
      </c>
      <c r="V19" s="31" t="str">
        <f>IF(AND('Mapping A'!U19="X",'Mapping B'!U19="X"),"X",IF(AND('Mapping A'!U19="",'Mapping B'!U19=""),"","?"))</f>
        <v>X</v>
      </c>
      <c r="W19" s="31" t="str">
        <f>IF(AND('Mapping A'!V19="X",'Mapping B'!V19="X"),"X",IF(AND('Mapping A'!V19="",'Mapping B'!V19=""),"","?"))</f>
        <v/>
      </c>
    </row>
    <row r="20">
      <c r="A20" s="1" t="s">
        <v>17</v>
      </c>
      <c r="B20" s="1" t="s">
        <v>66</v>
      </c>
      <c r="C20" s="2" t="str">
        <f>'Mapping A'!C20</f>
        <v>Student B</v>
      </c>
      <c r="D20" s="2" t="str">
        <f>'Mapping B'!C20</f>
        <v>Student F</v>
      </c>
      <c r="E20" s="31" t="str">
        <f>IF(AND('Mapping A'!D20="X",'Mapping B'!D20="X"),"X",IF(AND('Mapping A'!D20="",'Mapping B'!D20=""),"","?"))</f>
        <v>X</v>
      </c>
      <c r="F20" s="31" t="str">
        <f>IF(AND('Mapping A'!E20="X",'Mapping B'!E20="X"),"X",IF(AND('Mapping A'!E20="",'Mapping B'!E20=""),"","?"))</f>
        <v/>
      </c>
      <c r="G20" s="31" t="str">
        <f>IF(AND('Mapping A'!F20="X",'Mapping B'!F20="X"),"X",IF(AND('Mapping A'!F20="",'Mapping B'!F20=""),"","?"))</f>
        <v/>
      </c>
      <c r="H20" s="31" t="str">
        <f>IF(AND('Mapping A'!G20="X",'Mapping B'!G20="X"),"X",IF(AND('Mapping A'!G20="",'Mapping B'!G20=""),"","?"))</f>
        <v/>
      </c>
      <c r="I20" s="31" t="str">
        <f>IF(AND('Mapping A'!H20="X",'Mapping B'!H20="X"),"X",IF(AND('Mapping A'!H20="",'Mapping B'!H20=""),"","?"))</f>
        <v>X</v>
      </c>
      <c r="J20" s="31" t="str">
        <f>IF(AND('Mapping A'!I20="X",'Mapping B'!I20="X"),"X",IF(AND('Mapping A'!I20="",'Mapping B'!I20=""),"","?"))</f>
        <v/>
      </c>
      <c r="K20" s="31" t="str">
        <f>IF(AND('Mapping A'!J20="X",'Mapping B'!J20="X"),"X",IF(AND('Mapping A'!J20="",'Mapping B'!J20=""),"","?"))</f>
        <v/>
      </c>
      <c r="L20" s="31" t="str">
        <f>IF(AND('Mapping A'!K20="X",'Mapping B'!K20="X"),"X",IF(AND('Mapping A'!K20="",'Mapping B'!K20=""),"","?"))</f>
        <v/>
      </c>
      <c r="M20" s="31" t="str">
        <f>IF(AND('Mapping A'!L20="X",'Mapping B'!L20="X"),"X",IF(AND('Mapping A'!L20="",'Mapping B'!L20=""),"","?"))</f>
        <v>X</v>
      </c>
      <c r="N20" s="31" t="str">
        <f>IF(AND('Mapping A'!M20="X",'Mapping B'!M20="X"),"X",IF(AND('Mapping A'!M20="",'Mapping B'!M20=""),"","?"))</f>
        <v/>
      </c>
      <c r="O20" s="31" t="str">
        <f>IF(AND('Mapping A'!N20="X",'Mapping B'!N20="X"),"X",IF(AND('Mapping A'!N20="",'Mapping B'!N20=""),"","?"))</f>
        <v>X</v>
      </c>
      <c r="P20" s="31" t="str">
        <f>IF(AND('Mapping A'!O20="X",'Mapping B'!O20="X"),"X",IF(AND('Mapping A'!O20="",'Mapping B'!O20=""),"","?"))</f>
        <v/>
      </c>
      <c r="Q20" s="31" t="str">
        <f>IF(AND('Mapping A'!P20="X",'Mapping B'!P20="X"),"X",IF(AND('Mapping A'!P20="",'Mapping B'!P20=""),"","?"))</f>
        <v/>
      </c>
      <c r="R20" s="31" t="str">
        <f>IF(AND('Mapping A'!Q20="X",'Mapping B'!Q20="X"),"X",IF(AND('Mapping A'!Q20="",'Mapping B'!Q20=""),"","?"))</f>
        <v>X</v>
      </c>
      <c r="S20" s="31" t="str">
        <f>IF(AND('Mapping A'!R20="X",'Mapping B'!R20="X"),"X",IF(AND('Mapping A'!R20="",'Mapping B'!R20=""),"","?"))</f>
        <v>X</v>
      </c>
      <c r="T20" s="31" t="str">
        <f>IF(AND('Mapping A'!S20="X",'Mapping B'!S20="X"),"X",IF(AND('Mapping A'!S20="",'Mapping B'!S20=""),"","?"))</f>
        <v/>
      </c>
      <c r="U20" s="31" t="str">
        <f>IF(AND('Mapping A'!T20="X",'Mapping B'!T20="X"),"X",IF(AND('Mapping A'!T20="",'Mapping B'!T20=""),"","?"))</f>
        <v/>
      </c>
      <c r="V20" s="31" t="str">
        <f>IF(AND('Mapping A'!U20="X",'Mapping B'!U20="X"),"X",IF(AND('Mapping A'!U20="",'Mapping B'!U20=""),"","?"))</f>
        <v>X</v>
      </c>
      <c r="W20" s="31" t="str">
        <f>IF(AND('Mapping A'!V20="X",'Mapping B'!V20="X"),"X",IF(AND('Mapping A'!V20="",'Mapping B'!V20=""),"","?"))</f>
        <v/>
      </c>
    </row>
    <row r="23">
      <c r="B23" s="9"/>
    </row>
    <row r="26">
      <c r="A26" s="7"/>
      <c r="L26" s="27"/>
    </row>
    <row r="28">
      <c r="A28" s="7"/>
    </row>
    <row r="34">
      <c r="A34" s="7"/>
    </row>
    <row r="38">
      <c r="A38" s="3"/>
      <c r="B38" s="7"/>
    </row>
    <row r="39">
      <c r="A39" s="1"/>
      <c r="E39" s="28"/>
      <c r="F39" s="28"/>
      <c r="I39" s="28"/>
      <c r="J39" s="28"/>
      <c r="K39" s="28"/>
      <c r="L39" s="28"/>
      <c r="N39" s="28"/>
      <c r="R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>
      <c r="A40" s="3"/>
      <c r="B40" s="9"/>
    </row>
    <row r="41">
      <c r="A41" s="3"/>
    </row>
    <row r="42">
      <c r="A42" s="3"/>
      <c r="B42" s="2"/>
      <c r="C42" s="2"/>
      <c r="D42" s="2"/>
      <c r="E42" s="29"/>
      <c r="F42" s="29"/>
    </row>
    <row r="43">
      <c r="A43" s="1"/>
    </row>
    <row r="44">
      <c r="A44" s="30"/>
    </row>
  </sheetData>
  <conditionalFormatting sqref="A4:B20">
    <cfRule type="cellIs" dxfId="0" priority="1" operator="equal">
      <formula>"TRUE"</formula>
    </cfRule>
  </conditionalFormatting>
  <conditionalFormatting sqref="A4:B20">
    <cfRule type="cellIs" dxfId="1" priority="2" operator="equal">
      <formula>"FALSE"</formula>
    </cfRule>
  </conditionalFormatting>
  <conditionalFormatting sqref="E4:W20">
    <cfRule type="cellIs" dxfId="2" priority="3" operator="equal">
      <formula>"?"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25"/>
    <col customWidth="1" min="2" max="7" width="12.5"/>
    <col customWidth="1" min="8" max="8" width="16.13"/>
    <col customWidth="1" min="9" max="12" width="15.38"/>
    <col customWidth="1" min="13" max="13" width="12.63"/>
    <col customWidth="1" min="14" max="14" width="8.75"/>
    <col customWidth="1" min="15" max="15" width="12.38"/>
    <col customWidth="1" min="16" max="16" width="11.88"/>
    <col customWidth="1" min="17" max="17" width="6.5"/>
  </cols>
  <sheetData>
    <row r="1" ht="29.25" customHeight="1">
      <c r="A1" s="11" t="s">
        <v>1</v>
      </c>
      <c r="B1" s="12" t="s">
        <v>82</v>
      </c>
      <c r="C1" s="12" t="s">
        <v>137</v>
      </c>
      <c r="D1" s="12" t="s">
        <v>138</v>
      </c>
      <c r="E1" s="12" t="s">
        <v>139</v>
      </c>
      <c r="F1" s="12" t="s">
        <v>140</v>
      </c>
      <c r="G1" s="12" t="s">
        <v>141</v>
      </c>
      <c r="H1" s="20" t="s">
        <v>142</v>
      </c>
      <c r="I1" s="14" t="s">
        <v>83</v>
      </c>
      <c r="J1" s="14" t="s">
        <v>172</v>
      </c>
      <c r="K1" s="14" t="s">
        <v>173</v>
      </c>
      <c r="L1" s="14" t="s">
        <v>147</v>
      </c>
      <c r="M1" s="16" t="s">
        <v>148</v>
      </c>
      <c r="N1" s="16" t="s">
        <v>149</v>
      </c>
      <c r="O1" s="16" t="s">
        <v>150</v>
      </c>
      <c r="P1" s="16" t="s">
        <v>151</v>
      </c>
      <c r="Q1" s="16" t="s">
        <v>152</v>
      </c>
    </row>
    <row r="2">
      <c r="A2" s="1" t="s">
        <v>11</v>
      </c>
      <c r="B2" s="2" t="s">
        <v>169</v>
      </c>
      <c r="E2" s="2"/>
      <c r="I2" s="2" t="s">
        <v>169</v>
      </c>
      <c r="M2" s="2" t="s">
        <v>169</v>
      </c>
      <c r="N2" s="2"/>
      <c r="O2" s="2" t="s">
        <v>169</v>
      </c>
    </row>
    <row r="3">
      <c r="A3" s="1" t="s">
        <v>15</v>
      </c>
      <c r="C3" s="2" t="s">
        <v>169</v>
      </c>
      <c r="D3" s="2" t="s">
        <v>169</v>
      </c>
      <c r="I3" s="2" t="s">
        <v>169</v>
      </c>
      <c r="J3" s="2" t="s">
        <v>169</v>
      </c>
      <c r="M3" s="2" t="s">
        <v>169</v>
      </c>
      <c r="N3" s="2" t="s">
        <v>169</v>
      </c>
    </row>
    <row r="4">
      <c r="A4" s="1" t="s">
        <v>23</v>
      </c>
      <c r="C4" s="2" t="s">
        <v>169</v>
      </c>
      <c r="D4" s="2" t="s">
        <v>169</v>
      </c>
      <c r="F4" s="2" t="s">
        <v>169</v>
      </c>
      <c r="G4" s="2" t="s">
        <v>169</v>
      </c>
      <c r="J4" s="2" t="s">
        <v>169</v>
      </c>
      <c r="P4" s="2" t="s">
        <v>169</v>
      </c>
    </row>
    <row r="5">
      <c r="A5" s="1" t="s">
        <v>27</v>
      </c>
      <c r="C5" s="2" t="s">
        <v>169</v>
      </c>
      <c r="D5" s="2" t="s">
        <v>169</v>
      </c>
      <c r="K5" s="2" t="s">
        <v>169</v>
      </c>
      <c r="L5" s="2" t="s">
        <v>169</v>
      </c>
      <c r="Q5" s="2" t="s">
        <v>169</v>
      </c>
    </row>
    <row r="6">
      <c r="A6" s="1" t="s">
        <v>29</v>
      </c>
      <c r="C6" s="2" t="s">
        <v>169</v>
      </c>
      <c r="I6" s="2" t="s">
        <v>169</v>
      </c>
      <c r="Q6" s="2" t="s">
        <v>169</v>
      </c>
    </row>
    <row r="7">
      <c r="A7" s="1" t="s">
        <v>33</v>
      </c>
      <c r="B7" s="2" t="s">
        <v>169</v>
      </c>
      <c r="H7" s="2" t="s">
        <v>169</v>
      </c>
      <c r="J7" s="2" t="s">
        <v>169</v>
      </c>
      <c r="M7" s="2" t="s">
        <v>169</v>
      </c>
      <c r="O7" s="2" t="s">
        <v>169</v>
      </c>
    </row>
    <row r="8">
      <c r="A8" s="1" t="s">
        <v>36</v>
      </c>
      <c r="C8" s="2" t="s">
        <v>169</v>
      </c>
      <c r="K8" s="2" t="s">
        <v>169</v>
      </c>
      <c r="L8" s="2" t="s">
        <v>169</v>
      </c>
      <c r="O8" s="2" t="s">
        <v>169</v>
      </c>
      <c r="P8" s="2" t="s">
        <v>169</v>
      </c>
    </row>
    <row r="9">
      <c r="A9" s="1" t="s">
        <v>39</v>
      </c>
      <c r="C9" s="2" t="s">
        <v>169</v>
      </c>
      <c r="K9" s="2" t="s">
        <v>169</v>
      </c>
      <c r="L9" s="2" t="s">
        <v>169</v>
      </c>
      <c r="O9" s="2" t="s">
        <v>169</v>
      </c>
    </row>
    <row r="10">
      <c r="A10" s="1" t="s">
        <v>41</v>
      </c>
      <c r="C10" s="2" t="s">
        <v>169</v>
      </c>
      <c r="G10" s="2" t="s">
        <v>169</v>
      </c>
      <c r="K10" s="2" t="s">
        <v>169</v>
      </c>
      <c r="Q10" s="2" t="s">
        <v>169</v>
      </c>
    </row>
    <row r="11">
      <c r="A11" s="1" t="s">
        <v>44</v>
      </c>
      <c r="B11" s="2" t="s">
        <v>169</v>
      </c>
      <c r="F11" s="2" t="s">
        <v>169</v>
      </c>
      <c r="I11" s="2" t="s">
        <v>169</v>
      </c>
      <c r="O11" s="2" t="s">
        <v>169</v>
      </c>
      <c r="P11" s="2" t="s">
        <v>169</v>
      </c>
    </row>
    <row r="12">
      <c r="A12" s="1" t="s">
        <v>47</v>
      </c>
      <c r="B12" s="2" t="s">
        <v>169</v>
      </c>
      <c r="G12" s="2" t="s">
        <v>169</v>
      </c>
      <c r="I12" s="2" t="s">
        <v>169</v>
      </c>
      <c r="Q12" s="2" t="s">
        <v>169</v>
      </c>
    </row>
    <row r="13">
      <c r="A13" s="1" t="s">
        <v>49</v>
      </c>
      <c r="B13" s="2" t="s">
        <v>169</v>
      </c>
      <c r="E13" s="2" t="s">
        <v>169</v>
      </c>
      <c r="K13" s="2" t="s">
        <v>169</v>
      </c>
      <c r="M13" s="2" t="s">
        <v>169</v>
      </c>
      <c r="N13" s="2" t="s">
        <v>169</v>
      </c>
    </row>
    <row r="14">
      <c r="A14" s="1" t="s">
        <v>55</v>
      </c>
      <c r="C14" s="2" t="s">
        <v>169</v>
      </c>
      <c r="G14" s="2" t="s">
        <v>169</v>
      </c>
      <c r="I14" s="2" t="s">
        <v>169</v>
      </c>
      <c r="K14" s="2" t="s">
        <v>169</v>
      </c>
      <c r="O14" s="2" t="s">
        <v>169</v>
      </c>
      <c r="P14" s="2" t="s">
        <v>169</v>
      </c>
    </row>
    <row r="15">
      <c r="A15" s="1" t="s">
        <v>58</v>
      </c>
      <c r="C15" s="2" t="s">
        <v>169</v>
      </c>
      <c r="D15" s="2" t="s">
        <v>169</v>
      </c>
      <c r="G15" s="2" t="s">
        <v>169</v>
      </c>
      <c r="J15" s="2" t="s">
        <v>169</v>
      </c>
      <c r="K15" s="2" t="s">
        <v>169</v>
      </c>
      <c r="L15" s="2" t="s">
        <v>169</v>
      </c>
      <c r="M15" s="2" t="s">
        <v>169</v>
      </c>
      <c r="N15" s="2" t="s">
        <v>169</v>
      </c>
    </row>
    <row r="16">
      <c r="A16" s="1" t="s">
        <v>61</v>
      </c>
      <c r="C16" s="2" t="s">
        <v>169</v>
      </c>
      <c r="D16" s="2" t="s">
        <v>169</v>
      </c>
      <c r="H16" s="2" t="s">
        <v>169</v>
      </c>
      <c r="I16" s="2" t="s">
        <v>169</v>
      </c>
      <c r="O16" s="2" t="s">
        <v>169</v>
      </c>
      <c r="Q16" s="2" t="s">
        <v>169</v>
      </c>
    </row>
    <row r="17">
      <c r="A17" s="1" t="s">
        <v>65</v>
      </c>
      <c r="C17" s="2" t="s">
        <v>169</v>
      </c>
      <c r="D17" s="2" t="s">
        <v>169</v>
      </c>
      <c r="G17" s="2" t="s">
        <v>169</v>
      </c>
      <c r="J17" s="2" t="s">
        <v>169</v>
      </c>
      <c r="O17" s="2" t="s">
        <v>169</v>
      </c>
      <c r="Q17" s="2" t="s">
        <v>169</v>
      </c>
    </row>
    <row r="18">
      <c r="A18" s="1" t="s">
        <v>66</v>
      </c>
      <c r="B18" s="2" t="s">
        <v>169</v>
      </c>
      <c r="F18" s="2" t="s">
        <v>169</v>
      </c>
      <c r="I18" s="2" t="s">
        <v>169</v>
      </c>
      <c r="K18" s="2" t="s">
        <v>169</v>
      </c>
      <c r="M18" s="2" t="s">
        <v>169</v>
      </c>
      <c r="N18" s="2" t="s">
        <v>169</v>
      </c>
      <c r="Q18" s="2" t="s">
        <v>169</v>
      </c>
    </row>
    <row r="21">
      <c r="A21" s="9"/>
    </row>
    <row r="36">
      <c r="A36" s="7"/>
    </row>
    <row r="37">
      <c r="B37" s="28"/>
      <c r="C37" s="28"/>
      <c r="F37" s="28"/>
      <c r="G37" s="28"/>
      <c r="H37" s="28"/>
      <c r="J37" s="28"/>
      <c r="M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>
      <c r="A38" s="9"/>
    </row>
    <row r="40">
      <c r="A40" s="2"/>
      <c r="B40" s="29"/>
      <c r="C40" s="29"/>
    </row>
  </sheetData>
  <conditionalFormatting sqref="A2:A18">
    <cfRule type="cellIs" dxfId="0" priority="1" operator="equal">
      <formula>"TRUE"</formula>
    </cfRule>
  </conditionalFormatting>
  <conditionalFormatting sqref="A2:A18">
    <cfRule type="cellIs" dxfId="1" priority="2" operator="equal">
      <formula>"FALSE"</formula>
    </cfRule>
  </conditionalFormatting>
  <drawing r:id="rId1"/>
</worksheet>
</file>