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6CE6CFAB-3444-1A44-85D7-6376B6CE60E3}" xr6:coauthVersionLast="45" xr6:coauthVersionMax="45" xr10:uidLastSave="{00000000-0000-0000-0000-000000000000}"/>
  <bookViews>
    <workbookView xWindow="26880" yWindow="-360" windowWidth="38400" windowHeight="211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N34" i="1" l="1"/>
  <c r="B41" i="1"/>
  <c r="D41" i="1" s="1"/>
  <c r="C40" i="1"/>
  <c r="A37" i="1"/>
  <c r="H36" i="1"/>
  <c r="J35" i="1"/>
  <c r="K35" i="1"/>
  <c r="L35" i="1"/>
  <c r="M35" i="1" s="1"/>
  <c r="H37" i="1" l="1"/>
  <c r="A38" i="1"/>
  <c r="C41" i="1"/>
  <c r="B42" i="1"/>
  <c r="D42" i="1" s="1"/>
  <c r="N35" i="1"/>
  <c r="K36" i="1"/>
  <c r="L36" i="1"/>
  <c r="M36" i="1" s="1"/>
  <c r="I37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I38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I39" i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I40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I41" i="1"/>
  <c r="N40" i="1"/>
  <c r="H44" i="1"/>
  <c r="A45" i="1"/>
  <c r="C49" i="1" l="1"/>
  <c r="D49" i="1"/>
  <c r="A46" i="1"/>
  <c r="H45" i="1"/>
  <c r="K41" i="1"/>
  <c r="J41" i="1"/>
  <c r="L41" i="1"/>
  <c r="M41" i="1" s="1"/>
  <c r="I42" i="1" s="1"/>
  <c r="N41" i="1" l="1"/>
  <c r="K42" i="1"/>
  <c r="L42" i="1"/>
  <c r="M42" i="1" s="1"/>
  <c r="J42" i="1"/>
  <c r="A47" i="1"/>
  <c r="H46" i="1"/>
  <c r="N42" i="1" l="1"/>
  <c r="I43" i="1"/>
  <c r="K43" i="1" s="1"/>
  <c r="H47" i="1"/>
  <c r="A48" i="1"/>
  <c r="L43" i="1" l="1"/>
  <c r="M43" i="1" s="1"/>
  <c r="I44" i="1" s="1"/>
  <c r="J43" i="1"/>
  <c r="H48" i="1"/>
  <c r="A49" i="1"/>
  <c r="H49" i="1" s="1"/>
  <c r="N43" i="1"/>
  <c r="L44" i="1"/>
  <c r="M44" i="1" s="1"/>
  <c r="I45" i="1" s="1"/>
  <c r="J44" i="1"/>
  <c r="K44" i="1"/>
  <c r="N44" i="1" l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J47" i="1"/>
  <c r="N47" i="1" l="1"/>
  <c r="L48" i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<sst xmlns="http://schemas.openxmlformats.org/spreadsheetml/2006/main" count="59" uniqueCount="27">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</sst>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12" activePane="bottomLeft" state="frozen"/>
      <selection pane="bottomLeft" activeCell="I37" sqref="I37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8.6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4">
        <v>215003</v>
      </c>
      <c r="J35" s="21">
        <f t="shared" si="14"/>
        <v>-296202</v>
      </c>
      <c r="K35" s="22">
        <f t="shared" si="18"/>
        <v>657.09963325183378</v>
      </c>
      <c r="L35" s="21">
        <f t="shared" si="23"/>
        <v>26473</v>
      </c>
      <c r="M35" s="23">
        <f t="shared" si="24"/>
        <v>0.14041797061475628</v>
      </c>
      <c r="N35" s="23">
        <f t="shared" si="19"/>
        <v>-0.19138480255743426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4">
        <v>244877</v>
      </c>
      <c r="J36" s="21">
        <f t="shared" si="14"/>
        <v>-435947</v>
      </c>
      <c r="K36" s="22">
        <f t="shared" si="18"/>
        <v>748.40158924205377</v>
      </c>
      <c r="L36" s="21">
        <f t="shared" si="23"/>
        <v>29874</v>
      </c>
      <c r="M36" s="23">
        <f t="shared" si="24"/>
        <v>0.13894689841537095</v>
      </c>
      <c r="N36" s="23">
        <f t="shared" si="19"/>
        <v>-0.19285587475681959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5">
        <f t="shared" ref="I36:I37" si="29">I36*(1+AVERAGE(M34:M36))</f>
        <v>280010.80894187069</v>
      </c>
      <c r="J37" s="21">
        <f t="shared" si="14"/>
        <v>-626712.19105812931</v>
      </c>
      <c r="K37" s="22">
        <f t="shared" si="18"/>
        <v>855.77875593481269</v>
      </c>
      <c r="L37" s="21">
        <f t="shared" si="23"/>
        <v>35133.808941870695</v>
      </c>
      <c r="M37" s="23">
        <f t="shared" si="24"/>
        <v>0.14347533227649267</v>
      </c>
      <c r="N37" s="23">
        <f t="shared" si="19"/>
        <v>-0.18832744089569786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30">A38</f>
        <v>43925</v>
      </c>
      <c r="I38" s="15">
        <f t="shared" ref="I38:I48" si="31">I37*(1+AVERAGE(M35:M37))</f>
        <v>319477.41788220737</v>
      </c>
      <c r="J38" s="21">
        <f t="shared" ref="J38:J48" si="32">IF(I38&lt;=0,0, I38-B38)</f>
        <v>-888098.58211779268</v>
      </c>
      <c r="K38" s="22">
        <f t="shared" si="18"/>
        <v>976.39797641261418</v>
      </c>
      <c r="L38" s="21">
        <f t="shared" ref="L38:L48" si="33">IF(I38&lt;=0,0, I38-I37)</f>
        <v>39466.608940336679</v>
      </c>
      <c r="M38" s="23">
        <f t="shared" ref="M38:M48" si="34">IF(I38&lt;=0,0, L38/I37)</f>
        <v>0.14094673376887323</v>
      </c>
      <c r="N38" s="23">
        <f t="shared" ref="N38:N48" si="35">IF(I38&lt;=0,0,M38-E38)</f>
        <v>-0.1908560394033173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30"/>
        <v>43926</v>
      </c>
      <c r="I39" s="15">
        <f t="shared" si="31"/>
        <v>364563.02574133413</v>
      </c>
      <c r="J39" s="21">
        <f t="shared" si="32"/>
        <v>-1243689.9742586659</v>
      </c>
      <c r="K39" s="22">
        <f t="shared" si="18"/>
        <v>1114.1901764710701</v>
      </c>
      <c r="L39" s="21">
        <f t="shared" si="33"/>
        <v>45085.607859126758</v>
      </c>
      <c r="M39" s="23">
        <f t="shared" si="34"/>
        <v>0.14112298815357899</v>
      </c>
      <c r="N39" s="23">
        <f t="shared" si="35"/>
        <v>-0.19067978501861155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30"/>
        <v>43927</v>
      </c>
      <c r="I40" s="15">
        <f t="shared" si="31"/>
        <v>416275.6899240099</v>
      </c>
      <c r="J40" s="21">
        <f t="shared" si="32"/>
        <v>-1725600.3100759902</v>
      </c>
      <c r="K40" s="22">
        <f t="shared" si="18"/>
        <v>1272.2362161491744</v>
      </c>
      <c r="L40" s="21">
        <f t="shared" si="33"/>
        <v>51712.66418267577</v>
      </c>
      <c r="M40" s="23">
        <f t="shared" si="34"/>
        <v>0.14184835139964824</v>
      </c>
      <c r="N40" s="23">
        <f t="shared" si="35"/>
        <v>-0.18995442177254229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30"/>
        <v>43928</v>
      </c>
      <c r="I41" s="15">
        <f t="shared" si="31"/>
        <v>475097.95273848134</v>
      </c>
      <c r="J41" s="21">
        <f t="shared" si="32"/>
        <v>-2377458.0472615184</v>
      </c>
      <c r="K41" s="22">
        <f t="shared" si="18"/>
        <v>1452.0108580026936</v>
      </c>
      <c r="L41" s="21">
        <f t="shared" si="33"/>
        <v>58822.26281447144</v>
      </c>
      <c r="M41" s="23">
        <f t="shared" si="34"/>
        <v>0.14130602444070009</v>
      </c>
      <c r="N41" s="23">
        <f t="shared" si="35"/>
        <v>-0.19049674873149045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30"/>
        <v>43929</v>
      </c>
      <c r="I42" s="15">
        <f t="shared" si="31"/>
        <v>542289.05508074607</v>
      </c>
      <c r="J42" s="21">
        <f t="shared" si="32"/>
        <v>-3256752.9449192537</v>
      </c>
      <c r="K42" s="22">
        <f t="shared" si="18"/>
        <v>1657.3626377773412</v>
      </c>
      <c r="L42" s="21">
        <f t="shared" si="33"/>
        <v>67191.102342264727</v>
      </c>
      <c r="M42" s="23">
        <f t="shared" si="34"/>
        <v>0.14142578799797567</v>
      </c>
      <c r="N42" s="23">
        <f t="shared" si="35"/>
        <v>-0.19037698517421486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30"/>
        <v>43930</v>
      </c>
      <c r="I43" s="15">
        <f t="shared" si="31"/>
        <v>619037.44703205046</v>
      </c>
      <c r="J43" s="21">
        <f t="shared" si="32"/>
        <v>-4440537.5529679498</v>
      </c>
      <c r="K43" s="22">
        <f t="shared" si="18"/>
        <v>1891.9237378730149</v>
      </c>
      <c r="L43" s="21">
        <f t="shared" si="33"/>
        <v>76748.391951304395</v>
      </c>
      <c r="M43" s="23">
        <f t="shared" si="34"/>
        <v>0.14152672127944141</v>
      </c>
      <c r="N43" s="23">
        <f t="shared" si="35"/>
        <v>-0.19027605189274913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30"/>
        <v>43931</v>
      </c>
      <c r="I44" s="15">
        <f t="shared" si="31"/>
        <v>706581.4202301919</v>
      </c>
      <c r="J44" s="21">
        <f t="shared" si="32"/>
        <v>-6031774.5797698079</v>
      </c>
      <c r="K44" s="22">
        <f t="shared" si="18"/>
        <v>2159.4786681851833</v>
      </c>
      <c r="L44" s="21">
        <f t="shared" si="33"/>
        <v>87543.973198141437</v>
      </c>
      <c r="M44" s="23">
        <f t="shared" si="34"/>
        <v>0.14141951123937238</v>
      </c>
      <c r="N44" s="23">
        <f t="shared" si="35"/>
        <v>-0.19038326193281815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30"/>
        <v>43932</v>
      </c>
      <c r="I45" s="15">
        <f t="shared" si="31"/>
        <v>806532.54855109495</v>
      </c>
      <c r="J45" s="21">
        <f t="shared" si="32"/>
        <v>-8167628.4514489053</v>
      </c>
      <c r="K45" s="22">
        <f t="shared" si="18"/>
        <v>2464.9527767454001</v>
      </c>
      <c r="L45" s="21">
        <f t="shared" si="33"/>
        <v>99951.128320903052</v>
      </c>
      <c r="M45" s="23">
        <f t="shared" si="34"/>
        <v>0.14145734017226311</v>
      </c>
      <c r="N45" s="23">
        <f t="shared" si="35"/>
        <v>-0.19034543299992743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30"/>
        <v>43933</v>
      </c>
      <c r="I46" s="15">
        <f t="shared" si="31"/>
        <v>920630.98025000293</v>
      </c>
      <c r="J46" s="21">
        <f t="shared" si="32"/>
        <v>-11031182.019749997</v>
      </c>
      <c r="K46" s="22">
        <f t="shared" si="18"/>
        <v>2813.6643650672459</v>
      </c>
      <c r="L46" s="21">
        <f t="shared" si="33"/>
        <v>114098.43169890798</v>
      </c>
      <c r="M46" s="23">
        <f t="shared" si="34"/>
        <v>0.14146785756369223</v>
      </c>
      <c r="N46" s="23">
        <f t="shared" si="35"/>
        <v>-0.1903349156084983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30"/>
        <v>43934</v>
      </c>
      <c r="I47" s="15">
        <f t="shared" si="31"/>
        <v>1050852.6087126224</v>
      </c>
      <c r="J47" s="21">
        <f t="shared" si="32"/>
        <v>-14866605.391287377</v>
      </c>
      <c r="K47" s="22">
        <f t="shared" si="18"/>
        <v>3211.6522271168169</v>
      </c>
      <c r="L47" s="21">
        <f t="shared" si="33"/>
        <v>130221.6284626195</v>
      </c>
      <c r="M47" s="23">
        <f t="shared" si="34"/>
        <v>0.14144823632510936</v>
      </c>
      <c r="N47" s="23">
        <f t="shared" si="35"/>
        <v>-0.19035453684708117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30"/>
        <v>43935</v>
      </c>
      <c r="I48" s="15">
        <f t="shared" si="31"/>
        <v>1199503.9187964236</v>
      </c>
      <c r="J48" s="21">
        <f t="shared" si="32"/>
        <v>-19999411.081203576</v>
      </c>
      <c r="K48" s="22">
        <f t="shared" si="18"/>
        <v>3665.9655219939596</v>
      </c>
      <c r="L48" s="21">
        <f t="shared" si="33"/>
        <v>148651.31008380116</v>
      </c>
      <c r="M48" s="23">
        <f t="shared" si="34"/>
        <v>0.1414578113536881</v>
      </c>
      <c r="N48" s="23">
        <f t="shared" si="35"/>
        <v>-0.19034496181850244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6">A49</f>
        <v>43936</v>
      </c>
      <c r="I49" s="15">
        <f t="shared" ref="I49" si="37">I48*(1+AVERAGE(M46:M48))</f>
        <v>1369183.3062541932</v>
      </c>
      <c r="J49" s="21">
        <f t="shared" ref="J49" si="38">IF(I49&lt;=0,0, I49-B49)</f>
        <v>-26863590.693745807</v>
      </c>
      <c r="K49" s="22">
        <f t="shared" si="18"/>
        <v>4184.5455570115928</v>
      </c>
      <c r="L49" s="21">
        <f t="shared" ref="L49" si="39">IF(I49&lt;=0,0, I49-I48)</f>
        <v>169679.3874577696</v>
      </c>
      <c r="M49" s="23">
        <f t="shared" ref="M49" si="40">IF(I49&lt;=0,0, L49/I48)</f>
        <v>0.1414579684141633</v>
      </c>
      <c r="N49" s="23">
        <f t="shared" ref="N49" si="41">IF(I49&lt;=0,0,M49-E49)</f>
        <v>-0.19034480475802723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2020-04-03T05:03:00Z</dcterms:modified>
</cp:coreProperties>
</file>