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errell/Documents/school/fall2019/climate-visualization/vis/data/"/>
    </mc:Choice>
  </mc:AlternateContent>
  <xr:revisionPtr revIDLastSave="0" documentId="8_{3E70737B-FD9E-264D-8572-AB654607EB2C}" xr6:coauthVersionLast="36" xr6:coauthVersionMax="36" xr10:uidLastSave="{00000000-0000-0000-0000-000000000000}"/>
  <bookViews>
    <workbookView xWindow="2760" yWindow="1020" windowWidth="26840" windowHeight="15540" xr2:uid="{4B8E1999-8907-4A40-A4F5-68E158674A4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5" i="1" l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X82" i="1"/>
  <c r="W82" i="1"/>
  <c r="V82" i="1"/>
  <c r="U82" i="1"/>
  <c r="Y81" i="1"/>
  <c r="X81" i="1"/>
  <c r="W81" i="1"/>
  <c r="V81" i="1"/>
  <c r="U81" i="1"/>
  <c r="Y80" i="1"/>
  <c r="X80" i="1"/>
  <c r="W80" i="1"/>
  <c r="V80" i="1"/>
  <c r="U80" i="1"/>
  <c r="Y79" i="1"/>
  <c r="X79" i="1"/>
  <c r="W79" i="1"/>
  <c r="V79" i="1"/>
  <c r="U79" i="1"/>
  <c r="Y78" i="1"/>
  <c r="X78" i="1"/>
  <c r="W78" i="1"/>
  <c r="V78" i="1"/>
  <c r="U78" i="1"/>
  <c r="Y77" i="1"/>
  <c r="X77" i="1"/>
  <c r="W77" i="1"/>
  <c r="V77" i="1"/>
  <c r="U77" i="1"/>
  <c r="Y76" i="1"/>
  <c r="X76" i="1"/>
  <c r="W76" i="1"/>
  <c r="V76" i="1"/>
  <c r="U76" i="1"/>
  <c r="Y75" i="1"/>
  <c r="X75" i="1"/>
  <c r="W75" i="1"/>
  <c r="V75" i="1"/>
  <c r="U75" i="1"/>
  <c r="Y74" i="1"/>
  <c r="X74" i="1"/>
  <c r="W74" i="1"/>
  <c r="V74" i="1"/>
  <c r="U74" i="1"/>
  <c r="Y73" i="1"/>
  <c r="X73" i="1"/>
  <c r="W73" i="1"/>
  <c r="V73" i="1"/>
  <c r="U73" i="1"/>
  <c r="Y72" i="1"/>
  <c r="X72" i="1"/>
  <c r="W72" i="1"/>
  <c r="V72" i="1"/>
  <c r="U72" i="1"/>
  <c r="Y71" i="1"/>
  <c r="X71" i="1"/>
  <c r="W71" i="1"/>
  <c r="V71" i="1"/>
  <c r="U71" i="1"/>
  <c r="Y70" i="1"/>
  <c r="X70" i="1"/>
  <c r="W70" i="1"/>
  <c r="V70" i="1"/>
  <c r="U70" i="1"/>
  <c r="Y69" i="1"/>
  <c r="X69" i="1"/>
  <c r="W69" i="1"/>
  <c r="V69" i="1"/>
  <c r="U69" i="1"/>
  <c r="Y68" i="1"/>
  <c r="X68" i="1"/>
  <c r="W68" i="1"/>
  <c r="V68" i="1"/>
  <c r="U68" i="1"/>
  <c r="Y67" i="1"/>
  <c r="X67" i="1"/>
  <c r="W67" i="1"/>
  <c r="V67" i="1"/>
  <c r="U67" i="1"/>
  <c r="Y66" i="1"/>
  <c r="X66" i="1"/>
  <c r="W66" i="1"/>
  <c r="V66" i="1"/>
  <c r="U66" i="1"/>
  <c r="Y65" i="1"/>
  <c r="X65" i="1"/>
  <c r="W65" i="1"/>
  <c r="V65" i="1"/>
  <c r="U65" i="1"/>
  <c r="Y64" i="1"/>
  <c r="X64" i="1"/>
  <c r="W64" i="1"/>
  <c r="V64" i="1"/>
  <c r="U64" i="1"/>
  <c r="Y63" i="1"/>
  <c r="X63" i="1"/>
  <c r="W63" i="1"/>
  <c r="V63" i="1"/>
  <c r="U63" i="1"/>
  <c r="Y62" i="1"/>
  <c r="X62" i="1"/>
  <c r="W62" i="1"/>
  <c r="V62" i="1"/>
  <c r="U62" i="1"/>
  <c r="Y61" i="1"/>
  <c r="X61" i="1"/>
  <c r="W61" i="1"/>
  <c r="V61" i="1"/>
  <c r="U61" i="1"/>
  <c r="Y60" i="1"/>
  <c r="X60" i="1"/>
  <c r="W60" i="1"/>
  <c r="V60" i="1"/>
  <c r="U60" i="1"/>
  <c r="Y59" i="1"/>
  <c r="X59" i="1"/>
  <c r="W59" i="1"/>
  <c r="V59" i="1"/>
  <c r="U59" i="1"/>
  <c r="Y58" i="1"/>
  <c r="X58" i="1"/>
  <c r="W58" i="1"/>
  <c r="V58" i="1"/>
  <c r="U58" i="1"/>
  <c r="Y57" i="1"/>
  <c r="X57" i="1"/>
  <c r="W57" i="1"/>
  <c r="V57" i="1"/>
  <c r="U57" i="1"/>
  <c r="Y56" i="1"/>
  <c r="X56" i="1"/>
  <c r="W56" i="1"/>
  <c r="V56" i="1"/>
  <c r="U56" i="1"/>
  <c r="Y55" i="1"/>
  <c r="X55" i="1"/>
  <c r="W55" i="1"/>
  <c r="V55" i="1"/>
  <c r="U55" i="1"/>
  <c r="Y54" i="1"/>
  <c r="X54" i="1"/>
  <c r="W54" i="1"/>
  <c r="V54" i="1"/>
  <c r="U54" i="1"/>
  <c r="Y53" i="1"/>
  <c r="X53" i="1"/>
  <c r="W53" i="1"/>
  <c r="V53" i="1"/>
  <c r="U53" i="1"/>
  <c r="Y52" i="1"/>
  <c r="X52" i="1"/>
  <c r="W52" i="1"/>
  <c r="V52" i="1"/>
  <c r="U52" i="1"/>
  <c r="Y51" i="1"/>
  <c r="X51" i="1"/>
  <c r="W51" i="1"/>
  <c r="V51" i="1"/>
  <c r="U51" i="1"/>
  <c r="Y50" i="1"/>
  <c r="X50" i="1"/>
  <c r="W50" i="1"/>
  <c r="V50" i="1"/>
  <c r="U50" i="1"/>
  <c r="Y49" i="1"/>
  <c r="X49" i="1"/>
  <c r="W49" i="1"/>
  <c r="V49" i="1"/>
  <c r="U49" i="1"/>
  <c r="Y48" i="1"/>
  <c r="X48" i="1"/>
  <c r="W48" i="1"/>
  <c r="V48" i="1"/>
  <c r="U48" i="1"/>
  <c r="Y47" i="1"/>
  <c r="X47" i="1"/>
  <c r="W47" i="1"/>
  <c r="V47" i="1"/>
  <c r="U47" i="1"/>
  <c r="Y46" i="1"/>
  <c r="X46" i="1"/>
  <c r="W46" i="1"/>
  <c r="V46" i="1"/>
  <c r="U46" i="1"/>
  <c r="Y45" i="1"/>
  <c r="X45" i="1"/>
  <c r="W45" i="1"/>
  <c r="V45" i="1"/>
  <c r="U45" i="1"/>
  <c r="Y44" i="1"/>
  <c r="X44" i="1"/>
  <c r="W44" i="1"/>
  <c r="V44" i="1"/>
  <c r="U44" i="1"/>
  <c r="Y43" i="1"/>
  <c r="X43" i="1"/>
  <c r="W43" i="1"/>
  <c r="V43" i="1"/>
  <c r="U43" i="1"/>
  <c r="Y42" i="1"/>
  <c r="X42" i="1"/>
  <c r="W42" i="1"/>
  <c r="V42" i="1"/>
  <c r="U42" i="1"/>
  <c r="Y41" i="1"/>
  <c r="X41" i="1"/>
  <c r="W41" i="1"/>
  <c r="V41" i="1"/>
  <c r="U41" i="1"/>
  <c r="Y40" i="1"/>
  <c r="X40" i="1"/>
  <c r="W40" i="1"/>
  <c r="V40" i="1"/>
  <c r="U40" i="1"/>
  <c r="Y39" i="1"/>
  <c r="X39" i="1"/>
  <c r="W39" i="1"/>
  <c r="V39" i="1"/>
  <c r="U39" i="1"/>
  <c r="Y38" i="1"/>
  <c r="X38" i="1"/>
  <c r="W38" i="1"/>
  <c r="V38" i="1"/>
  <c r="U38" i="1"/>
  <c r="Y37" i="1"/>
  <c r="X37" i="1"/>
  <c r="W37" i="1"/>
  <c r="V37" i="1"/>
  <c r="U37" i="1"/>
  <c r="Y36" i="1"/>
  <c r="X36" i="1"/>
  <c r="W36" i="1"/>
  <c r="V36" i="1"/>
  <c r="U36" i="1"/>
  <c r="Y35" i="1"/>
  <c r="X35" i="1"/>
  <c r="W35" i="1"/>
  <c r="V35" i="1"/>
  <c r="U35" i="1"/>
  <c r="Y34" i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31" i="1"/>
  <c r="X31" i="1"/>
  <c r="W31" i="1"/>
  <c r="V31" i="1"/>
  <c r="U31" i="1"/>
  <c r="Y30" i="1"/>
  <c r="X30" i="1"/>
  <c r="W30" i="1"/>
  <c r="V30" i="1"/>
  <c r="U30" i="1"/>
  <c r="Y29" i="1"/>
  <c r="X29" i="1"/>
  <c r="W29" i="1"/>
  <c r="V29" i="1"/>
  <c r="U29" i="1"/>
  <c r="Y28" i="1"/>
  <c r="X28" i="1"/>
  <c r="W28" i="1"/>
  <c r="V28" i="1"/>
  <c r="U28" i="1"/>
  <c r="Y27" i="1"/>
  <c r="X27" i="1"/>
  <c r="W27" i="1"/>
  <c r="V27" i="1"/>
  <c r="U27" i="1"/>
  <c r="Y26" i="1"/>
  <c r="X26" i="1"/>
  <c r="W26" i="1"/>
  <c r="V26" i="1"/>
  <c r="U26" i="1"/>
  <c r="Y25" i="1"/>
  <c r="X25" i="1"/>
  <c r="W25" i="1"/>
  <c r="V25" i="1"/>
  <c r="U25" i="1"/>
  <c r="Y24" i="1"/>
  <c r="X24" i="1"/>
  <c r="W24" i="1"/>
  <c r="V24" i="1"/>
  <c r="U24" i="1"/>
  <c r="Y23" i="1"/>
  <c r="X23" i="1"/>
  <c r="W23" i="1"/>
  <c r="V23" i="1"/>
  <c r="U23" i="1"/>
  <c r="Y22" i="1"/>
  <c r="X22" i="1"/>
  <c r="W22" i="1"/>
  <c r="V22" i="1"/>
  <c r="U22" i="1"/>
  <c r="Y21" i="1"/>
  <c r="X21" i="1"/>
  <c r="W21" i="1"/>
  <c r="V21" i="1"/>
  <c r="U21" i="1"/>
  <c r="Y20" i="1"/>
  <c r="X20" i="1"/>
  <c r="W20" i="1"/>
  <c r="V20" i="1"/>
  <c r="U20" i="1"/>
  <c r="Y19" i="1"/>
  <c r="X19" i="1"/>
  <c r="W19" i="1"/>
  <c r="V19" i="1"/>
  <c r="U19" i="1"/>
  <c r="Y18" i="1"/>
  <c r="X18" i="1"/>
  <c r="W18" i="1"/>
  <c r="V18" i="1"/>
  <c r="U18" i="1"/>
  <c r="Y17" i="1"/>
  <c r="X17" i="1"/>
  <c r="W17" i="1"/>
  <c r="V17" i="1"/>
  <c r="U17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3" i="1"/>
  <c r="X13" i="1"/>
  <c r="W13" i="1"/>
  <c r="V13" i="1"/>
  <c r="U13" i="1"/>
  <c r="Y12" i="1"/>
  <c r="X12" i="1"/>
  <c r="W12" i="1"/>
  <c r="V12" i="1"/>
  <c r="U12" i="1"/>
  <c r="Y11" i="1"/>
  <c r="X11" i="1"/>
  <c r="W11" i="1"/>
  <c r="V11" i="1"/>
  <c r="U11" i="1"/>
  <c r="Y10" i="1"/>
  <c r="X10" i="1"/>
  <c r="W10" i="1"/>
  <c r="V10" i="1"/>
  <c r="U10" i="1"/>
  <c r="Y9" i="1"/>
  <c r="X9" i="1"/>
  <c r="W9" i="1"/>
  <c r="V9" i="1"/>
  <c r="U9" i="1"/>
  <c r="Y8" i="1"/>
  <c r="X8" i="1"/>
  <c r="W8" i="1"/>
  <c r="V8" i="1"/>
  <c r="U8" i="1"/>
  <c r="Y7" i="1"/>
  <c r="X7" i="1"/>
  <c r="W7" i="1"/>
  <c r="V7" i="1"/>
  <c r="U7" i="1"/>
  <c r="Y6" i="1"/>
  <c r="X6" i="1"/>
  <c r="W6" i="1"/>
  <c r="V6" i="1"/>
  <c r="U6" i="1"/>
  <c r="Y5" i="1"/>
  <c r="X5" i="1"/>
  <c r="W5" i="1"/>
  <c r="V5" i="1"/>
  <c r="U5" i="1"/>
  <c r="Y4" i="1"/>
  <c r="X4" i="1"/>
  <c r="W4" i="1"/>
  <c r="V4" i="1"/>
  <c r="U4" i="1"/>
  <c r="Y3" i="1"/>
  <c r="X3" i="1"/>
  <c r="W3" i="1"/>
  <c r="V3" i="1"/>
  <c r="U3" i="1"/>
  <c r="Y2" i="1"/>
  <c r="X2" i="1"/>
  <c r="W2" i="1"/>
  <c r="V2" i="1"/>
  <c r="U2" i="1"/>
  <c r="N85" i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<sst xmlns="http://schemas.openxmlformats.org/spreadsheetml/2006/main" count="277" uniqueCount="198">
  <si>
    <t>CountryCode</t>
  </si>
  <si>
    <t>Region</t>
  </si>
  <si>
    <t>Country</t>
  </si>
  <si>
    <t>CountryArea</t>
  </si>
  <si>
    <t>area_1m</t>
  </si>
  <si>
    <t>area_2m</t>
  </si>
  <si>
    <t>area_3m</t>
  </si>
  <si>
    <t>area_4m</t>
  </si>
  <si>
    <t>area_5m</t>
  </si>
  <si>
    <t>percent_1m</t>
  </si>
  <si>
    <t>percent_2m</t>
  </si>
  <si>
    <t>percent_3m</t>
  </si>
  <si>
    <t>percent_4m</t>
  </si>
  <si>
    <t>percent_5m</t>
  </si>
  <si>
    <t>ARG</t>
  </si>
  <si>
    <t>Latin America / Caribbean</t>
  </si>
  <si>
    <t>Argentina</t>
  </si>
  <si>
    <t>BHS</t>
  </si>
  <si>
    <t>Bahamas</t>
  </si>
  <si>
    <t>BLZ</t>
  </si>
  <si>
    <t>Belize</t>
  </si>
  <si>
    <t>BRA</t>
  </si>
  <si>
    <t>Brazil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</si>
  <si>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</si>
  <si>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</si>
  <si>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</si>
  <si>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</si>
  <si>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</si>
  <si>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</si>
  <si>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</si>
  <si>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</si>
  <si>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DOM</t>
  </si>
  <si>
    <t>Dominican Republic</t>
  </si>
  <si>
    <t>ECU</t>
  </si>
  <si>
    <t>Ecuador</t>
  </si>
  <si>
    <t>SLV</t>
  </si>
  <si>
    <t>El Salvador</t>
  </si>
  <si>
    <t>GUF</t>
  </si>
  <si>
    <t>French Guiana</t>
  </si>
  <si>
    <t>GTM</t>
  </si>
  <si>
    <t>Guatemala</t>
  </si>
  <si>
    <t>GUY</t>
  </si>
  <si>
    <t>Guyana</t>
  </si>
  <si>
    <t>HTI</t>
  </si>
  <si>
    <t>Haiti</t>
  </si>
  <si>
    <t>HND</t>
  </si>
  <si>
    <t>Honduras</t>
  </si>
  <si>
    <t>JAM</t>
  </si>
  <si>
    <t>Jamaica</t>
  </si>
  <si>
    <t>MEX</t>
  </si>
  <si>
    <t>Mexico</t>
  </si>
  <si>
    <t>SUR</t>
  </si>
  <si>
    <t>Suriname</t>
  </si>
  <si>
    <t>NIC</t>
  </si>
  <si>
    <t>Nicaragua</t>
  </si>
  <si>
    <t>PER</t>
  </si>
  <si>
    <t>Peru</t>
  </si>
  <si>
    <t>PAN</t>
  </si>
  <si>
    <t>Panama</t>
  </si>
  <si>
    <t>PRI</t>
  </si>
  <si>
    <t>Puerto Rico</t>
  </si>
  <si>
    <t>URY</t>
  </si>
  <si>
    <t>Uruguay</t>
  </si>
  <si>
    <t>VEN</t>
  </si>
  <si>
    <t>Venezuela</t>
  </si>
  <si>
    <t>DZA</t>
  </si>
  <si>
    <t>Middle East / North Africa</t>
  </si>
  <si>
    <t>Algeria</t>
  </si>
  <si>
    <t>EGY</t>
  </si>
  <si>
    <t>Egypt</t>
  </si>
  <si>
    <t>IRN</t>
  </si>
  <si>
    <t>Iran</t>
  </si>
  <si>
    <t>KWT</t>
  </si>
  <si>
    <t>Kuwait</t>
  </si>
  <si>
    <t>LBY</t>
  </si>
  <si>
    <t>Libya</t>
  </si>
  <si>
    <t>MAR</t>
  </si>
  <si>
    <t>Morocco</t>
  </si>
  <si>
    <t>OMN</t>
  </si>
  <si>
    <t>Oman</t>
  </si>
  <si>
    <t>QAT</t>
  </si>
  <si>
    <t>Qatar</t>
  </si>
  <si>
    <t>SAU</t>
  </si>
  <si>
    <t>Saudi Arabia</t>
  </si>
  <si>
    <t>ARE</t>
  </si>
  <si>
    <t>United Arab Emirates</t>
  </si>
  <si>
    <t>TUN</t>
  </si>
  <si>
    <t>Tunisia</t>
  </si>
  <si>
    <t>ESH</t>
  </si>
  <si>
    <t>Western Sahara</t>
  </si>
  <si>
    <t>YEM</t>
  </si>
  <si>
    <t>Yemen</t>
  </si>
  <si>
    <t>AGO</t>
  </si>
  <si>
    <t>Sub-Saharan Africa</t>
  </si>
  <si>
    <t>Angola</t>
  </si>
  <si>
    <t>BEN</t>
  </si>
  <si>
    <t>Benin</t>
  </si>
  <si>
    <t>COG</t>
  </si>
  <si>
    <t>Congo, Rep.</t>
  </si>
  <si>
    <t>COD</t>
  </si>
  <si>
    <t>Congo, Dem. Rep.</t>
  </si>
  <si>
    <t>CMR</t>
  </si>
  <si>
    <t>Cameroon</t>
  </si>
  <si>
    <t>GNQ</t>
  </si>
  <si>
    <t>Equatorial Guinea</t>
  </si>
  <si>
    <t>ETH</t>
  </si>
  <si>
    <t>Ethiopia</t>
  </si>
  <si>
    <t>GMB</t>
  </si>
  <si>
    <t>Gambia, The</t>
  </si>
  <si>
    <t>GAB</t>
  </si>
  <si>
    <t>Gabon</t>
  </si>
  <si>
    <t>GHA</t>
  </si>
  <si>
    <t>Ghana</t>
  </si>
  <si>
    <t>GIN</t>
  </si>
  <si>
    <t>Guinea</t>
  </si>
  <si>
    <t>CIV</t>
  </si>
  <si>
    <t>Ivory Coast</t>
  </si>
  <si>
    <t>KEN</t>
  </si>
  <si>
    <t>Kenya</t>
  </si>
  <si>
    <t>LBR</t>
  </si>
  <si>
    <t>Liberia</t>
  </si>
  <si>
    <t>MDG</t>
  </si>
  <si>
    <t>Madagascar</t>
  </si>
  <si>
    <t>MRT</t>
  </si>
  <si>
    <t>Mauritania</t>
  </si>
  <si>
    <t>MOZ</t>
  </si>
  <si>
    <t>Mozambique</t>
  </si>
  <si>
    <t>NGA</t>
  </si>
  <si>
    <t>Nigeria</t>
  </si>
  <si>
    <t>GNB</t>
  </si>
  <si>
    <t>Guinea-Bissau</t>
  </si>
  <si>
    <t>ZAF</t>
  </si>
  <si>
    <t>South Africa</t>
  </si>
  <si>
    <t>SEN</t>
  </si>
  <si>
    <t>Senegal</t>
  </si>
  <si>
    <t>SLE</t>
  </si>
  <si>
    <t>Sierra Leone</t>
  </si>
  <si>
    <t>SOM</t>
  </si>
  <si>
    <t>Somalia</t>
  </si>
  <si>
    <t>SDN</t>
  </si>
  <si>
    <t>Sudan</t>
  </si>
  <si>
    <t>TGO</t>
  </si>
  <si>
    <t>Togo</t>
  </si>
  <si>
    <t>STP</t>
  </si>
  <si>
    <t>Sao Tome and Principe</t>
  </si>
  <si>
    <t>TZA</t>
  </si>
  <si>
    <t>Tanzania, United Republic of</t>
  </si>
  <si>
    <t>NAM</t>
  </si>
  <si>
    <t>Namibia</t>
  </si>
  <si>
    <t>DJI</t>
  </si>
  <si>
    <t>Djibouti</t>
  </si>
  <si>
    <t>MMR</t>
  </si>
  <si>
    <t>East Asia</t>
  </si>
  <si>
    <t>Myanmar (Burma)</t>
  </si>
  <si>
    <t>BRN</t>
  </si>
  <si>
    <t>Brunei</t>
  </si>
  <si>
    <t>KHM</t>
  </si>
  <si>
    <t>Cambodia</t>
  </si>
  <si>
    <t>CHN</t>
  </si>
  <si>
    <t>China</t>
  </si>
  <si>
    <t>IDN</t>
  </si>
  <si>
    <t>Indonesia</t>
  </si>
  <si>
    <t>PRK</t>
  </si>
  <si>
    <t>North Korea</t>
  </si>
  <si>
    <t>KOR</t>
  </si>
  <si>
    <t>South Korea</t>
  </si>
  <si>
    <t>MYS</t>
  </si>
  <si>
    <t>Malaysia</t>
  </si>
  <si>
    <t>PNG</t>
  </si>
  <si>
    <t>Papua New Guinea</t>
  </si>
  <si>
    <t>PHL</t>
  </si>
  <si>
    <t>Philippines</t>
  </si>
  <si>
    <t>THA</t>
  </si>
  <si>
    <t>Thailand</t>
  </si>
  <si>
    <t>TWN</t>
  </si>
  <si>
    <t>Taiwan China</t>
  </si>
  <si>
    <t>VNM</t>
  </si>
  <si>
    <t>Vietnam</t>
  </si>
  <si>
    <t>BGD</t>
  </si>
  <si>
    <t>South Asia</t>
  </si>
  <si>
    <t>Bangladesh</t>
  </si>
  <si>
    <t>LKA</t>
  </si>
  <si>
    <t>Sri Lanka</t>
  </si>
  <si>
    <t>IND</t>
  </si>
  <si>
    <t>India</t>
  </si>
  <si>
    <t>PAK</t>
  </si>
  <si>
    <t>Pakistan</t>
  </si>
  <si>
    <t>Population</t>
  </si>
  <si>
    <t>pop_1m</t>
  </si>
  <si>
    <t>pop_2m</t>
  </si>
  <si>
    <t>pop_3m</t>
  </si>
  <si>
    <t>pop_4m</t>
  </si>
  <si>
    <t>pop_5m</t>
  </si>
  <si>
    <t>pop_percent_1m</t>
  </si>
  <si>
    <t>pop_percent_2m</t>
  </si>
  <si>
    <t>pop_percent_3m</t>
  </si>
  <si>
    <t>pop_percent_4m</t>
  </si>
  <si>
    <t>pop_percent_5m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</si>
</sst>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34"/>
    </font>
    <font>
      <b/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/>
    <xf numFmtId="1" fontId="1" fillId="0" borderId="0" xfId="0" applyNumberFormat="1" applyFont="1" applyFill="1" applyBorder="1"/>
    <xf numFmtId="1" fontId="1" fillId="0" borderId="0" xfId="1" applyNumberFormat="1" applyFont="1" applyFill="1" applyBorder="1"/>
    <xf numFmtId="1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" fontId="2" fillId="0" borderId="0" xfId="2" applyNumberFormat="1" applyFon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" fontId="2" fillId="0" borderId="0" xfId="3" applyNumberFormat="1" applyFont="1" applyFill="1" applyBorder="1"/>
  </cellXfs>
  <cellStyles count="4">
    <cellStyle name="Normal" xfId="0" builtinId="0"/>
    <cellStyle name="Normal_Area" xfId="1" xr:uid="{843A530D-503B-ED4C-83A8-F2689F66321A}"/>
    <cellStyle name="Normal_Population" xfId="3" xr:uid="{FF80ACAD-E98A-734D-8620-98F9336CAB11}"/>
    <cellStyle name="Normal_Wetland" xfId="2" xr:uid="{F8C9FAFE-17A3-F14A-A197-62CFF912F2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7BAF-0C3E-384E-9273-5D621B725F01}">
  <dimension ref="A1:Y85"/>
  <sheetViews>
    <sheetView tabSelected="1" workbookViewId="0">
      <selection activeCell="O1" sqref="O1:P1048576"/>
    </sheetView>
  </sheetViews>
  <sheetFormatPr baseColWidth="10" defaultRowHeight="16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187</v>
      </c>
      <c r="P1" s="7" t="s">
        <v>188</v>
      </c>
      <c r="Q1" s="7" t="s">
        <v>189</v>
      </c>
      <c r="R1" s="7" t="s">
        <v>190</v>
      </c>
      <c r="S1" s="7" t="s">
        <v>191</v>
      </c>
      <c r="T1" s="7" t="s">
        <v>192</v>
      </c>
      <c r="U1" s="7" t="s">
        <v>193</v>
      </c>
      <c r="V1" s="7" t="s">
        <v>194</v>
      </c>
      <c r="W1" s="7" t="s">
        <v>195</v>
      </c>
      <c r="X1" s="7" t="s">
        <v>196</v>
      </c>
      <c r="Y1" s="7" t="s">
        <v>197</v>
      </c>
    </row>
    <row r="2" spans="1:25">
      <c r="A2" s="2" t="s">
        <v>14</v>
      </c>
      <c r="B2" s="3" t="s">
        <v>15</v>
      </c>
      <c r="C2" s="2" t="s">
        <v>16</v>
      </c>
      <c r="D2" s="2">
        <v>2736391</v>
      </c>
      <c r="E2" s="2">
        <v>9083</v>
      </c>
      <c r="F2" s="2">
        <v>14331</v>
      </c>
      <c r="G2" s="2">
        <v>20131</v>
      </c>
      <c r="H2" s="2">
        <v>25362</v>
      </c>
      <c r="I2" s="2">
        <v>30806</v>
      </c>
      <c r="J2" s="4">
        <f t="shared" ref="J2:J65" si="0">(E2/D2)*100</f>
        <v>0.33193355774083455</v>
      </c>
      <c r="K2" s="4">
        <f t="shared" ref="K2:K65" si="1">(F2/D2)*100</f>
        <v>0.52371901530154141</v>
      </c>
      <c r="L2" s="4">
        <f t="shared" ref="L2:L65" si="2">(G2/D2)*100</f>
        <v>0.73567702861177364</v>
      </c>
      <c r="M2" s="4">
        <f t="shared" ref="M2:M15" si="3">(H2/D2)*100</f>
        <v>0.92684122992657114</v>
      </c>
      <c r="N2" s="4">
        <f t="shared" ref="N2:N15" si="4">(I2/D2)*100</f>
        <v>1.1257894065577618</v>
      </c>
      <c r="O2" s="9">
        <v>37032000</v>
      </c>
      <c r="P2" s="9">
        <v>199601</v>
      </c>
      <c r="Q2" s="9">
        <v>425596</v>
      </c>
      <c r="R2" s="9">
        <v>664630</v>
      </c>
      <c r="S2" s="9">
        <v>944211</v>
      </c>
      <c r="T2" s="9">
        <v>1271972</v>
      </c>
      <c r="U2" s="10">
        <f t="shared" ref="U2:U65" si="5">(P2/O2)*100</f>
        <v>0.53899600345647014</v>
      </c>
      <c r="V2" s="10">
        <f t="shared" ref="V2:V65" si="6">(Q2/O2)*100</f>
        <v>1.1492655001080148</v>
      </c>
      <c r="W2" s="10">
        <f>(R2/O2)*100</f>
        <v>1.7947450853316049</v>
      </c>
      <c r="X2" s="10">
        <f t="shared" ref="X2:X15" si="7">(S2/O2)*100</f>
        <v>2.5497164614387557</v>
      </c>
      <c r="Y2" s="10">
        <f t="shared" ref="Y2:Y15" si="8">(T2/O2)*100</f>
        <v>3.4347915316483042</v>
      </c>
    </row>
    <row r="3" spans="1:25">
      <c r="A3" s="2" t="s">
        <v>17</v>
      </c>
      <c r="B3" s="3" t="s">
        <v>15</v>
      </c>
      <c r="C3" s="2" t="s">
        <v>18</v>
      </c>
      <c r="D3" s="2">
        <v>13162</v>
      </c>
      <c r="E3" s="2">
        <v>1523</v>
      </c>
      <c r="F3" s="2">
        <v>2507</v>
      </c>
      <c r="G3" s="2">
        <v>4080</v>
      </c>
      <c r="H3" s="5">
        <v>6165</v>
      </c>
      <c r="I3" s="2">
        <v>8146</v>
      </c>
      <c r="J3" s="4">
        <f t="shared" si="0"/>
        <v>11.571189788785899</v>
      </c>
      <c r="K3" s="4">
        <f t="shared" si="1"/>
        <v>19.047257255736209</v>
      </c>
      <c r="L3" s="4">
        <f t="shared" si="2"/>
        <v>30.998328521501289</v>
      </c>
      <c r="M3" s="4">
        <f t="shared" si="3"/>
        <v>46.839386111533202</v>
      </c>
      <c r="N3" s="4">
        <f t="shared" si="4"/>
        <v>61.890290229448411</v>
      </c>
      <c r="O3" s="9">
        <v>304000</v>
      </c>
      <c r="P3" s="9">
        <v>13869</v>
      </c>
      <c r="Q3" s="9">
        <v>20616</v>
      </c>
      <c r="R3" s="9">
        <v>32069</v>
      </c>
      <c r="S3" s="9">
        <v>54722</v>
      </c>
      <c r="T3" s="9">
        <v>89742</v>
      </c>
      <c r="U3" s="10">
        <f t="shared" si="5"/>
        <v>4.5621710526315793</v>
      </c>
      <c r="V3" s="10">
        <f t="shared" si="6"/>
        <v>6.7815789473684207</v>
      </c>
      <c r="W3" s="10">
        <f t="shared" ref="W3:W66" si="9">(R3/O3)*100</f>
        <v>10.549013157894736</v>
      </c>
      <c r="X3" s="10">
        <f t="shared" si="7"/>
        <v>18.000657894736843</v>
      </c>
      <c r="Y3" s="10">
        <f t="shared" si="8"/>
        <v>29.520394736842103</v>
      </c>
    </row>
    <row r="4" spans="1:25">
      <c r="A4" s="2" t="s">
        <v>19</v>
      </c>
      <c r="B4" s="3" t="s">
        <v>15</v>
      </c>
      <c r="C4" s="2" t="s">
        <v>20</v>
      </c>
      <c r="D4" s="2">
        <v>22290</v>
      </c>
      <c r="E4" s="2">
        <v>424</v>
      </c>
      <c r="F4" s="2">
        <v>752</v>
      </c>
      <c r="G4" s="2">
        <v>1089</v>
      </c>
      <c r="H4" s="2">
        <v>1396</v>
      </c>
      <c r="I4" s="2">
        <v>1703</v>
      </c>
      <c r="J4" s="4">
        <f t="shared" si="0"/>
        <v>1.9021982951996412</v>
      </c>
      <c r="K4" s="4">
        <f t="shared" si="1"/>
        <v>3.3737101839389863</v>
      </c>
      <c r="L4" s="4">
        <f>(G4/D4)*100</f>
        <v>4.8855989232839843</v>
      </c>
      <c r="M4" s="4">
        <f t="shared" si="3"/>
        <v>6.2628981606101393</v>
      </c>
      <c r="N4" s="4">
        <f t="shared" si="4"/>
        <v>7.6401973979362952</v>
      </c>
      <c r="O4" s="9">
        <v>226000</v>
      </c>
      <c r="P4" s="11">
        <v>5532</v>
      </c>
      <c r="Q4" s="11">
        <v>15438</v>
      </c>
      <c r="R4" s="11">
        <v>23050</v>
      </c>
      <c r="S4" s="11">
        <v>33676</v>
      </c>
      <c r="T4" s="11">
        <v>42693</v>
      </c>
      <c r="U4" s="10">
        <f t="shared" si="5"/>
        <v>2.4477876106194691</v>
      </c>
      <c r="V4" s="10">
        <f t="shared" si="6"/>
        <v>6.8309734513274334</v>
      </c>
      <c r="W4" s="10">
        <f>(R4/O4)*100</f>
        <v>10.199115044247788</v>
      </c>
      <c r="X4" s="10">
        <f t="shared" si="7"/>
        <v>14.900884955752211</v>
      </c>
      <c r="Y4" s="10">
        <f t="shared" si="8"/>
        <v>18.89070796460177</v>
      </c>
    </row>
    <row r="5" spans="1:25">
      <c r="A5" s="2" t="s">
        <v>21</v>
      </c>
      <c r="B5" s="3" t="s">
        <v>15</v>
      </c>
      <c r="C5" s="2" t="s">
        <v>22</v>
      </c>
      <c r="D5" s="2">
        <v>8480395</v>
      </c>
      <c r="E5" s="2">
        <v>11456</v>
      </c>
      <c r="F5" s="2">
        <v>20673</v>
      </c>
      <c r="G5" s="2">
        <v>34564</v>
      </c>
      <c r="H5" s="2">
        <v>43970</v>
      </c>
      <c r="I5" s="2">
        <v>51162</v>
      </c>
      <c r="J5" s="4">
        <f t="shared" si="0"/>
        <v>0.1350880471959148</v>
      </c>
      <c r="K5" s="4">
        <f t="shared" si="1"/>
        <v>0.24377402231853584</v>
      </c>
      <c r="L5" s="4">
        <f t="shared" si="2"/>
        <v>0.4075753546857192</v>
      </c>
      <c r="M5" s="4">
        <f t="shared" si="3"/>
        <v>0.51848999958138742</v>
      </c>
      <c r="N5" s="4">
        <f t="shared" si="4"/>
        <v>0.60329736999278927</v>
      </c>
      <c r="O5" s="9">
        <v>170406000</v>
      </c>
      <c r="P5" s="9">
        <v>1026618</v>
      </c>
      <c r="Q5" s="9">
        <v>1710273</v>
      </c>
      <c r="R5" s="9">
        <v>2692247</v>
      </c>
      <c r="S5" s="9">
        <v>3969403</v>
      </c>
      <c r="T5" s="9">
        <v>5296660</v>
      </c>
      <c r="U5" s="10">
        <f t="shared" si="5"/>
        <v>0.60245413893876976</v>
      </c>
      <c r="V5" s="10">
        <f t="shared" si="6"/>
        <v>1.0036459983803387</v>
      </c>
      <c r="W5" s="10">
        <f t="shared" si="9"/>
        <v>1.5799015292888747</v>
      </c>
      <c r="X5" s="10">
        <f t="shared" si="7"/>
        <v>2.3293798340434022</v>
      </c>
      <c r="Y5" s="10">
        <f t="shared" si="8"/>
        <v>3.1082590988580217</v>
      </c>
    </row>
    <row r="6" spans="1:25">
      <c r="A6" s="2" t="s">
        <v>23</v>
      </c>
      <c r="B6" s="3" t="s">
        <v>15</v>
      </c>
      <c r="C6" s="2" t="s">
        <v>24</v>
      </c>
      <c r="D6" s="2">
        <v>721229</v>
      </c>
      <c r="E6" s="2">
        <v>7266</v>
      </c>
      <c r="F6" s="2">
        <v>9280</v>
      </c>
      <c r="G6" s="2">
        <v>11249</v>
      </c>
      <c r="H6" s="2">
        <v>12923</v>
      </c>
      <c r="I6" s="2">
        <v>12923</v>
      </c>
      <c r="J6" s="4">
        <f t="shared" si="0"/>
        <v>1.00744701058887</v>
      </c>
      <c r="K6" s="4">
        <f t="shared" si="1"/>
        <v>1.2866925761443315</v>
      </c>
      <c r="L6" s="4">
        <f t="shared" si="2"/>
        <v>1.559698791923231</v>
      </c>
      <c r="M6" s="4">
        <f t="shared" si="3"/>
        <v>1.7918026036113355</v>
      </c>
      <c r="N6" s="4">
        <f t="shared" si="4"/>
        <v>1.7918026036113355</v>
      </c>
      <c r="O6" s="9">
        <v>15211000</v>
      </c>
      <c r="P6" s="9">
        <v>39615</v>
      </c>
      <c r="Q6" s="9">
        <v>49111</v>
      </c>
      <c r="R6" s="9">
        <v>59526</v>
      </c>
      <c r="S6" s="9">
        <v>71714</v>
      </c>
      <c r="T6" s="9">
        <v>71714</v>
      </c>
      <c r="U6" s="10">
        <f t="shared" si="5"/>
        <v>0.26043652619814606</v>
      </c>
      <c r="V6" s="10">
        <f t="shared" si="6"/>
        <v>0.32286503188482019</v>
      </c>
      <c r="W6" s="10">
        <f t="shared" si="9"/>
        <v>0.39133521793438958</v>
      </c>
      <c r="X6" s="10">
        <f t="shared" si="7"/>
        <v>0.47146144237722698</v>
      </c>
      <c r="Y6" s="10">
        <f t="shared" si="8"/>
        <v>0.47146144237722698</v>
      </c>
    </row>
    <row r="7" spans="1:25">
      <c r="A7" s="2" t="s">
        <v>25</v>
      </c>
      <c r="B7" s="3" t="s">
        <v>15</v>
      </c>
      <c r="C7" s="2" t="s">
        <v>26</v>
      </c>
      <c r="D7" s="2">
        <v>1141569</v>
      </c>
      <c r="E7" s="2">
        <v>2405</v>
      </c>
      <c r="F7" s="2">
        <v>3642</v>
      </c>
      <c r="G7" s="2">
        <v>5335</v>
      </c>
      <c r="H7" s="2">
        <v>7255</v>
      </c>
      <c r="I7" s="2">
        <v>9124</v>
      </c>
      <c r="J7" s="4">
        <f t="shared" si="0"/>
        <v>0.21067495701092093</v>
      </c>
      <c r="K7" s="4">
        <f t="shared" si="1"/>
        <v>0.31903459186435512</v>
      </c>
      <c r="L7" s="4">
        <f t="shared" si="2"/>
        <v>0.46733924975187657</v>
      </c>
      <c r="M7" s="4">
        <f t="shared" si="3"/>
        <v>0.63552882042171788</v>
      </c>
      <c r="N7" s="4">
        <f t="shared" si="4"/>
        <v>0.79925085562064146</v>
      </c>
      <c r="O7" s="9">
        <v>42105000</v>
      </c>
      <c r="P7" s="9">
        <v>142888</v>
      </c>
      <c r="Q7" s="9">
        <v>252587</v>
      </c>
      <c r="R7" s="9">
        <v>385963</v>
      </c>
      <c r="S7" s="9">
        <v>522346</v>
      </c>
      <c r="T7" s="9">
        <v>650853</v>
      </c>
      <c r="U7" s="10">
        <f t="shared" si="5"/>
        <v>0.33936112100700627</v>
      </c>
      <c r="V7" s="10">
        <f t="shared" si="6"/>
        <v>0.59989787436171471</v>
      </c>
      <c r="W7" s="10">
        <f t="shared" si="9"/>
        <v>0.91666785417408858</v>
      </c>
      <c r="X7" s="10">
        <f t="shared" si="7"/>
        <v>1.2405795036218976</v>
      </c>
      <c r="Y7" s="10">
        <f t="shared" si="8"/>
        <v>1.5457855361596009</v>
      </c>
    </row>
    <row r="8" spans="1:25">
      <c r="A8" s="2" t="s">
        <v>27</v>
      </c>
      <c r="B8" s="3" t="s">
        <v>15</v>
      </c>
      <c r="C8" s="2" t="s">
        <v>28</v>
      </c>
      <c r="D8" s="2">
        <v>51015</v>
      </c>
      <c r="E8" s="2">
        <v>184</v>
      </c>
      <c r="F8" s="2">
        <v>258</v>
      </c>
      <c r="G8" s="2">
        <v>373</v>
      </c>
      <c r="H8" s="2">
        <v>544</v>
      </c>
      <c r="I8" s="2">
        <v>778</v>
      </c>
      <c r="J8" s="4">
        <f t="shared" si="0"/>
        <v>0.36067823189258064</v>
      </c>
      <c r="K8" s="4">
        <f t="shared" si="1"/>
        <v>0.50573360776242282</v>
      </c>
      <c r="L8" s="4">
        <f t="shared" si="2"/>
        <v>0.73115750269528568</v>
      </c>
      <c r="M8" s="4">
        <f t="shared" si="3"/>
        <v>1.0663530334215428</v>
      </c>
      <c r="N8" s="4">
        <f t="shared" si="4"/>
        <v>1.525041654415368</v>
      </c>
      <c r="O8" s="9">
        <v>4024000</v>
      </c>
      <c r="P8" s="9">
        <v>5152</v>
      </c>
      <c r="Q8" s="9">
        <v>7696</v>
      </c>
      <c r="R8" s="9">
        <v>14387</v>
      </c>
      <c r="S8" s="9">
        <v>23440</v>
      </c>
      <c r="T8" s="9">
        <v>43917</v>
      </c>
      <c r="U8" s="10">
        <f t="shared" si="5"/>
        <v>0.12803180914512921</v>
      </c>
      <c r="V8" s="10">
        <f t="shared" si="6"/>
        <v>0.19125248508946321</v>
      </c>
      <c r="W8" s="10">
        <f t="shared" si="9"/>
        <v>0.35752982107355863</v>
      </c>
      <c r="X8" s="10">
        <f t="shared" si="7"/>
        <v>0.58250497017892644</v>
      </c>
      <c r="Y8" s="10">
        <f t="shared" si="8"/>
        <v>1.0913767395626244</v>
      </c>
    </row>
    <row r="9" spans="1:25">
      <c r="A9" s="2" t="s">
        <v>29</v>
      </c>
      <c r="B9" s="3" t="s">
        <v>15</v>
      </c>
      <c r="C9" s="2" t="s">
        <v>30</v>
      </c>
      <c r="D9" s="2">
        <v>111199</v>
      </c>
      <c r="E9" s="2">
        <v>1766</v>
      </c>
      <c r="F9" s="2">
        <v>3215</v>
      </c>
      <c r="G9" s="2">
        <v>5355</v>
      </c>
      <c r="H9" s="2">
        <v>8163</v>
      </c>
      <c r="I9" s="2">
        <v>11181</v>
      </c>
      <c r="J9" s="4">
        <f t="shared" si="0"/>
        <v>1.5881437782713874</v>
      </c>
      <c r="K9" s="4">
        <f t="shared" si="1"/>
        <v>2.8912130504770728</v>
      </c>
      <c r="L9" s="4">
        <f t="shared" si="2"/>
        <v>4.8156907885862283</v>
      </c>
      <c r="M9" s="4">
        <f t="shared" si="3"/>
        <v>7.3408933533574947</v>
      </c>
      <c r="N9" s="4">
        <f t="shared" si="4"/>
        <v>10.054946537289004</v>
      </c>
      <c r="O9" s="9">
        <v>11199000</v>
      </c>
      <c r="P9" s="9">
        <v>77460</v>
      </c>
      <c r="Q9" s="9">
        <v>122735</v>
      </c>
      <c r="R9" s="9">
        <v>181608</v>
      </c>
      <c r="S9" s="9">
        <v>294205</v>
      </c>
      <c r="T9" s="9">
        <v>427107</v>
      </c>
      <c r="U9" s="10">
        <f t="shared" si="5"/>
        <v>0.6916688990088401</v>
      </c>
      <c r="V9" s="10">
        <f t="shared" si="6"/>
        <v>1.0959460666130905</v>
      </c>
      <c r="W9" s="10">
        <f t="shared" si="9"/>
        <v>1.6216447897133672</v>
      </c>
      <c r="X9" s="10">
        <f t="shared" si="7"/>
        <v>2.627064916510403</v>
      </c>
      <c r="Y9" s="10">
        <f t="shared" si="8"/>
        <v>3.8137958746316634</v>
      </c>
    </row>
    <row r="10" spans="1:25">
      <c r="A10" s="2" t="s">
        <v>31</v>
      </c>
      <c r="B10" s="3" t="s">
        <v>15</v>
      </c>
      <c r="C10" s="2" t="s">
        <v>32</v>
      </c>
      <c r="D10" s="2">
        <v>48092</v>
      </c>
      <c r="E10" s="2">
        <v>222</v>
      </c>
      <c r="F10" s="2">
        <v>362</v>
      </c>
      <c r="G10" s="2">
        <v>567</v>
      </c>
      <c r="H10" s="2">
        <v>817</v>
      </c>
      <c r="I10" s="2">
        <v>1092</v>
      </c>
      <c r="J10" s="4">
        <f t="shared" si="0"/>
        <v>0.46161523746153205</v>
      </c>
      <c r="K10" s="4">
        <f t="shared" si="1"/>
        <v>0.75272394577060631</v>
      </c>
      <c r="L10" s="4">
        <f t="shared" si="2"/>
        <v>1.1789902686517508</v>
      </c>
      <c r="M10" s="4">
        <f t="shared" si="3"/>
        <v>1.6988272477750976</v>
      </c>
      <c r="N10" s="4">
        <f t="shared" si="4"/>
        <v>2.2706479248107794</v>
      </c>
      <c r="O10" s="9">
        <v>8373000</v>
      </c>
      <c r="P10" s="11">
        <v>27631</v>
      </c>
      <c r="Q10" s="11">
        <v>60868</v>
      </c>
      <c r="R10" s="11">
        <v>91215</v>
      </c>
      <c r="S10" s="11">
        <v>133827</v>
      </c>
      <c r="T10" s="11">
        <v>189017</v>
      </c>
      <c r="U10" s="10">
        <f t="shared" si="5"/>
        <v>0.33000119431506031</v>
      </c>
      <c r="V10" s="10">
        <f t="shared" si="6"/>
        <v>0.72695569091126233</v>
      </c>
      <c r="W10" s="10">
        <f t="shared" si="9"/>
        <v>1.0893944822644215</v>
      </c>
      <c r="X10" s="10">
        <f t="shared" si="7"/>
        <v>1.5983160157649587</v>
      </c>
      <c r="Y10" s="10">
        <f t="shared" si="8"/>
        <v>2.2574584975516543</v>
      </c>
    </row>
    <row r="11" spans="1:25">
      <c r="A11" s="2" t="s">
        <v>33</v>
      </c>
      <c r="B11" s="3" t="s">
        <v>15</v>
      </c>
      <c r="C11" s="2" t="s">
        <v>34</v>
      </c>
      <c r="D11" s="2">
        <v>246700</v>
      </c>
      <c r="E11" s="2">
        <v>922</v>
      </c>
      <c r="F11" s="2">
        <v>1387</v>
      </c>
      <c r="G11" s="2">
        <v>2026</v>
      </c>
      <c r="H11" s="2">
        <v>2830</v>
      </c>
      <c r="I11" s="2">
        <v>3753</v>
      </c>
      <c r="J11" s="4">
        <f t="shared" si="0"/>
        <v>0.3737332792865829</v>
      </c>
      <c r="K11" s="4">
        <f t="shared" si="1"/>
        <v>0.56222132144304826</v>
      </c>
      <c r="L11" s="4">
        <f t="shared" si="2"/>
        <v>0.82124037292257801</v>
      </c>
      <c r="M11" s="4">
        <f t="shared" si="3"/>
        <v>1.1471422780705309</v>
      </c>
      <c r="N11" s="4">
        <f t="shared" si="4"/>
        <v>1.5212809079854073</v>
      </c>
      <c r="O11" s="9">
        <v>12646000</v>
      </c>
      <c r="P11" s="9">
        <v>137539</v>
      </c>
      <c r="Q11" s="9">
        <v>229772</v>
      </c>
      <c r="R11" s="9">
        <v>327299</v>
      </c>
      <c r="S11" s="9">
        <v>483380</v>
      </c>
      <c r="T11" s="9">
        <v>660611</v>
      </c>
      <c r="U11" s="10">
        <f t="shared" si="5"/>
        <v>1.0876087300332122</v>
      </c>
      <c r="V11" s="10">
        <f t="shared" si="6"/>
        <v>1.8169539775423058</v>
      </c>
      <c r="W11" s="10">
        <f t="shared" si="9"/>
        <v>2.5881622647477465</v>
      </c>
      <c r="X11" s="10">
        <f t="shared" si="7"/>
        <v>3.8223944330222999</v>
      </c>
      <c r="Y11" s="10">
        <f t="shared" si="8"/>
        <v>5.2238731614739837</v>
      </c>
    </row>
    <row r="12" spans="1:25">
      <c r="A12" s="2" t="s">
        <v>35</v>
      </c>
      <c r="B12" s="3" t="s">
        <v>15</v>
      </c>
      <c r="C12" s="2" t="s">
        <v>36</v>
      </c>
      <c r="D12" s="2">
        <v>20279</v>
      </c>
      <c r="E12" s="2">
        <v>70</v>
      </c>
      <c r="F12" s="2">
        <v>94</v>
      </c>
      <c r="G12" s="2">
        <v>139</v>
      </c>
      <c r="H12" s="2">
        <v>221</v>
      </c>
      <c r="I12" s="2">
        <v>344</v>
      </c>
      <c r="J12" s="4">
        <f t="shared" si="0"/>
        <v>0.34518467380048329</v>
      </c>
      <c r="K12" s="4">
        <f t="shared" si="1"/>
        <v>0.46353370481779183</v>
      </c>
      <c r="L12" s="4">
        <f t="shared" si="2"/>
        <v>0.68543813797524533</v>
      </c>
      <c r="M12" s="4">
        <f t="shared" si="3"/>
        <v>1.0897973272843828</v>
      </c>
      <c r="N12" s="4">
        <f t="shared" si="4"/>
        <v>1.6963361112480893</v>
      </c>
      <c r="O12" s="9">
        <v>6278000</v>
      </c>
      <c r="P12" s="9">
        <v>9920</v>
      </c>
      <c r="Q12" s="9">
        <v>14940</v>
      </c>
      <c r="R12" s="9">
        <v>23550</v>
      </c>
      <c r="S12" s="9">
        <v>36612</v>
      </c>
      <c r="T12" s="9">
        <v>56534</v>
      </c>
      <c r="U12" s="10">
        <f t="shared" si="5"/>
        <v>0.15801210576616756</v>
      </c>
      <c r="V12" s="10">
        <f t="shared" si="6"/>
        <v>0.23797387703090156</v>
      </c>
      <c r="W12" s="10">
        <f t="shared" si="9"/>
        <v>0.3751194647977063</v>
      </c>
      <c r="X12" s="10">
        <f t="shared" si="7"/>
        <v>0.58317935648295638</v>
      </c>
      <c r="Y12" s="10">
        <f t="shared" si="8"/>
        <v>0.90050971647021338</v>
      </c>
    </row>
    <row r="13" spans="1:25">
      <c r="A13" s="2" t="s">
        <v>37</v>
      </c>
      <c r="B13" s="3" t="s">
        <v>15</v>
      </c>
      <c r="C13" s="2" t="s">
        <v>38</v>
      </c>
      <c r="D13" s="2">
        <v>83634</v>
      </c>
      <c r="E13" s="2">
        <v>266</v>
      </c>
      <c r="F13" s="2">
        <v>373</v>
      </c>
      <c r="G13" s="2">
        <v>522</v>
      </c>
      <c r="H13" s="2">
        <v>749</v>
      </c>
      <c r="I13" s="2">
        <v>1019</v>
      </c>
      <c r="J13" s="4">
        <f t="shared" si="0"/>
        <v>0.31805246670014592</v>
      </c>
      <c r="K13" s="4">
        <f t="shared" si="1"/>
        <v>0.44599086495922707</v>
      </c>
      <c r="L13" s="4">
        <f t="shared" si="2"/>
        <v>0.62414807374991033</v>
      </c>
      <c r="M13" s="4">
        <f t="shared" si="3"/>
        <v>0.89556878781356863</v>
      </c>
      <c r="N13" s="4">
        <f t="shared" si="4"/>
        <v>1.218403998373867</v>
      </c>
      <c r="O13" s="9">
        <v>165000</v>
      </c>
      <c r="P13" s="9">
        <v>8940</v>
      </c>
      <c r="Q13" s="9">
        <v>10041</v>
      </c>
      <c r="R13" s="9">
        <v>11796</v>
      </c>
      <c r="S13" s="9">
        <v>16764</v>
      </c>
      <c r="T13" s="9">
        <v>24304</v>
      </c>
      <c r="U13" s="10">
        <f t="shared" si="5"/>
        <v>5.4181818181818189</v>
      </c>
      <c r="V13" s="10">
        <f t="shared" si="6"/>
        <v>6.085454545454545</v>
      </c>
      <c r="W13" s="10">
        <f t="shared" si="9"/>
        <v>7.1490909090909094</v>
      </c>
      <c r="X13" s="10">
        <f t="shared" si="7"/>
        <v>10.16</v>
      </c>
      <c r="Y13" s="10">
        <f t="shared" si="8"/>
        <v>14.72969696969697</v>
      </c>
    </row>
    <row r="14" spans="1:25">
      <c r="A14" s="2" t="s">
        <v>39</v>
      </c>
      <c r="B14" s="3" t="s">
        <v>15</v>
      </c>
      <c r="C14" s="2" t="s">
        <v>40</v>
      </c>
      <c r="D14" s="2">
        <v>108523</v>
      </c>
      <c r="E14" s="2">
        <v>30</v>
      </c>
      <c r="F14" s="2">
        <v>79</v>
      </c>
      <c r="G14" s="2">
        <v>156</v>
      </c>
      <c r="H14" s="2">
        <v>268</v>
      </c>
      <c r="I14" s="2">
        <v>434</v>
      </c>
      <c r="J14" s="4">
        <f t="shared" si="0"/>
        <v>2.7643909585986379E-2</v>
      </c>
      <c r="K14" s="4">
        <f t="shared" si="1"/>
        <v>7.2795628576430807E-2</v>
      </c>
      <c r="L14" s="4">
        <f t="shared" si="2"/>
        <v>0.14374832984712918</v>
      </c>
      <c r="M14" s="4">
        <f t="shared" si="3"/>
        <v>0.24695225896814499</v>
      </c>
      <c r="N14" s="4">
        <f t="shared" si="4"/>
        <v>0.39991522534393631</v>
      </c>
      <c r="O14" s="9">
        <v>11385000</v>
      </c>
      <c r="P14" s="11">
        <v>3133</v>
      </c>
      <c r="Q14" s="11">
        <v>6909</v>
      </c>
      <c r="R14" s="11">
        <v>12823</v>
      </c>
      <c r="S14" s="11">
        <v>21690</v>
      </c>
      <c r="T14" s="11">
        <v>35277</v>
      </c>
      <c r="U14" s="10">
        <f t="shared" si="5"/>
        <v>2.7518664909969258E-2</v>
      </c>
      <c r="V14" s="10">
        <f t="shared" si="6"/>
        <v>6.068511198945982E-2</v>
      </c>
      <c r="W14" s="10">
        <f t="shared" si="9"/>
        <v>0.11263065436978481</v>
      </c>
      <c r="X14" s="10">
        <f t="shared" si="7"/>
        <v>0.19051383399209487</v>
      </c>
      <c r="Y14" s="10">
        <f t="shared" si="8"/>
        <v>0.30985507246376814</v>
      </c>
    </row>
    <row r="15" spans="1:25">
      <c r="A15" s="2" t="s">
        <v>41</v>
      </c>
      <c r="B15" s="3" t="s">
        <v>15</v>
      </c>
      <c r="C15" s="2" t="s">
        <v>42</v>
      </c>
      <c r="D15" s="2">
        <v>211156</v>
      </c>
      <c r="E15" s="2">
        <v>964</v>
      </c>
      <c r="F15" s="2">
        <v>1947</v>
      </c>
      <c r="G15" s="2">
        <v>3183</v>
      </c>
      <c r="H15" s="2">
        <v>4424</v>
      </c>
      <c r="I15" s="2">
        <v>5456</v>
      </c>
      <c r="J15" s="4">
        <f t="shared" si="0"/>
        <v>0.45653450529466366</v>
      </c>
      <c r="K15" s="4">
        <f t="shared" si="1"/>
        <v>0.92206709731193992</v>
      </c>
      <c r="L15" s="4">
        <f t="shared" si="2"/>
        <v>1.5074163177934796</v>
      </c>
      <c r="M15" s="4">
        <f t="shared" si="3"/>
        <v>2.0951334558336017</v>
      </c>
      <c r="N15" s="4">
        <f t="shared" si="4"/>
        <v>2.5838716399249844</v>
      </c>
      <c r="O15" s="9">
        <v>761000</v>
      </c>
      <c r="P15" s="9">
        <v>47924</v>
      </c>
      <c r="Q15" s="9">
        <v>112998</v>
      </c>
      <c r="R15" s="9">
        <v>195477</v>
      </c>
      <c r="S15" s="9">
        <v>267845</v>
      </c>
      <c r="T15" s="9">
        <v>319582</v>
      </c>
      <c r="U15" s="10">
        <f t="shared" si="5"/>
        <v>6.2975032851511168</v>
      </c>
      <c r="V15" s="10">
        <f t="shared" si="6"/>
        <v>14.848620236530879</v>
      </c>
      <c r="W15" s="10">
        <f t="shared" si="9"/>
        <v>25.686859395532196</v>
      </c>
      <c r="X15" s="10">
        <f t="shared" si="7"/>
        <v>35.196452036793687</v>
      </c>
      <c r="Y15" s="10">
        <f t="shared" si="8"/>
        <v>41.995006570302237</v>
      </c>
    </row>
    <row r="16" spans="1:25">
      <c r="A16" s="2" t="s">
        <v>43</v>
      </c>
      <c r="B16" s="3" t="s">
        <v>15</v>
      </c>
      <c r="C16" s="2" t="s">
        <v>44</v>
      </c>
      <c r="D16" s="2">
        <v>26876</v>
      </c>
      <c r="E16" s="2">
        <v>153</v>
      </c>
      <c r="F16" s="2">
        <v>226</v>
      </c>
      <c r="G16" s="2">
        <v>343</v>
      </c>
      <c r="H16" s="2">
        <v>491</v>
      </c>
      <c r="I16" s="2">
        <v>649</v>
      </c>
      <c r="J16" s="4">
        <f t="shared" si="0"/>
        <v>0.5692811430272362</v>
      </c>
      <c r="K16" s="4">
        <f t="shared" si="1"/>
        <v>0.84089894329513315</v>
      </c>
      <c r="L16" s="4">
        <f t="shared" si="2"/>
        <v>1.2762315820806667</v>
      </c>
      <c r="M16" s="4">
        <f>(H16/D16)*100</f>
        <v>1.8269087661854442</v>
      </c>
      <c r="N16" s="4">
        <f>(I16/D16)*100</f>
        <v>2.4147938681351393</v>
      </c>
      <c r="O16" s="9">
        <v>8142000</v>
      </c>
      <c r="P16" s="9">
        <v>11830</v>
      </c>
      <c r="Q16" s="9">
        <v>29042</v>
      </c>
      <c r="R16" s="9">
        <v>51304</v>
      </c>
      <c r="S16" s="9">
        <v>79873</v>
      </c>
      <c r="T16" s="9">
        <v>115836</v>
      </c>
      <c r="U16" s="10">
        <f t="shared" si="5"/>
        <v>0.14529599606976173</v>
      </c>
      <c r="V16" s="10">
        <f t="shared" si="6"/>
        <v>0.35669368705477766</v>
      </c>
      <c r="W16" s="10">
        <f t="shared" si="9"/>
        <v>0.63011545074920172</v>
      </c>
      <c r="X16" s="10">
        <f>(S16/O16)*100</f>
        <v>0.98099975436010811</v>
      </c>
      <c r="Y16" s="10">
        <f>(T16/O16)*100</f>
        <v>1.4226971260132646</v>
      </c>
    </row>
    <row r="17" spans="1:25">
      <c r="A17" s="2" t="s">
        <v>45</v>
      </c>
      <c r="B17" s="3" t="s">
        <v>15</v>
      </c>
      <c r="C17" s="2" t="s">
        <v>46</v>
      </c>
      <c r="D17" s="2">
        <v>112079</v>
      </c>
      <c r="E17" s="2">
        <v>385</v>
      </c>
      <c r="F17" s="2">
        <v>787</v>
      </c>
      <c r="G17" s="2">
        <v>1492</v>
      </c>
      <c r="H17" s="2">
        <v>2348</v>
      </c>
      <c r="I17" s="2">
        <v>3199</v>
      </c>
      <c r="J17" s="4">
        <f t="shared" si="0"/>
        <v>0.34350770438708411</v>
      </c>
      <c r="K17" s="4">
        <f t="shared" si="1"/>
        <v>0.70218328143541608</v>
      </c>
      <c r="L17" s="4">
        <f t="shared" si="2"/>
        <v>1.3312038829754012</v>
      </c>
      <c r="M17" s="4">
        <f>(H17/D17)*100</f>
        <v>2.0949508828594117</v>
      </c>
      <c r="N17" s="4">
        <f>(I17/D17)*100</f>
        <v>2.8542367437254077</v>
      </c>
      <c r="O17" s="9">
        <v>6417000</v>
      </c>
      <c r="P17" s="9">
        <v>7198</v>
      </c>
      <c r="Q17" s="9">
        <v>17169</v>
      </c>
      <c r="R17" s="9">
        <v>27201</v>
      </c>
      <c r="S17" s="9">
        <v>42062</v>
      </c>
      <c r="T17" s="9">
        <v>62839</v>
      </c>
      <c r="U17" s="10">
        <f t="shared" si="5"/>
        <v>0.11217079632226898</v>
      </c>
      <c r="V17" s="10">
        <f t="shared" si="6"/>
        <v>0.26755493221131371</v>
      </c>
      <c r="W17" s="10">
        <f t="shared" si="9"/>
        <v>0.42388966806919126</v>
      </c>
      <c r="X17" s="10">
        <f>(S17/O17)*100</f>
        <v>0.6554776375253234</v>
      </c>
      <c r="Y17" s="10">
        <f>(T17/O17)*100</f>
        <v>0.97925822035218946</v>
      </c>
    </row>
    <row r="18" spans="1:25">
      <c r="A18" s="2" t="s">
        <v>47</v>
      </c>
      <c r="B18" s="3" t="s">
        <v>15</v>
      </c>
      <c r="C18" s="2" t="s">
        <v>48</v>
      </c>
      <c r="D18" s="2">
        <v>11060</v>
      </c>
      <c r="E18" s="2">
        <v>147</v>
      </c>
      <c r="F18" s="2">
        <v>206</v>
      </c>
      <c r="G18" s="2">
        <v>285</v>
      </c>
      <c r="H18" s="2">
        <v>377</v>
      </c>
      <c r="I18" s="2">
        <v>462</v>
      </c>
      <c r="J18" s="4">
        <f t="shared" si="0"/>
        <v>1.3291139240506329</v>
      </c>
      <c r="K18" s="4">
        <f t="shared" si="1"/>
        <v>1.8625678119349005</v>
      </c>
      <c r="L18" s="4">
        <f t="shared" si="2"/>
        <v>2.5768535262206149</v>
      </c>
      <c r="M18" s="4">
        <f>(H18/D18)*100</f>
        <v>3.4086799276672695</v>
      </c>
      <c r="N18" s="4">
        <f>(I18/D18)*100</f>
        <v>4.1772151898734178</v>
      </c>
      <c r="O18" s="9">
        <v>2576000</v>
      </c>
      <c r="P18" s="9">
        <v>24106</v>
      </c>
      <c r="Q18" s="9">
        <v>36643</v>
      </c>
      <c r="R18" s="9">
        <v>55226</v>
      </c>
      <c r="S18" s="9">
        <v>81046</v>
      </c>
      <c r="T18" s="9">
        <v>105399</v>
      </c>
      <c r="U18" s="10">
        <f t="shared" si="5"/>
        <v>0.93579192546583856</v>
      </c>
      <c r="V18" s="10">
        <f t="shared" si="6"/>
        <v>1.4224767080745342</v>
      </c>
      <c r="W18" s="10">
        <f t="shared" si="9"/>
        <v>2.1438664596273291</v>
      </c>
      <c r="X18" s="10">
        <f>(S18/O18)*100</f>
        <v>3.1461956521739132</v>
      </c>
      <c r="Y18" s="10">
        <f>(T18/O18)*100</f>
        <v>4.0915760869565219</v>
      </c>
    </row>
    <row r="19" spans="1:25">
      <c r="A19" s="2" t="s">
        <v>49</v>
      </c>
      <c r="B19" s="3" t="s">
        <v>15</v>
      </c>
      <c r="C19" s="2" t="s">
        <v>50</v>
      </c>
      <c r="D19" s="2">
        <v>1943018</v>
      </c>
      <c r="E19" s="2">
        <v>19806</v>
      </c>
      <c r="F19" s="2">
        <v>28219</v>
      </c>
      <c r="G19" s="2">
        <v>37281</v>
      </c>
      <c r="H19" s="2">
        <v>46555</v>
      </c>
      <c r="I19" s="2">
        <v>55697</v>
      </c>
      <c r="J19" s="4">
        <f t="shared" si="0"/>
        <v>1.0193420750605502</v>
      </c>
      <c r="K19" s="4">
        <f t="shared" si="1"/>
        <v>1.4523282851728598</v>
      </c>
      <c r="L19" s="4">
        <f t="shared" si="2"/>
        <v>1.918716141590042</v>
      </c>
      <c r="M19" s="4">
        <f t="shared" ref="M19:M82" si="10">(H19/D19)*100</f>
        <v>2.396014859357968</v>
      </c>
      <c r="N19" s="4">
        <f t="shared" ref="N19:N82" si="11">(I19/D19)*100</f>
        <v>2.866520021945242</v>
      </c>
      <c r="O19" s="9">
        <v>98872000</v>
      </c>
      <c r="P19" s="9">
        <v>590895</v>
      </c>
      <c r="Q19" s="9">
        <v>886704</v>
      </c>
      <c r="R19" s="9">
        <v>1310478</v>
      </c>
      <c r="S19" s="9">
        <v>1746646</v>
      </c>
      <c r="T19" s="9">
        <v>2221226</v>
      </c>
      <c r="U19" s="10">
        <f t="shared" si="5"/>
        <v>0.59763633789141524</v>
      </c>
      <c r="V19" s="10">
        <f t="shared" si="6"/>
        <v>0.89682013107856628</v>
      </c>
      <c r="W19" s="10">
        <f t="shared" si="9"/>
        <v>1.3254288372845699</v>
      </c>
      <c r="X19" s="10">
        <f t="shared" ref="X19:X82" si="12">(S19/O19)*100</f>
        <v>1.7665729427947245</v>
      </c>
      <c r="Y19" s="10">
        <f t="shared" ref="Y19:Y82" si="13">(T19/O19)*100</f>
        <v>2.2465672789060602</v>
      </c>
    </row>
    <row r="20" spans="1:25">
      <c r="A20" s="2" t="s">
        <v>51</v>
      </c>
      <c r="B20" s="3" t="s">
        <v>15</v>
      </c>
      <c r="C20" s="2" t="s">
        <v>52</v>
      </c>
      <c r="D20" s="2">
        <v>141133</v>
      </c>
      <c r="E20" s="2">
        <v>1341</v>
      </c>
      <c r="F20" s="2">
        <v>2243</v>
      </c>
      <c r="G20" s="2">
        <v>3261</v>
      </c>
      <c r="H20" s="2">
        <v>4335</v>
      </c>
      <c r="I20" s="2">
        <v>5472</v>
      </c>
      <c r="J20" s="4">
        <f t="shared" si="0"/>
        <v>0.95016757243167793</v>
      </c>
      <c r="K20" s="4">
        <f t="shared" si="1"/>
        <v>1.589281032784678</v>
      </c>
      <c r="L20" s="4">
        <f t="shared" si="2"/>
        <v>2.3105864680832973</v>
      </c>
      <c r="M20" s="4">
        <f t="shared" si="10"/>
        <v>3.071570787838422</v>
      </c>
      <c r="N20" s="4">
        <f t="shared" si="11"/>
        <v>3.8771938526071152</v>
      </c>
      <c r="O20" s="9">
        <v>417000</v>
      </c>
      <c r="P20" s="9">
        <v>29203</v>
      </c>
      <c r="Q20" s="9">
        <v>75474</v>
      </c>
      <c r="R20" s="9">
        <v>127999</v>
      </c>
      <c r="S20" s="9">
        <v>185124</v>
      </c>
      <c r="T20" s="9">
        <v>232546</v>
      </c>
      <c r="U20" s="10">
        <f t="shared" si="5"/>
        <v>7.0031175059952044</v>
      </c>
      <c r="V20" s="10">
        <f t="shared" si="6"/>
        <v>18.09928057553957</v>
      </c>
      <c r="W20" s="10">
        <f t="shared" si="9"/>
        <v>30.695203836930457</v>
      </c>
      <c r="X20" s="10">
        <f t="shared" si="12"/>
        <v>44.394244604316548</v>
      </c>
      <c r="Y20" s="10">
        <f t="shared" si="13"/>
        <v>55.766426858513185</v>
      </c>
    </row>
    <row r="21" spans="1:25">
      <c r="A21" s="2" t="s">
        <v>53</v>
      </c>
      <c r="B21" s="3" t="s">
        <v>15</v>
      </c>
      <c r="C21" s="2" t="s">
        <v>54</v>
      </c>
      <c r="D21" s="2">
        <v>118279</v>
      </c>
      <c r="E21" s="2">
        <v>788</v>
      </c>
      <c r="F21" s="2">
        <v>1482</v>
      </c>
      <c r="G21" s="2">
        <v>2464</v>
      </c>
      <c r="H21" s="2">
        <v>3556</v>
      </c>
      <c r="I21" s="2">
        <v>4598</v>
      </c>
      <c r="J21" s="4">
        <f t="shared" si="0"/>
        <v>0.66622139179397866</v>
      </c>
      <c r="K21" s="4">
        <f t="shared" si="1"/>
        <v>1.2529696733993354</v>
      </c>
      <c r="L21" s="4">
        <f t="shared" si="2"/>
        <v>2.0832100372847253</v>
      </c>
      <c r="M21" s="4">
        <f t="shared" si="10"/>
        <v>3.006450849263183</v>
      </c>
      <c r="N21" s="4">
        <f t="shared" si="11"/>
        <v>3.8874187302902459</v>
      </c>
      <c r="O21" s="9">
        <v>5071000</v>
      </c>
      <c r="P21" s="9">
        <v>6276</v>
      </c>
      <c r="Q21" s="9">
        <v>13096</v>
      </c>
      <c r="R21" s="9">
        <v>21869</v>
      </c>
      <c r="S21" s="9">
        <v>37728</v>
      </c>
      <c r="T21" s="9">
        <v>48615</v>
      </c>
      <c r="U21" s="10">
        <f t="shared" si="5"/>
        <v>0.12376257148491421</v>
      </c>
      <c r="V21" s="10">
        <f t="shared" si="6"/>
        <v>0.25825281009662787</v>
      </c>
      <c r="W21" s="10">
        <f t="shared" si="9"/>
        <v>0.43125616249260507</v>
      </c>
      <c r="X21" s="10">
        <f t="shared" si="12"/>
        <v>0.74399526720567932</v>
      </c>
      <c r="Y21" s="10">
        <f t="shared" si="13"/>
        <v>0.95868664957602046</v>
      </c>
    </row>
    <row r="22" spans="1:25">
      <c r="A22" s="2" t="s">
        <v>55</v>
      </c>
      <c r="B22" s="3" t="s">
        <v>15</v>
      </c>
      <c r="C22" s="2" t="s">
        <v>56</v>
      </c>
      <c r="D22" s="2">
        <v>1289475</v>
      </c>
      <c r="E22" s="2">
        <v>2134</v>
      </c>
      <c r="F22" s="2">
        <v>2703</v>
      </c>
      <c r="G22" s="2">
        <v>3249</v>
      </c>
      <c r="H22" s="2">
        <v>3771</v>
      </c>
      <c r="I22" s="2">
        <v>4259</v>
      </c>
      <c r="J22" s="4">
        <f t="shared" si="0"/>
        <v>0.16549370867988911</v>
      </c>
      <c r="K22" s="4">
        <f t="shared" si="1"/>
        <v>0.20962019426510789</v>
      </c>
      <c r="L22" s="4">
        <f t="shared" si="2"/>
        <v>0.25196300820101203</v>
      </c>
      <c r="M22" s="4">
        <f t="shared" si="10"/>
        <v>0.29244459954632701</v>
      </c>
      <c r="N22" s="4">
        <f t="shared" si="11"/>
        <v>0.3302894588883073</v>
      </c>
      <c r="O22" s="9">
        <v>25662000</v>
      </c>
      <c r="P22" s="9">
        <v>38455</v>
      </c>
      <c r="Q22" s="9">
        <v>57329</v>
      </c>
      <c r="R22" s="9">
        <v>97625</v>
      </c>
      <c r="S22" s="9">
        <v>125481</v>
      </c>
      <c r="T22" s="9">
        <v>164391</v>
      </c>
      <c r="U22" s="10">
        <f t="shared" si="5"/>
        <v>0.14985192112851686</v>
      </c>
      <c r="V22" s="10">
        <f t="shared" si="6"/>
        <v>0.22340035850674148</v>
      </c>
      <c r="W22" s="10">
        <f t="shared" si="9"/>
        <v>0.38042631127737514</v>
      </c>
      <c r="X22" s="10">
        <f t="shared" si="12"/>
        <v>0.48897591769932192</v>
      </c>
      <c r="Y22" s="10">
        <f t="shared" si="13"/>
        <v>0.64060088847322882</v>
      </c>
    </row>
    <row r="23" spans="1:25">
      <c r="A23" s="2" t="s">
        <v>57</v>
      </c>
      <c r="B23" s="3" t="s">
        <v>15</v>
      </c>
      <c r="C23" s="2" t="s">
        <v>58</v>
      </c>
      <c r="D23" s="2">
        <v>74515</v>
      </c>
      <c r="E23" s="2">
        <v>282</v>
      </c>
      <c r="F23" s="2">
        <v>460</v>
      </c>
      <c r="G23" s="2">
        <v>744</v>
      </c>
      <c r="H23" s="2">
        <v>1096</v>
      </c>
      <c r="I23" s="2">
        <v>1482</v>
      </c>
      <c r="J23" s="4">
        <f t="shared" si="0"/>
        <v>0.37844729249144465</v>
      </c>
      <c r="K23" s="4">
        <f t="shared" si="1"/>
        <v>0.61732537073072535</v>
      </c>
      <c r="L23" s="4">
        <f t="shared" si="2"/>
        <v>0.9984566865731731</v>
      </c>
      <c r="M23" s="4">
        <f t="shared" si="10"/>
        <v>1.4708447963497284</v>
      </c>
      <c r="N23" s="4">
        <f t="shared" si="11"/>
        <v>1.9888613030933371</v>
      </c>
      <c r="O23" s="9">
        <v>2856000</v>
      </c>
      <c r="P23" s="9">
        <v>9924</v>
      </c>
      <c r="Q23" s="9">
        <v>21554</v>
      </c>
      <c r="R23" s="9">
        <v>40422</v>
      </c>
      <c r="S23" s="9">
        <v>66661</v>
      </c>
      <c r="T23" s="9">
        <v>92329</v>
      </c>
      <c r="U23" s="10">
        <f t="shared" si="5"/>
        <v>0.3474789915966387</v>
      </c>
      <c r="V23" s="10">
        <f t="shared" si="6"/>
        <v>0.75469187675070026</v>
      </c>
      <c r="W23" s="10">
        <f t="shared" si="9"/>
        <v>1.4153361344537814</v>
      </c>
      <c r="X23" s="10">
        <f t="shared" si="12"/>
        <v>2.3340686274509803</v>
      </c>
      <c r="Y23" s="10">
        <f t="shared" si="13"/>
        <v>3.2328081232493</v>
      </c>
    </row>
    <row r="24" spans="1:25">
      <c r="A24" s="2" t="s">
        <v>59</v>
      </c>
      <c r="B24" s="3" t="s">
        <v>15</v>
      </c>
      <c r="C24" s="2" t="s">
        <v>60</v>
      </c>
      <c r="D24" s="2">
        <v>8985</v>
      </c>
      <c r="E24" s="2">
        <v>147</v>
      </c>
      <c r="F24" s="2">
        <v>234</v>
      </c>
      <c r="G24" s="2">
        <v>331</v>
      </c>
      <c r="H24" s="2">
        <v>432</v>
      </c>
      <c r="I24" s="2">
        <v>529</v>
      </c>
      <c r="J24" s="4">
        <f t="shared" si="0"/>
        <v>1.6360601001669448</v>
      </c>
      <c r="K24" s="4">
        <f t="shared" si="1"/>
        <v>2.6043405676126881</v>
      </c>
      <c r="L24" s="4">
        <f t="shared" si="2"/>
        <v>3.683917640511964</v>
      </c>
      <c r="M24" s="4">
        <f t="shared" si="10"/>
        <v>4.8080133555926547</v>
      </c>
      <c r="N24" s="4">
        <f t="shared" si="11"/>
        <v>5.8875904284919311</v>
      </c>
      <c r="O24" s="9">
        <v>3915000</v>
      </c>
      <c r="P24" s="9">
        <v>103834</v>
      </c>
      <c r="Q24" s="9">
        <v>161377</v>
      </c>
      <c r="R24" s="9">
        <v>223204</v>
      </c>
      <c r="S24" s="9">
        <v>283106</v>
      </c>
      <c r="T24" s="9">
        <v>333421</v>
      </c>
      <c r="U24" s="10">
        <f t="shared" si="5"/>
        <v>2.6522094508301404</v>
      </c>
      <c r="V24" s="10">
        <f t="shared" si="6"/>
        <v>4.1220178799489142</v>
      </c>
      <c r="W24" s="10">
        <f t="shared" si="9"/>
        <v>5.7012515964240107</v>
      </c>
      <c r="X24" s="10">
        <f t="shared" si="12"/>
        <v>7.2313154533844193</v>
      </c>
      <c r="Y24" s="10">
        <f t="shared" si="13"/>
        <v>8.5165006385696049</v>
      </c>
    </row>
    <row r="25" spans="1:25">
      <c r="A25" s="2" t="s">
        <v>61</v>
      </c>
      <c r="B25" s="3" t="s">
        <v>15</v>
      </c>
      <c r="C25" s="2" t="s">
        <v>62</v>
      </c>
      <c r="D25" s="2">
        <v>173985</v>
      </c>
      <c r="E25" s="2">
        <v>1462</v>
      </c>
      <c r="F25" s="2">
        <v>2248</v>
      </c>
      <c r="G25" s="2">
        <v>2951</v>
      </c>
      <c r="H25" s="2">
        <v>3639</v>
      </c>
      <c r="I25" s="2">
        <v>4318</v>
      </c>
      <c r="J25" s="4">
        <f t="shared" si="0"/>
        <v>0.84030232491306722</v>
      </c>
      <c r="K25" s="4">
        <f t="shared" si="1"/>
        <v>1.2920654079374658</v>
      </c>
      <c r="L25" s="4">
        <f t="shared" si="2"/>
        <v>1.6961232290139954</v>
      </c>
      <c r="M25" s="4">
        <f t="shared" si="10"/>
        <v>2.0915596172083801</v>
      </c>
      <c r="N25" s="4">
        <f t="shared" si="11"/>
        <v>2.4818231456734776</v>
      </c>
      <c r="O25" s="9">
        <v>3337000</v>
      </c>
      <c r="P25" s="9">
        <v>82885</v>
      </c>
      <c r="Q25" s="9">
        <v>113646</v>
      </c>
      <c r="R25" s="9">
        <v>140009</v>
      </c>
      <c r="S25" s="9">
        <v>173805</v>
      </c>
      <c r="T25" s="9">
        <v>201020</v>
      </c>
      <c r="U25" s="10">
        <f t="shared" si="5"/>
        <v>2.4838178004195388</v>
      </c>
      <c r="V25" s="10">
        <f t="shared" si="6"/>
        <v>3.4056338028169013</v>
      </c>
      <c r="W25" s="10">
        <f t="shared" si="9"/>
        <v>4.1956547797422834</v>
      </c>
      <c r="X25" s="10">
        <f t="shared" si="12"/>
        <v>5.2084207371890923</v>
      </c>
      <c r="Y25" s="10">
        <f t="shared" si="13"/>
        <v>6.0239736290080916</v>
      </c>
    </row>
    <row r="26" spans="1:25">
      <c r="A26" s="2" t="s">
        <v>63</v>
      </c>
      <c r="B26" s="3" t="s">
        <v>15</v>
      </c>
      <c r="C26" s="2" t="s">
        <v>64</v>
      </c>
      <c r="D26" s="2">
        <v>911559</v>
      </c>
      <c r="E26" s="2">
        <v>3962</v>
      </c>
      <c r="F26" s="2">
        <v>6799</v>
      </c>
      <c r="G26" s="2">
        <v>11040</v>
      </c>
      <c r="H26" s="2">
        <v>15417</v>
      </c>
      <c r="I26" s="2">
        <v>19209</v>
      </c>
      <c r="J26" s="4">
        <f t="shared" si="0"/>
        <v>0.43463999587519841</v>
      </c>
      <c r="K26" s="4">
        <f t="shared" si="1"/>
        <v>0.74586505097311318</v>
      </c>
      <c r="L26" s="4">
        <f t="shared" si="2"/>
        <v>1.2111119521610778</v>
      </c>
      <c r="M26" s="4">
        <f t="shared" si="10"/>
        <v>1.6912783484118965</v>
      </c>
      <c r="N26" s="4">
        <f t="shared" si="11"/>
        <v>2.1072689754585276</v>
      </c>
      <c r="O26" s="9">
        <v>24170000</v>
      </c>
      <c r="P26" s="9">
        <v>235500</v>
      </c>
      <c r="Q26" s="9">
        <v>338101</v>
      </c>
      <c r="R26" s="9">
        <v>453557</v>
      </c>
      <c r="S26" s="9">
        <v>596423</v>
      </c>
      <c r="T26" s="9">
        <v>745730</v>
      </c>
      <c r="U26" s="10">
        <f t="shared" si="5"/>
        <v>0.97434836574265615</v>
      </c>
      <c r="V26" s="10">
        <f t="shared" si="6"/>
        <v>1.3988456764584196</v>
      </c>
      <c r="W26" s="10">
        <f t="shared" si="9"/>
        <v>1.8765287546545304</v>
      </c>
      <c r="X26" s="10">
        <f t="shared" si="12"/>
        <v>2.4676168804302856</v>
      </c>
      <c r="Y26" s="10">
        <f t="shared" si="13"/>
        <v>3.0853537443111296</v>
      </c>
    </row>
    <row r="27" spans="1:25">
      <c r="A27" s="2" t="s">
        <v>65</v>
      </c>
      <c r="B27" s="3" t="s">
        <v>66</v>
      </c>
      <c r="C27" s="2" t="s">
        <v>67</v>
      </c>
      <c r="D27" s="2">
        <v>2302498</v>
      </c>
      <c r="E27" s="2">
        <v>8412</v>
      </c>
      <c r="F27" s="2">
        <v>8715</v>
      </c>
      <c r="G27" s="2">
        <v>9020</v>
      </c>
      <c r="H27" s="2">
        <v>9321</v>
      </c>
      <c r="I27" s="2">
        <v>9620</v>
      </c>
      <c r="J27" s="4">
        <f t="shared" si="0"/>
        <v>0.36534233688802337</v>
      </c>
      <c r="K27" s="4">
        <f t="shared" si="1"/>
        <v>0.37850195743926812</v>
      </c>
      <c r="L27" s="4">
        <f t="shared" si="2"/>
        <v>0.39174844017236932</v>
      </c>
      <c r="M27" s="4">
        <f t="shared" si="10"/>
        <v>0.40482119854175769</v>
      </c>
      <c r="N27" s="4">
        <f t="shared" si="11"/>
        <v>0.41780709472928967</v>
      </c>
      <c r="O27" s="12">
        <v>30291000</v>
      </c>
      <c r="P27" s="12">
        <v>171380</v>
      </c>
      <c r="Q27" s="12">
        <v>234314</v>
      </c>
      <c r="R27" s="12">
        <v>290705</v>
      </c>
      <c r="S27" s="12">
        <v>371685</v>
      </c>
      <c r="T27" s="12">
        <v>446864</v>
      </c>
      <c r="U27" s="10">
        <f t="shared" si="5"/>
        <v>0.56577861410980157</v>
      </c>
      <c r="V27" s="10">
        <f t="shared" si="6"/>
        <v>0.77354329668878541</v>
      </c>
      <c r="W27" s="10">
        <f t="shared" si="9"/>
        <v>0.95970750387904002</v>
      </c>
      <c r="X27" s="10">
        <f t="shared" si="12"/>
        <v>1.2270476379122512</v>
      </c>
      <c r="Y27" s="10">
        <f t="shared" si="13"/>
        <v>1.4752368690370077</v>
      </c>
    </row>
    <row r="28" spans="1:25">
      <c r="A28" s="2" t="s">
        <v>68</v>
      </c>
      <c r="B28" s="3" t="s">
        <v>66</v>
      </c>
      <c r="C28" s="2" t="s">
        <v>69</v>
      </c>
      <c r="D28" s="2">
        <v>968071</v>
      </c>
      <c r="E28" s="2">
        <v>6446</v>
      </c>
      <c r="F28" s="2">
        <v>8907</v>
      </c>
      <c r="G28" s="2">
        <v>11227</v>
      </c>
      <c r="H28" s="2">
        <v>13376</v>
      </c>
      <c r="I28" s="2">
        <v>15309</v>
      </c>
      <c r="J28" s="4">
        <f t="shared" si="0"/>
        <v>0.6658602519856498</v>
      </c>
      <c r="K28" s="4">
        <f t="shared" si="1"/>
        <v>0.92007714310210709</v>
      </c>
      <c r="L28" s="4">
        <f t="shared" si="2"/>
        <v>1.1597289868201817</v>
      </c>
      <c r="M28" s="4">
        <f t="shared" si="10"/>
        <v>1.3817168368848978</v>
      </c>
      <c r="N28" s="4">
        <f t="shared" si="11"/>
        <v>1.5813922739137936</v>
      </c>
      <c r="O28" s="12">
        <v>67884000</v>
      </c>
      <c r="P28" s="11">
        <v>6296292</v>
      </c>
      <c r="Q28" s="11">
        <v>8160882</v>
      </c>
      <c r="R28" s="11">
        <v>10110653</v>
      </c>
      <c r="S28" s="11">
        <v>12017374</v>
      </c>
      <c r="T28" s="11">
        <v>14147454</v>
      </c>
      <c r="U28" s="10">
        <f t="shared" si="5"/>
        <v>9.2750751281598021</v>
      </c>
      <c r="V28" s="10">
        <f t="shared" si="6"/>
        <v>12.021804843556655</v>
      </c>
      <c r="W28" s="10">
        <f t="shared" si="9"/>
        <v>14.894014789935772</v>
      </c>
      <c r="X28" s="10">
        <f t="shared" si="12"/>
        <v>17.702807730834955</v>
      </c>
      <c r="Y28" s="10">
        <f t="shared" si="13"/>
        <v>20.840631076542337</v>
      </c>
    </row>
    <row r="29" spans="1:25">
      <c r="A29" s="2" t="s">
        <v>70</v>
      </c>
      <c r="B29" s="3" t="s">
        <v>66</v>
      </c>
      <c r="C29" s="2" t="s">
        <v>71</v>
      </c>
      <c r="D29" s="2">
        <v>1590351</v>
      </c>
      <c r="E29" s="2">
        <v>3184</v>
      </c>
      <c r="F29" s="2">
        <v>5445</v>
      </c>
      <c r="G29" s="2">
        <v>8241</v>
      </c>
      <c r="H29" s="2">
        <v>11215</v>
      </c>
      <c r="I29" s="2">
        <v>14135</v>
      </c>
      <c r="J29" s="4">
        <f t="shared" si="0"/>
        <v>0.20020737560450491</v>
      </c>
      <c r="K29" s="4">
        <f t="shared" si="1"/>
        <v>0.34237724879602049</v>
      </c>
      <c r="L29" s="4">
        <f t="shared" si="2"/>
        <v>0.51818749445877044</v>
      </c>
      <c r="M29" s="4">
        <f t="shared" si="10"/>
        <v>0.70519023787830493</v>
      </c>
      <c r="N29" s="4">
        <f t="shared" si="11"/>
        <v>0.8887975044502755</v>
      </c>
      <c r="O29" s="12">
        <v>70330000</v>
      </c>
      <c r="P29" s="12">
        <v>240354</v>
      </c>
      <c r="Q29" s="12">
        <v>406278</v>
      </c>
      <c r="R29" s="12">
        <v>572686</v>
      </c>
      <c r="S29" s="12">
        <v>722502</v>
      </c>
      <c r="T29" s="12">
        <v>866473</v>
      </c>
      <c r="U29" s="10">
        <f t="shared" si="5"/>
        <v>0.34175174178871037</v>
      </c>
      <c r="V29" s="10">
        <f t="shared" si="6"/>
        <v>0.57767382340395279</v>
      </c>
      <c r="W29" s="10">
        <f t="shared" si="9"/>
        <v>0.8142840892933314</v>
      </c>
      <c r="X29" s="10">
        <f t="shared" si="12"/>
        <v>1.0273027157685199</v>
      </c>
      <c r="Y29" s="10">
        <f t="shared" si="13"/>
        <v>1.2320105218256789</v>
      </c>
    </row>
    <row r="30" spans="1:25">
      <c r="A30" s="2" t="s">
        <v>72</v>
      </c>
      <c r="B30" s="3" t="s">
        <v>66</v>
      </c>
      <c r="C30" s="2" t="s">
        <v>73</v>
      </c>
      <c r="D30" s="2">
        <v>17259</v>
      </c>
      <c r="E30" s="2">
        <v>144</v>
      </c>
      <c r="F30" s="2">
        <v>236</v>
      </c>
      <c r="G30" s="2">
        <v>333</v>
      </c>
      <c r="H30" s="2">
        <v>431</v>
      </c>
      <c r="I30" s="2">
        <v>509</v>
      </c>
      <c r="J30" s="4">
        <f t="shared" si="0"/>
        <v>0.83434729706240218</v>
      </c>
      <c r="K30" s="4">
        <f t="shared" si="1"/>
        <v>1.3674025146300481</v>
      </c>
      <c r="L30" s="4">
        <f t="shared" si="2"/>
        <v>1.929428124456805</v>
      </c>
      <c r="M30" s="4">
        <f t="shared" si="10"/>
        <v>2.4972478127353845</v>
      </c>
      <c r="N30" s="4">
        <f t="shared" si="11"/>
        <v>2.9491859319775191</v>
      </c>
      <c r="O30" s="12">
        <v>1914000</v>
      </c>
      <c r="P30" s="11">
        <v>11429</v>
      </c>
      <c r="Q30" s="11">
        <v>16375</v>
      </c>
      <c r="R30" s="11">
        <v>22516</v>
      </c>
      <c r="S30" s="11">
        <v>27600</v>
      </c>
      <c r="T30" s="11">
        <v>39722</v>
      </c>
      <c r="U30" s="10">
        <f t="shared" si="5"/>
        <v>0.59712643678160926</v>
      </c>
      <c r="V30" s="10">
        <f t="shared" si="6"/>
        <v>0.85553814002089867</v>
      </c>
      <c r="W30" s="10">
        <f t="shared" si="9"/>
        <v>1.1763845350052247</v>
      </c>
      <c r="X30" s="10">
        <f t="shared" si="12"/>
        <v>1.4420062695924765</v>
      </c>
      <c r="Y30" s="10">
        <f t="shared" si="13"/>
        <v>2.0753396029258098</v>
      </c>
    </row>
    <row r="31" spans="1:25">
      <c r="A31" s="2" t="s">
        <v>74</v>
      </c>
      <c r="B31" s="3" t="s">
        <v>66</v>
      </c>
      <c r="C31" s="2" t="s">
        <v>75</v>
      </c>
      <c r="D31" s="2">
        <v>1611363</v>
      </c>
      <c r="E31" s="2">
        <v>11048</v>
      </c>
      <c r="F31" s="2">
        <v>11950</v>
      </c>
      <c r="G31" s="2">
        <v>12803</v>
      </c>
      <c r="H31" s="2">
        <v>13628</v>
      </c>
      <c r="I31" s="2">
        <v>14445</v>
      </c>
      <c r="J31" s="4">
        <f t="shared" si="0"/>
        <v>0.6856307362152414</v>
      </c>
      <c r="K31" s="4">
        <f t="shared" si="1"/>
        <v>0.74160819132622502</v>
      </c>
      <c r="L31" s="4">
        <f t="shared" si="2"/>
        <v>0.79454474255645691</v>
      </c>
      <c r="M31" s="4">
        <f t="shared" si="10"/>
        <v>0.84574363442625899</v>
      </c>
      <c r="N31" s="4">
        <f t="shared" si="11"/>
        <v>0.89644605219308138</v>
      </c>
      <c r="O31" s="12">
        <v>5290000</v>
      </c>
      <c r="P31" s="12">
        <v>156820</v>
      </c>
      <c r="Q31" s="12">
        <v>202293</v>
      </c>
      <c r="R31" s="12">
        <v>250110</v>
      </c>
      <c r="S31" s="12">
        <v>290829</v>
      </c>
      <c r="T31" s="12">
        <v>334717</v>
      </c>
      <c r="U31" s="10">
        <f t="shared" si="5"/>
        <v>2.9644612476370509</v>
      </c>
      <c r="V31" s="10">
        <f t="shared" si="6"/>
        <v>3.8240642722117206</v>
      </c>
      <c r="W31" s="10">
        <f t="shared" si="9"/>
        <v>4.7279773156899809</v>
      </c>
      <c r="X31" s="10">
        <f t="shared" si="12"/>
        <v>5.4977126654064268</v>
      </c>
      <c r="Y31" s="10">
        <f t="shared" si="13"/>
        <v>6.327353497164462</v>
      </c>
    </row>
    <row r="32" spans="1:25">
      <c r="A32" s="2" t="s">
        <v>76</v>
      </c>
      <c r="B32" s="3" t="s">
        <v>66</v>
      </c>
      <c r="C32" s="2" t="s">
        <v>77</v>
      </c>
      <c r="D32" s="2">
        <v>399559</v>
      </c>
      <c r="E32" s="2">
        <v>1001</v>
      </c>
      <c r="F32" s="2">
        <v>1165</v>
      </c>
      <c r="G32" s="2">
        <v>1345</v>
      </c>
      <c r="H32" s="2">
        <v>1532</v>
      </c>
      <c r="I32" s="2">
        <v>1736</v>
      </c>
      <c r="J32" s="4">
        <f t="shared" si="0"/>
        <v>0.25052620514116813</v>
      </c>
      <c r="K32" s="4">
        <f t="shared" si="1"/>
        <v>0.29157145753192892</v>
      </c>
      <c r="L32" s="4">
        <f t="shared" si="2"/>
        <v>0.33662112479008105</v>
      </c>
      <c r="M32" s="4">
        <f t="shared" si="10"/>
        <v>0.38342272355271689</v>
      </c>
      <c r="N32" s="4">
        <f t="shared" si="11"/>
        <v>0.43447901311195591</v>
      </c>
      <c r="O32" s="12">
        <v>29634000</v>
      </c>
      <c r="P32" s="12">
        <v>380844</v>
      </c>
      <c r="Q32" s="12">
        <v>461485</v>
      </c>
      <c r="R32" s="12">
        <v>550148</v>
      </c>
      <c r="S32" s="12">
        <v>663212</v>
      </c>
      <c r="T32" s="12">
        <v>771015</v>
      </c>
      <c r="U32" s="10">
        <f t="shared" si="5"/>
        <v>1.285158939056489</v>
      </c>
      <c r="V32" s="10">
        <f t="shared" si="6"/>
        <v>1.5572821758790578</v>
      </c>
      <c r="W32" s="10">
        <f t="shared" si="9"/>
        <v>1.8564756698386988</v>
      </c>
      <c r="X32" s="10">
        <f t="shared" si="12"/>
        <v>2.2380103934669635</v>
      </c>
      <c r="Y32" s="10">
        <f t="shared" si="13"/>
        <v>2.6017918607005468</v>
      </c>
    </row>
    <row r="33" spans="1:25">
      <c r="A33" s="2" t="s">
        <v>78</v>
      </c>
      <c r="B33" s="3" t="s">
        <v>66</v>
      </c>
      <c r="C33" s="2" t="s">
        <v>79</v>
      </c>
      <c r="D33" s="2">
        <v>304190</v>
      </c>
      <c r="E33" s="2">
        <v>806</v>
      </c>
      <c r="F33" s="2">
        <v>1291</v>
      </c>
      <c r="G33" s="2">
        <v>1801</v>
      </c>
      <c r="H33" s="2">
        <v>2262</v>
      </c>
      <c r="I33" s="2">
        <v>2660</v>
      </c>
      <c r="J33" s="4">
        <f t="shared" si="0"/>
        <v>0.26496597521286036</v>
      </c>
      <c r="K33" s="4">
        <f t="shared" si="1"/>
        <v>0.42440579900719949</v>
      </c>
      <c r="L33" s="4">
        <f t="shared" si="2"/>
        <v>0.59206417041980341</v>
      </c>
      <c r="M33" s="4">
        <f t="shared" si="10"/>
        <v>0.74361418850060812</v>
      </c>
      <c r="N33" s="4">
        <f t="shared" si="11"/>
        <v>0.8744534665833853</v>
      </c>
      <c r="O33" s="12">
        <v>2538000</v>
      </c>
      <c r="P33" s="12">
        <v>27252</v>
      </c>
      <c r="Q33" s="12">
        <v>42069</v>
      </c>
      <c r="R33" s="12">
        <v>62398</v>
      </c>
      <c r="S33" s="12">
        <v>85497</v>
      </c>
      <c r="T33" s="12">
        <v>111377</v>
      </c>
      <c r="U33" s="10">
        <f t="shared" si="5"/>
        <v>1.0737588652482268</v>
      </c>
      <c r="V33" s="10">
        <f t="shared" si="6"/>
        <v>1.6575650118203309</v>
      </c>
      <c r="W33" s="10">
        <f t="shared" si="9"/>
        <v>2.4585500394011031</v>
      </c>
      <c r="X33" s="10">
        <f t="shared" si="12"/>
        <v>3.3686761229314426</v>
      </c>
      <c r="Y33" s="10">
        <f t="shared" si="13"/>
        <v>4.3883766745468868</v>
      </c>
    </row>
    <row r="34" spans="1:25">
      <c r="A34" s="2" t="s">
        <v>80</v>
      </c>
      <c r="B34" s="3" t="s">
        <v>66</v>
      </c>
      <c r="C34" s="2" t="s">
        <v>81</v>
      </c>
      <c r="D34" s="2">
        <v>10973</v>
      </c>
      <c r="E34" s="2">
        <v>296</v>
      </c>
      <c r="F34" s="2">
        <v>545</v>
      </c>
      <c r="G34" s="2">
        <v>856</v>
      </c>
      <c r="H34" s="2">
        <v>1168</v>
      </c>
      <c r="I34" s="2">
        <v>1454</v>
      </c>
      <c r="J34" s="4">
        <f t="shared" si="0"/>
        <v>2.6975303016495031</v>
      </c>
      <c r="K34" s="4">
        <f t="shared" si="1"/>
        <v>4.9667365351316866</v>
      </c>
      <c r="L34" s="4">
        <f t="shared" si="2"/>
        <v>7.8009660074728888</v>
      </c>
      <c r="M34" s="4">
        <f t="shared" si="10"/>
        <v>10.644308757860202</v>
      </c>
      <c r="N34" s="4">
        <f t="shared" si="11"/>
        <v>13.250706279048574</v>
      </c>
      <c r="O34" s="12">
        <v>565000</v>
      </c>
      <c r="P34" s="12">
        <v>9051</v>
      </c>
      <c r="Q34" s="12">
        <v>12406</v>
      </c>
      <c r="R34" s="12">
        <v>25107</v>
      </c>
      <c r="S34" s="12">
        <v>41576</v>
      </c>
      <c r="T34" s="12">
        <v>55379</v>
      </c>
      <c r="U34" s="10">
        <f t="shared" si="5"/>
        <v>1.6019469026548672</v>
      </c>
      <c r="V34" s="10">
        <f t="shared" si="6"/>
        <v>2.1957522123893805</v>
      </c>
      <c r="W34" s="10">
        <f t="shared" si="9"/>
        <v>4.4437168141592913</v>
      </c>
      <c r="X34" s="10">
        <f t="shared" si="12"/>
        <v>7.3585840707964607</v>
      </c>
      <c r="Y34" s="10">
        <f t="shared" si="13"/>
        <v>9.8015929203539827</v>
      </c>
    </row>
    <row r="35" spans="1:25">
      <c r="A35" s="2" t="s">
        <v>82</v>
      </c>
      <c r="B35" s="3" t="s">
        <v>66</v>
      </c>
      <c r="C35" s="2" t="s">
        <v>83</v>
      </c>
      <c r="D35" s="2">
        <v>1938837</v>
      </c>
      <c r="E35" s="2">
        <v>2822</v>
      </c>
      <c r="F35" s="2">
        <v>4199</v>
      </c>
      <c r="G35" s="2">
        <v>5636</v>
      </c>
      <c r="H35" s="2">
        <v>7031</v>
      </c>
      <c r="I35" s="2">
        <v>8377</v>
      </c>
      <c r="J35" s="4">
        <f t="shared" si="0"/>
        <v>0.14555117320331723</v>
      </c>
      <c r="K35" s="4">
        <f t="shared" si="1"/>
        <v>0.21657313121216482</v>
      </c>
      <c r="L35" s="4">
        <f t="shared" si="2"/>
        <v>0.29068972791420833</v>
      </c>
      <c r="M35" s="4">
        <f t="shared" si="10"/>
        <v>0.36264007753101474</v>
      </c>
      <c r="N35" s="4">
        <f t="shared" si="11"/>
        <v>0.43206313888171105</v>
      </c>
      <c r="O35" s="12">
        <v>20346000</v>
      </c>
      <c r="P35" s="12">
        <v>403036</v>
      </c>
      <c r="Q35" s="12">
        <v>602309</v>
      </c>
      <c r="R35" s="12">
        <v>841248</v>
      </c>
      <c r="S35" s="12">
        <v>1102031</v>
      </c>
      <c r="T35" s="12">
        <v>1349536</v>
      </c>
      <c r="U35" s="10">
        <f t="shared" si="5"/>
        <v>1.9809102526295097</v>
      </c>
      <c r="V35" s="10">
        <f t="shared" si="6"/>
        <v>2.9603312690455126</v>
      </c>
      <c r="W35" s="10">
        <f t="shared" si="9"/>
        <v>4.1347095252138013</v>
      </c>
      <c r="X35" s="10">
        <f t="shared" si="12"/>
        <v>5.4164504079425937</v>
      </c>
      <c r="Y35" s="10">
        <f t="shared" si="13"/>
        <v>6.6329303057111959</v>
      </c>
    </row>
    <row r="36" spans="1:25">
      <c r="A36" s="2" t="s">
        <v>84</v>
      </c>
      <c r="B36" s="3" t="s">
        <v>66</v>
      </c>
      <c r="C36" s="2" t="s">
        <v>85</v>
      </c>
      <c r="D36" s="2">
        <v>74777</v>
      </c>
      <c r="E36" s="2">
        <v>713</v>
      </c>
      <c r="F36" s="2">
        <v>1116</v>
      </c>
      <c r="G36" s="2">
        <v>1654</v>
      </c>
      <c r="H36" s="2">
        <v>2360</v>
      </c>
      <c r="I36" s="2">
        <v>3129</v>
      </c>
      <c r="J36" s="4">
        <f t="shared" si="0"/>
        <v>0.95350174518902875</v>
      </c>
      <c r="K36" s="4">
        <f t="shared" si="1"/>
        <v>1.4924375142089144</v>
      </c>
      <c r="L36" s="4">
        <f t="shared" si="2"/>
        <v>2.2119100793024593</v>
      </c>
      <c r="M36" s="4">
        <f t="shared" si="10"/>
        <v>3.1560506572876688</v>
      </c>
      <c r="N36" s="4">
        <f t="shared" si="11"/>
        <v>4.1844417401072524</v>
      </c>
      <c r="O36" s="12">
        <v>2606000</v>
      </c>
      <c r="P36" s="12">
        <v>119581</v>
      </c>
      <c r="Q36" s="12">
        <v>164176</v>
      </c>
      <c r="R36" s="12">
        <v>211191</v>
      </c>
      <c r="S36" s="12">
        <v>255431</v>
      </c>
      <c r="T36" s="12">
        <v>306088</v>
      </c>
      <c r="U36" s="10">
        <f t="shared" si="5"/>
        <v>4.5886799693016114</v>
      </c>
      <c r="V36" s="10">
        <f t="shared" si="6"/>
        <v>6.2999232540291636</v>
      </c>
      <c r="W36" s="10">
        <f t="shared" si="9"/>
        <v>8.1040291634689172</v>
      </c>
      <c r="X36" s="10">
        <f t="shared" si="12"/>
        <v>9.8016500383729852</v>
      </c>
      <c r="Y36" s="10">
        <f t="shared" si="13"/>
        <v>11.745510360706064</v>
      </c>
    </row>
    <row r="37" spans="1:25">
      <c r="A37" s="2" t="s">
        <v>86</v>
      </c>
      <c r="B37" s="3" t="s">
        <v>66</v>
      </c>
      <c r="C37" s="2" t="s">
        <v>87</v>
      </c>
      <c r="D37" s="2">
        <v>147882</v>
      </c>
      <c r="E37" s="2">
        <v>1602</v>
      </c>
      <c r="F37" s="2">
        <v>2026</v>
      </c>
      <c r="G37" s="2">
        <v>2412</v>
      </c>
      <c r="H37" s="2">
        <v>2754</v>
      </c>
      <c r="I37" s="2">
        <v>3074</v>
      </c>
      <c r="J37" s="4">
        <f t="shared" si="0"/>
        <v>1.0832961415182374</v>
      </c>
      <c r="K37" s="4">
        <f t="shared" si="1"/>
        <v>1.3700112251660108</v>
      </c>
      <c r="L37" s="4">
        <f t="shared" si="2"/>
        <v>1.631030145656672</v>
      </c>
      <c r="M37" s="4">
        <f t="shared" si="10"/>
        <v>1.8622956140706779</v>
      </c>
      <c r="N37" s="4">
        <f t="shared" si="11"/>
        <v>2.078684356446356</v>
      </c>
      <c r="O37" s="12">
        <v>9459000</v>
      </c>
      <c r="P37" s="11">
        <v>462490</v>
      </c>
      <c r="Q37" s="11">
        <v>566649</v>
      </c>
      <c r="R37" s="11">
        <v>663122</v>
      </c>
      <c r="S37" s="11">
        <v>772427</v>
      </c>
      <c r="T37" s="11">
        <v>899951</v>
      </c>
      <c r="U37" s="10">
        <f t="shared" si="5"/>
        <v>4.8894174859921762</v>
      </c>
      <c r="V37" s="10">
        <f t="shared" si="6"/>
        <v>5.99058039961941</v>
      </c>
      <c r="W37" s="10">
        <f t="shared" si="9"/>
        <v>7.0104873665292322</v>
      </c>
      <c r="X37" s="10">
        <f t="shared" si="12"/>
        <v>8.166053494026853</v>
      </c>
      <c r="Y37" s="10">
        <f t="shared" si="13"/>
        <v>9.5142298340205098</v>
      </c>
    </row>
    <row r="38" spans="1:25">
      <c r="A38" s="2" t="s">
        <v>88</v>
      </c>
      <c r="B38" s="3" t="s">
        <v>66</v>
      </c>
      <c r="C38" s="2" t="s">
        <v>89</v>
      </c>
      <c r="D38" s="2">
        <v>269600</v>
      </c>
      <c r="E38" s="2">
        <v>761</v>
      </c>
      <c r="F38" s="2">
        <v>979</v>
      </c>
      <c r="G38" s="2">
        <v>1180</v>
      </c>
      <c r="H38" s="2">
        <v>1362</v>
      </c>
      <c r="I38" s="2">
        <v>1535</v>
      </c>
      <c r="J38" s="4">
        <f t="shared" si="0"/>
        <v>0.28227002967359049</v>
      </c>
      <c r="K38" s="4">
        <f t="shared" si="1"/>
        <v>0.36313056379821956</v>
      </c>
      <c r="L38" s="4">
        <f t="shared" si="2"/>
        <v>0.43768545994065283</v>
      </c>
      <c r="M38" s="4">
        <f t="shared" si="10"/>
        <v>0.50519287833827886</v>
      </c>
      <c r="N38" s="4">
        <f t="shared" si="11"/>
        <v>0.5693620178041543</v>
      </c>
      <c r="O38" s="12">
        <v>190000</v>
      </c>
      <c r="P38" s="12">
        <v>286</v>
      </c>
      <c r="Q38" s="12">
        <v>390</v>
      </c>
      <c r="R38" s="12">
        <v>760</v>
      </c>
      <c r="S38" s="12">
        <v>945</v>
      </c>
      <c r="T38" s="12">
        <v>1212</v>
      </c>
      <c r="U38" s="10">
        <f t="shared" si="5"/>
        <v>0.15052631578947367</v>
      </c>
      <c r="V38" s="10">
        <f t="shared" si="6"/>
        <v>0.20526315789473684</v>
      </c>
      <c r="W38" s="10">
        <f t="shared" si="9"/>
        <v>0.4</v>
      </c>
      <c r="X38" s="10">
        <f t="shared" si="12"/>
        <v>0.49736842105263157</v>
      </c>
      <c r="Y38" s="10">
        <f t="shared" si="13"/>
        <v>0.63789473684210529</v>
      </c>
    </row>
    <row r="39" spans="1:25">
      <c r="A39" s="2" t="s">
        <v>90</v>
      </c>
      <c r="B39" s="3" t="s">
        <v>66</v>
      </c>
      <c r="C39" s="2" t="s">
        <v>91</v>
      </c>
      <c r="D39" s="2">
        <v>415196</v>
      </c>
      <c r="E39" s="2">
        <v>606</v>
      </c>
      <c r="F39" s="2">
        <v>850</v>
      </c>
      <c r="G39" s="2">
        <v>1148</v>
      </c>
      <c r="H39" s="2">
        <v>1473</v>
      </c>
      <c r="I39" s="2">
        <v>1800</v>
      </c>
      <c r="J39" s="4">
        <f t="shared" si="0"/>
        <v>0.14595516334454089</v>
      </c>
      <c r="K39" s="4">
        <f t="shared" si="1"/>
        <v>0.20472258884960357</v>
      </c>
      <c r="L39" s="4">
        <f t="shared" si="2"/>
        <v>0.27649591999922929</v>
      </c>
      <c r="M39" s="4">
        <f t="shared" si="10"/>
        <v>0.35477220397113651</v>
      </c>
      <c r="N39" s="4">
        <f t="shared" si="11"/>
        <v>0.43353018815210165</v>
      </c>
      <c r="O39" s="12">
        <v>18349000</v>
      </c>
      <c r="P39" s="12">
        <v>111983</v>
      </c>
      <c r="Q39" s="12">
        <v>139481</v>
      </c>
      <c r="R39" s="12">
        <v>167523</v>
      </c>
      <c r="S39" s="12">
        <v>203497</v>
      </c>
      <c r="T39" s="12">
        <v>227928</v>
      </c>
      <c r="U39" s="10">
        <f t="shared" si="5"/>
        <v>0.61029483895580139</v>
      </c>
      <c r="V39" s="10">
        <f t="shared" si="6"/>
        <v>0.76015586680473057</v>
      </c>
      <c r="W39" s="10">
        <f t="shared" si="9"/>
        <v>0.91298163387650544</v>
      </c>
      <c r="X39" s="10">
        <f t="shared" si="12"/>
        <v>1.1090359147637472</v>
      </c>
      <c r="Y39" s="10">
        <f t="shared" si="13"/>
        <v>1.242182135266227</v>
      </c>
    </row>
    <row r="40" spans="1:25">
      <c r="A40" s="6" t="s">
        <v>92</v>
      </c>
      <c r="B40" s="3" t="s">
        <v>93</v>
      </c>
      <c r="C40" s="6" t="s">
        <v>94</v>
      </c>
      <c r="D40" s="6">
        <v>1251924</v>
      </c>
      <c r="E40" s="6">
        <v>254</v>
      </c>
      <c r="F40" s="6">
        <v>428</v>
      </c>
      <c r="G40" s="6">
        <v>765</v>
      </c>
      <c r="H40" s="6">
        <v>1240</v>
      </c>
      <c r="I40" s="6">
        <v>1745</v>
      </c>
      <c r="J40" s="4">
        <f t="shared" si="0"/>
        <v>2.0288771522871996E-2</v>
      </c>
      <c r="K40" s="4">
        <f t="shared" si="1"/>
        <v>3.4187378786571708E-2</v>
      </c>
      <c r="L40" s="4">
        <f t="shared" si="2"/>
        <v>6.110594572833495E-2</v>
      </c>
      <c r="M40" s="4">
        <f t="shared" si="10"/>
        <v>9.9047546017170363E-2</v>
      </c>
      <c r="N40" s="4">
        <f t="shared" si="11"/>
        <v>0.1393854579031954</v>
      </c>
      <c r="O40" s="12">
        <v>13134000</v>
      </c>
      <c r="P40" s="12">
        <v>24360</v>
      </c>
      <c r="Q40" s="12">
        <v>38193</v>
      </c>
      <c r="R40" s="12">
        <v>66443</v>
      </c>
      <c r="S40" s="12">
        <v>106994</v>
      </c>
      <c r="T40" s="12">
        <v>131359</v>
      </c>
      <c r="U40" s="10">
        <f t="shared" si="5"/>
        <v>0.18547281863864779</v>
      </c>
      <c r="V40" s="10">
        <f t="shared" si="6"/>
        <v>0.29079488350845134</v>
      </c>
      <c r="W40" s="10">
        <f t="shared" si="9"/>
        <v>0.50588548804629208</v>
      </c>
      <c r="X40" s="10">
        <f t="shared" si="12"/>
        <v>0.81463377493528244</v>
      </c>
      <c r="Y40" s="10">
        <f t="shared" si="13"/>
        <v>1.0001446627074768</v>
      </c>
    </row>
    <row r="41" spans="1:25">
      <c r="A41" s="6" t="s">
        <v>95</v>
      </c>
      <c r="B41" s="3" t="s">
        <v>93</v>
      </c>
      <c r="C41" s="6" t="s">
        <v>96</v>
      </c>
      <c r="D41" s="6">
        <v>115828</v>
      </c>
      <c r="E41" s="6">
        <v>612</v>
      </c>
      <c r="F41" s="6">
        <v>881</v>
      </c>
      <c r="G41" s="6">
        <v>1107</v>
      </c>
      <c r="H41" s="6">
        <v>1311</v>
      </c>
      <c r="I41" s="6">
        <v>1497</v>
      </c>
      <c r="J41" s="4">
        <f t="shared" si="0"/>
        <v>0.52836965155230164</v>
      </c>
      <c r="K41" s="4">
        <f t="shared" si="1"/>
        <v>0.76061056048623821</v>
      </c>
      <c r="L41" s="4">
        <f t="shared" si="2"/>
        <v>0.95572745795489866</v>
      </c>
      <c r="M41" s="4">
        <f t="shared" si="10"/>
        <v>1.1318506751389992</v>
      </c>
      <c r="N41" s="4">
        <f t="shared" si="11"/>
        <v>1.2924336084539145</v>
      </c>
      <c r="O41" s="12">
        <v>6272000</v>
      </c>
      <c r="P41" s="12">
        <v>246162</v>
      </c>
      <c r="Q41" s="12">
        <v>343896</v>
      </c>
      <c r="R41" s="12">
        <v>436542</v>
      </c>
      <c r="S41" s="12">
        <v>610604</v>
      </c>
      <c r="T41" s="12">
        <v>766704</v>
      </c>
      <c r="U41" s="10">
        <f t="shared" si="5"/>
        <v>3.9247767857142861</v>
      </c>
      <c r="V41" s="10">
        <f t="shared" si="6"/>
        <v>5.4830357142857142</v>
      </c>
      <c r="W41" s="10">
        <f t="shared" si="9"/>
        <v>6.9601721938775505</v>
      </c>
      <c r="X41" s="10">
        <f t="shared" si="12"/>
        <v>9.7353954081632654</v>
      </c>
      <c r="Y41" s="10">
        <f t="shared" si="13"/>
        <v>12.22423469387755</v>
      </c>
    </row>
    <row r="42" spans="1:25">
      <c r="A42" s="6" t="s">
        <v>97</v>
      </c>
      <c r="B42" s="3" t="s">
        <v>93</v>
      </c>
      <c r="C42" s="6" t="s">
        <v>98</v>
      </c>
      <c r="D42" s="6">
        <v>343235</v>
      </c>
      <c r="E42" s="6">
        <v>44</v>
      </c>
      <c r="F42" s="6">
        <v>54</v>
      </c>
      <c r="G42" s="6">
        <v>68</v>
      </c>
      <c r="H42" s="6">
        <v>100</v>
      </c>
      <c r="I42" s="6">
        <v>161</v>
      </c>
      <c r="J42" s="4">
        <f t="shared" si="0"/>
        <v>1.2819205500604541E-2</v>
      </c>
      <c r="K42" s="4">
        <f t="shared" si="1"/>
        <v>1.5732661296196482E-2</v>
      </c>
      <c r="L42" s="4">
        <f t="shared" si="2"/>
        <v>1.9811499410025201E-2</v>
      </c>
      <c r="M42" s="4">
        <f t="shared" si="10"/>
        <v>2.9134557955919411E-2</v>
      </c>
      <c r="N42" s="4">
        <f t="shared" si="11"/>
        <v>4.6906638309030253E-2</v>
      </c>
      <c r="O42" s="12">
        <v>3018000</v>
      </c>
      <c r="P42" s="12">
        <v>2841</v>
      </c>
      <c r="Q42" s="12">
        <v>2955</v>
      </c>
      <c r="R42" s="12">
        <v>10075</v>
      </c>
      <c r="S42" s="12">
        <v>12852</v>
      </c>
      <c r="T42" s="12">
        <v>21608</v>
      </c>
      <c r="U42" s="10">
        <f t="shared" si="5"/>
        <v>9.413518886679921E-2</v>
      </c>
      <c r="V42" s="10">
        <f t="shared" si="6"/>
        <v>9.7912524850894619E-2</v>
      </c>
      <c r="W42" s="10">
        <f t="shared" si="9"/>
        <v>0.33383035122597748</v>
      </c>
      <c r="X42" s="10">
        <f t="shared" si="12"/>
        <v>0.42584493041749499</v>
      </c>
      <c r="Y42" s="10">
        <f t="shared" si="13"/>
        <v>0.71597084161696489</v>
      </c>
    </row>
    <row r="43" spans="1:25">
      <c r="A43" s="6" t="s">
        <v>99</v>
      </c>
      <c r="B43" s="3" t="s">
        <v>93</v>
      </c>
      <c r="C43" s="6" t="s">
        <v>100</v>
      </c>
      <c r="D43" s="6">
        <v>2313414</v>
      </c>
      <c r="E43" s="6">
        <v>62</v>
      </c>
      <c r="F43" s="6">
        <v>117</v>
      </c>
      <c r="G43" s="6">
        <v>565</v>
      </c>
      <c r="H43" s="6">
        <v>827</v>
      </c>
      <c r="I43" s="6">
        <v>1116</v>
      </c>
      <c r="J43" s="4">
        <f t="shared" si="0"/>
        <v>2.6800218205647584E-3</v>
      </c>
      <c r="K43" s="4">
        <f t="shared" si="1"/>
        <v>5.0574605323560756E-3</v>
      </c>
      <c r="L43" s="4">
        <f t="shared" si="2"/>
        <v>2.4422779493856264E-2</v>
      </c>
      <c r="M43" s="4">
        <f t="shared" si="10"/>
        <v>3.5748032993662186E-2</v>
      </c>
      <c r="N43" s="4">
        <f t="shared" si="11"/>
        <v>4.8240392770165647E-2</v>
      </c>
      <c r="O43" s="12">
        <v>50948000</v>
      </c>
      <c r="P43" s="12">
        <v>14205</v>
      </c>
      <c r="Q43" s="12">
        <v>21444</v>
      </c>
      <c r="R43" s="12">
        <v>28118</v>
      </c>
      <c r="S43" s="12">
        <v>32602</v>
      </c>
      <c r="T43" s="12">
        <v>35239</v>
      </c>
      <c r="U43" s="10">
        <f t="shared" si="5"/>
        <v>2.788136923922431E-2</v>
      </c>
      <c r="V43" s="10">
        <f t="shared" si="6"/>
        <v>4.2089974091230276E-2</v>
      </c>
      <c r="W43" s="10">
        <f t="shared" si="9"/>
        <v>5.5189605087540235E-2</v>
      </c>
      <c r="X43" s="10">
        <f t="shared" si="12"/>
        <v>6.3990735652037375E-2</v>
      </c>
      <c r="Y43" s="10">
        <f t="shared" si="13"/>
        <v>6.9166601240480491E-2</v>
      </c>
    </row>
    <row r="44" spans="1:25">
      <c r="A44" s="6" t="s">
        <v>101</v>
      </c>
      <c r="B44" s="3" t="s">
        <v>93</v>
      </c>
      <c r="C44" s="6" t="s">
        <v>102</v>
      </c>
      <c r="D44" s="6">
        <v>465765</v>
      </c>
      <c r="E44" s="6">
        <v>101</v>
      </c>
      <c r="F44" s="6">
        <v>124</v>
      </c>
      <c r="G44" s="6">
        <v>170</v>
      </c>
      <c r="H44" s="6">
        <v>260</v>
      </c>
      <c r="I44" s="6">
        <v>408</v>
      </c>
      <c r="J44" s="4">
        <f t="shared" si="0"/>
        <v>2.1684755187701951E-2</v>
      </c>
      <c r="K44" s="4">
        <f t="shared" si="1"/>
        <v>2.6622867755198436E-2</v>
      </c>
      <c r="L44" s="4">
        <f t="shared" si="2"/>
        <v>3.6499092890191404E-2</v>
      </c>
      <c r="M44" s="4">
        <f t="shared" si="10"/>
        <v>5.582214206735156E-2</v>
      </c>
      <c r="N44" s="4">
        <f t="shared" si="11"/>
        <v>8.7597822936459374E-2</v>
      </c>
      <c r="O44" s="12">
        <v>14876000</v>
      </c>
      <c r="P44" s="12">
        <v>2761</v>
      </c>
      <c r="Q44" s="12">
        <v>26406</v>
      </c>
      <c r="R44" s="12">
        <v>46319</v>
      </c>
      <c r="S44" s="12">
        <v>74839</v>
      </c>
      <c r="T44" s="12">
        <v>96768</v>
      </c>
      <c r="U44" s="10">
        <f t="shared" si="5"/>
        <v>1.8560096800215111E-2</v>
      </c>
      <c r="V44" s="10">
        <f t="shared" si="6"/>
        <v>0.17750739446087657</v>
      </c>
      <c r="W44" s="10">
        <f t="shared" si="9"/>
        <v>0.31136730303845123</v>
      </c>
      <c r="X44" s="10">
        <f t="shared" si="12"/>
        <v>0.50308550685668185</v>
      </c>
      <c r="Y44" s="10">
        <f t="shared" si="13"/>
        <v>0.65049744554987898</v>
      </c>
    </row>
    <row r="45" spans="1:25">
      <c r="A45" s="6" t="s">
        <v>103</v>
      </c>
      <c r="B45" s="3" t="s">
        <v>93</v>
      </c>
      <c r="C45" s="6" t="s">
        <v>104</v>
      </c>
      <c r="D45" s="6">
        <v>27104</v>
      </c>
      <c r="E45" s="6">
        <v>26</v>
      </c>
      <c r="F45" s="6">
        <v>44</v>
      </c>
      <c r="G45" s="6">
        <v>72</v>
      </c>
      <c r="H45" s="6">
        <v>109</v>
      </c>
      <c r="I45" s="6">
        <v>148</v>
      </c>
      <c r="J45" s="4">
        <f t="shared" si="0"/>
        <v>9.5926800472255019E-2</v>
      </c>
      <c r="K45" s="4">
        <f t="shared" si="1"/>
        <v>0.16233766233766234</v>
      </c>
      <c r="L45" s="4">
        <f t="shared" si="2"/>
        <v>0.26564344746162927</v>
      </c>
      <c r="M45" s="4">
        <f t="shared" si="10"/>
        <v>0.40215466351829993</v>
      </c>
      <c r="N45" s="4">
        <f t="shared" si="11"/>
        <v>0.54604486422668241</v>
      </c>
      <c r="O45" s="12">
        <v>457000</v>
      </c>
      <c r="P45" s="12">
        <v>466</v>
      </c>
      <c r="Q45" s="12">
        <v>1395</v>
      </c>
      <c r="R45" s="12">
        <v>2156</v>
      </c>
      <c r="S45" s="12">
        <v>3429</v>
      </c>
      <c r="T45" s="12">
        <v>4217</v>
      </c>
      <c r="U45" s="10">
        <f t="shared" si="5"/>
        <v>0.10196936542669584</v>
      </c>
      <c r="V45" s="10">
        <f t="shared" si="6"/>
        <v>0.30525164113785558</v>
      </c>
      <c r="W45" s="10">
        <f t="shared" si="9"/>
        <v>0.47177242888402626</v>
      </c>
      <c r="X45" s="10">
        <f t="shared" si="12"/>
        <v>0.75032822757111595</v>
      </c>
      <c r="Y45" s="10">
        <f t="shared" si="13"/>
        <v>0.92275711159737417</v>
      </c>
    </row>
    <row r="46" spans="1:25">
      <c r="A46" s="6" t="s">
        <v>105</v>
      </c>
      <c r="B46" s="3" t="s">
        <v>93</v>
      </c>
      <c r="C46" s="6" t="s">
        <v>106</v>
      </c>
      <c r="D46" s="6">
        <v>1123714</v>
      </c>
      <c r="E46" s="6">
        <v>9241</v>
      </c>
      <c r="F46" s="6">
        <v>9449</v>
      </c>
      <c r="G46" s="6">
        <v>9736</v>
      </c>
      <c r="H46" s="6">
        <v>10089</v>
      </c>
      <c r="I46" s="6">
        <v>10426</v>
      </c>
      <c r="J46" s="4">
        <f t="shared" si="0"/>
        <v>0.82236227367461834</v>
      </c>
      <c r="K46" s="4">
        <f t="shared" si="1"/>
        <v>0.8408723216049635</v>
      </c>
      <c r="L46" s="4">
        <f t="shared" si="2"/>
        <v>0.86641262812423792</v>
      </c>
      <c r="M46" s="4">
        <f t="shared" si="10"/>
        <v>0.89782631523679512</v>
      </c>
      <c r="N46" s="4">
        <f t="shared" si="11"/>
        <v>0.92781615250855631</v>
      </c>
      <c r="O46" s="12">
        <v>62908000</v>
      </c>
      <c r="P46" s="12">
        <v>233919</v>
      </c>
      <c r="Q46" s="12">
        <v>237452</v>
      </c>
      <c r="R46" s="12">
        <v>241515</v>
      </c>
      <c r="S46" s="12">
        <v>247583</v>
      </c>
      <c r="T46" s="12">
        <v>252826</v>
      </c>
      <c r="U46" s="10">
        <f t="shared" si="5"/>
        <v>0.37184300883830357</v>
      </c>
      <c r="V46" s="10">
        <f t="shared" si="6"/>
        <v>0.37745914669040503</v>
      </c>
      <c r="W46" s="10">
        <f t="shared" si="9"/>
        <v>0.38391778470146881</v>
      </c>
      <c r="X46" s="10">
        <f t="shared" si="12"/>
        <v>0.39356361671011636</v>
      </c>
      <c r="Y46" s="10">
        <f t="shared" si="13"/>
        <v>0.40189800979207729</v>
      </c>
    </row>
    <row r="47" spans="1:25">
      <c r="A47" s="6" t="s">
        <v>107</v>
      </c>
      <c r="B47" s="3" t="s">
        <v>93</v>
      </c>
      <c r="C47" s="6" t="s">
        <v>108</v>
      </c>
      <c r="D47" s="6">
        <v>10838</v>
      </c>
      <c r="E47" s="6">
        <v>144</v>
      </c>
      <c r="F47" s="6">
        <v>377</v>
      </c>
      <c r="G47" s="6">
        <v>837</v>
      </c>
      <c r="H47" s="6">
        <v>1301</v>
      </c>
      <c r="I47" s="6">
        <v>1639</v>
      </c>
      <c r="J47" s="4">
        <f t="shared" si="0"/>
        <v>1.3286584240634802</v>
      </c>
      <c r="K47" s="4">
        <f t="shared" si="1"/>
        <v>3.478501568555084</v>
      </c>
      <c r="L47" s="4">
        <f t="shared" si="2"/>
        <v>7.7228270898689795</v>
      </c>
      <c r="M47" s="4">
        <f t="shared" si="10"/>
        <v>12.004059789629084</v>
      </c>
      <c r="N47" s="4">
        <f t="shared" si="11"/>
        <v>15.122716368333641</v>
      </c>
      <c r="O47" s="12">
        <v>1303000</v>
      </c>
      <c r="P47" s="12">
        <v>45794</v>
      </c>
      <c r="Q47" s="12">
        <v>108335</v>
      </c>
      <c r="R47" s="12">
        <v>182072</v>
      </c>
      <c r="S47" s="12">
        <v>244131</v>
      </c>
      <c r="T47" s="12">
        <v>291532</v>
      </c>
      <c r="U47" s="10">
        <f t="shared" si="5"/>
        <v>3.5145049884881043</v>
      </c>
      <c r="V47" s="10">
        <f t="shared" si="6"/>
        <v>8.3142747505755956</v>
      </c>
      <c r="W47" s="10">
        <f t="shared" si="9"/>
        <v>13.973292402148887</v>
      </c>
      <c r="X47" s="10">
        <f t="shared" si="12"/>
        <v>18.736070606293172</v>
      </c>
      <c r="Y47" s="10">
        <f t="shared" si="13"/>
        <v>22.373906369915581</v>
      </c>
    </row>
    <row r="48" spans="1:25">
      <c r="A48" s="6" t="s">
        <v>109</v>
      </c>
      <c r="B48" s="3" t="s">
        <v>93</v>
      </c>
      <c r="C48" s="6" t="s">
        <v>110</v>
      </c>
      <c r="D48" s="6">
        <v>265146</v>
      </c>
      <c r="E48" s="6">
        <v>501</v>
      </c>
      <c r="F48" s="6">
        <v>655</v>
      </c>
      <c r="G48" s="6">
        <v>928</v>
      </c>
      <c r="H48" s="6">
        <v>1366</v>
      </c>
      <c r="I48" s="6">
        <v>1946</v>
      </c>
      <c r="J48" s="4">
        <f t="shared" si="0"/>
        <v>0.18895250164060556</v>
      </c>
      <c r="K48" s="4">
        <f t="shared" si="1"/>
        <v>0.24703370972973382</v>
      </c>
      <c r="L48" s="4">
        <f t="shared" si="2"/>
        <v>0.34999585134227934</v>
      </c>
      <c r="M48" s="4">
        <f t="shared" si="10"/>
        <v>0.51518785876460516</v>
      </c>
      <c r="N48" s="4">
        <f t="shared" si="11"/>
        <v>0.73393526585352975</v>
      </c>
      <c r="O48" s="12">
        <v>1230000</v>
      </c>
      <c r="P48" s="12">
        <v>6119</v>
      </c>
      <c r="Q48" s="12">
        <v>6851</v>
      </c>
      <c r="R48" s="12">
        <v>19660</v>
      </c>
      <c r="S48" s="12">
        <v>39054</v>
      </c>
      <c r="T48" s="12">
        <v>57222</v>
      </c>
      <c r="U48" s="10">
        <f t="shared" si="5"/>
        <v>0.49747967479674798</v>
      </c>
      <c r="V48" s="10">
        <f t="shared" si="6"/>
        <v>0.5569918699186992</v>
      </c>
      <c r="W48" s="10">
        <f t="shared" si="9"/>
        <v>1.5983739837398374</v>
      </c>
      <c r="X48" s="10">
        <f t="shared" si="12"/>
        <v>3.1751219512195124</v>
      </c>
      <c r="Y48" s="10">
        <f t="shared" si="13"/>
        <v>4.6521951219512196</v>
      </c>
    </row>
    <row r="49" spans="1:25">
      <c r="A49" s="6" t="s">
        <v>111</v>
      </c>
      <c r="B49" s="3" t="s">
        <v>93</v>
      </c>
      <c r="C49" s="6" t="s">
        <v>112</v>
      </c>
      <c r="D49" s="6">
        <v>231730</v>
      </c>
      <c r="E49" s="6">
        <v>927</v>
      </c>
      <c r="F49" s="6">
        <v>1217</v>
      </c>
      <c r="G49" s="6">
        <v>1500</v>
      </c>
      <c r="H49" s="6">
        <v>1766</v>
      </c>
      <c r="I49" s="6">
        <v>2007</v>
      </c>
      <c r="J49" s="4">
        <f t="shared" si="0"/>
        <v>0.4000345229361757</v>
      </c>
      <c r="K49" s="4">
        <f t="shared" si="1"/>
        <v>0.52518016657316702</v>
      </c>
      <c r="L49" s="4">
        <f t="shared" si="2"/>
        <v>0.64730505329478272</v>
      </c>
      <c r="M49" s="4">
        <f t="shared" si="10"/>
        <v>0.76209381607905746</v>
      </c>
      <c r="N49" s="4">
        <f t="shared" si="11"/>
        <v>0.86609416130841932</v>
      </c>
      <c r="O49" s="12">
        <v>19306000</v>
      </c>
      <c r="P49" s="12">
        <v>150143</v>
      </c>
      <c r="Q49" s="12">
        <v>224383</v>
      </c>
      <c r="R49" s="12">
        <v>317701</v>
      </c>
      <c r="S49" s="12">
        <v>404992</v>
      </c>
      <c r="T49" s="12">
        <v>503424</v>
      </c>
      <c r="U49" s="10">
        <f t="shared" si="5"/>
        <v>0.77770123277737491</v>
      </c>
      <c r="V49" s="10">
        <f t="shared" si="6"/>
        <v>1.1622448979591837</v>
      </c>
      <c r="W49" s="10">
        <f t="shared" si="9"/>
        <v>1.645607583134777</v>
      </c>
      <c r="X49" s="10">
        <f t="shared" si="12"/>
        <v>2.0977519941986946</v>
      </c>
      <c r="Y49" s="10">
        <f t="shared" si="13"/>
        <v>2.607603853724231</v>
      </c>
    </row>
    <row r="50" spans="1:25">
      <c r="A50" s="6" t="s">
        <v>113</v>
      </c>
      <c r="B50" s="3" t="s">
        <v>93</v>
      </c>
      <c r="C50" s="6" t="s">
        <v>114</v>
      </c>
      <c r="D50" s="6">
        <v>245860</v>
      </c>
      <c r="E50" s="6">
        <v>501</v>
      </c>
      <c r="F50" s="6">
        <v>886</v>
      </c>
      <c r="G50" s="6">
        <v>1414</v>
      </c>
      <c r="H50" s="6">
        <v>1997</v>
      </c>
      <c r="I50" s="6">
        <v>2570</v>
      </c>
      <c r="J50" s="4">
        <f t="shared" si="0"/>
        <v>0.20377450581631823</v>
      </c>
      <c r="K50" s="4">
        <f t="shared" si="1"/>
        <v>0.36036768892865861</v>
      </c>
      <c r="L50" s="4">
        <f t="shared" si="2"/>
        <v>0.57512405433986824</v>
      </c>
      <c r="M50" s="4">
        <f t="shared" si="10"/>
        <v>0.8122508744814122</v>
      </c>
      <c r="N50" s="4">
        <f t="shared" si="11"/>
        <v>1.0453103392174408</v>
      </c>
      <c r="O50" s="12">
        <v>8154000</v>
      </c>
      <c r="P50" s="12">
        <v>52659</v>
      </c>
      <c r="Q50" s="12">
        <v>145588</v>
      </c>
      <c r="R50" s="12">
        <v>281683</v>
      </c>
      <c r="S50" s="12">
        <v>365981</v>
      </c>
      <c r="T50" s="12">
        <v>427999</v>
      </c>
      <c r="U50" s="10">
        <f t="shared" si="5"/>
        <v>0.64580573951434883</v>
      </c>
      <c r="V50" s="10">
        <f t="shared" si="6"/>
        <v>1.7854795192543536</v>
      </c>
      <c r="W50" s="10">
        <f t="shared" si="9"/>
        <v>3.4545376502330147</v>
      </c>
      <c r="X50" s="10">
        <f t="shared" si="12"/>
        <v>4.4883615403482953</v>
      </c>
      <c r="Y50" s="10">
        <f t="shared" si="13"/>
        <v>5.2489453029188127</v>
      </c>
    </row>
    <row r="51" spans="1:25">
      <c r="A51" s="6" t="s">
        <v>115</v>
      </c>
      <c r="B51" s="3" t="s">
        <v>93</v>
      </c>
      <c r="C51" s="6" t="s">
        <v>116</v>
      </c>
      <c r="D51" s="6">
        <v>320329</v>
      </c>
      <c r="E51" s="6">
        <v>639</v>
      </c>
      <c r="F51" s="6">
        <v>772</v>
      </c>
      <c r="G51" s="6">
        <v>939</v>
      </c>
      <c r="H51" s="6">
        <v>1138</v>
      </c>
      <c r="I51" s="6">
        <v>1363</v>
      </c>
      <c r="J51" s="4">
        <f t="shared" si="0"/>
        <v>0.19948240715014876</v>
      </c>
      <c r="K51" s="4">
        <f t="shared" si="1"/>
        <v>0.24100221959298096</v>
      </c>
      <c r="L51" s="4">
        <f t="shared" si="2"/>
        <v>0.2931361194272139</v>
      </c>
      <c r="M51" s="4">
        <f t="shared" si="10"/>
        <v>0.35525974857100046</v>
      </c>
      <c r="N51" s="4">
        <f t="shared" si="11"/>
        <v>0.42550003277879933</v>
      </c>
      <c r="O51" s="12">
        <v>16013000</v>
      </c>
      <c r="P51" s="12">
        <v>217073</v>
      </c>
      <c r="Q51" s="12">
        <v>266158</v>
      </c>
      <c r="R51" s="12">
        <v>312107</v>
      </c>
      <c r="S51" s="12">
        <v>396557</v>
      </c>
      <c r="T51" s="12">
        <v>518012</v>
      </c>
      <c r="U51" s="10">
        <f t="shared" si="5"/>
        <v>1.3556048210828702</v>
      </c>
      <c r="V51" s="10">
        <f t="shared" si="6"/>
        <v>1.6621370136763878</v>
      </c>
      <c r="W51" s="10">
        <f t="shared" si="9"/>
        <v>1.9490851183413476</v>
      </c>
      <c r="X51" s="10">
        <f t="shared" si="12"/>
        <v>2.4764691188409418</v>
      </c>
      <c r="Y51" s="10">
        <f t="shared" si="13"/>
        <v>3.2349466058827199</v>
      </c>
    </row>
    <row r="52" spans="1:25">
      <c r="A52" s="6" t="s">
        <v>117</v>
      </c>
      <c r="B52" s="3" t="s">
        <v>93</v>
      </c>
      <c r="C52" s="6" t="s">
        <v>118</v>
      </c>
      <c r="D52" s="6">
        <v>579617</v>
      </c>
      <c r="E52" s="6">
        <v>226</v>
      </c>
      <c r="F52" s="6">
        <v>506</v>
      </c>
      <c r="G52" s="6">
        <v>829</v>
      </c>
      <c r="H52" s="6">
        <v>1120</v>
      </c>
      <c r="I52" s="6">
        <v>1386</v>
      </c>
      <c r="J52" s="4">
        <f t="shared" si="0"/>
        <v>3.8991264921491256E-2</v>
      </c>
      <c r="K52" s="4">
        <f t="shared" si="1"/>
        <v>8.7299026771126456E-2</v>
      </c>
      <c r="L52" s="4">
        <f t="shared" si="2"/>
        <v>0.14302548061909848</v>
      </c>
      <c r="M52" s="4">
        <f t="shared" si="10"/>
        <v>0.19323104739854075</v>
      </c>
      <c r="N52" s="4">
        <f t="shared" si="11"/>
        <v>0.23912342115569421</v>
      </c>
      <c r="O52" s="12">
        <v>30669000</v>
      </c>
      <c r="P52" s="12">
        <v>15627</v>
      </c>
      <c r="Q52" s="12">
        <v>22072</v>
      </c>
      <c r="R52" s="12">
        <v>35311</v>
      </c>
      <c r="S52" s="12">
        <v>47468</v>
      </c>
      <c r="T52" s="12">
        <v>64592</v>
      </c>
      <c r="U52" s="10">
        <f t="shared" si="5"/>
        <v>5.095373178127751E-2</v>
      </c>
      <c r="V52" s="10">
        <f t="shared" si="6"/>
        <v>7.1968437184127293E-2</v>
      </c>
      <c r="W52" s="10">
        <f t="shared" si="9"/>
        <v>0.11513580488441097</v>
      </c>
      <c r="X52" s="10">
        <f t="shared" si="12"/>
        <v>0.15477518014933647</v>
      </c>
      <c r="Y52" s="10">
        <f t="shared" si="13"/>
        <v>0.21061006227787016</v>
      </c>
    </row>
    <row r="53" spans="1:25">
      <c r="A53" s="6" t="s">
        <v>119</v>
      </c>
      <c r="B53" s="3" t="s">
        <v>93</v>
      </c>
      <c r="C53" s="6" t="s">
        <v>120</v>
      </c>
      <c r="D53" s="6">
        <v>96166</v>
      </c>
      <c r="E53" s="6">
        <v>100</v>
      </c>
      <c r="F53" s="6">
        <v>147</v>
      </c>
      <c r="G53" s="6">
        <v>221</v>
      </c>
      <c r="H53" s="6">
        <v>319</v>
      </c>
      <c r="I53" s="6">
        <v>434</v>
      </c>
      <c r="J53" s="4">
        <f t="shared" si="0"/>
        <v>0.10398685606139382</v>
      </c>
      <c r="K53" s="4">
        <f t="shared" si="1"/>
        <v>0.15286067841024895</v>
      </c>
      <c r="L53" s="4">
        <f t="shared" si="2"/>
        <v>0.22981095189568038</v>
      </c>
      <c r="M53" s="4">
        <f t="shared" si="10"/>
        <v>0.33171807083584631</v>
      </c>
      <c r="N53" s="4">
        <f t="shared" si="11"/>
        <v>0.45130295530644926</v>
      </c>
      <c r="O53" s="12">
        <v>2913000</v>
      </c>
      <c r="P53" s="12">
        <v>46660</v>
      </c>
      <c r="Q53" s="12">
        <v>89000</v>
      </c>
      <c r="R53" s="12">
        <v>158594</v>
      </c>
      <c r="S53" s="12">
        <v>289158</v>
      </c>
      <c r="T53" s="12">
        <v>360564</v>
      </c>
      <c r="U53" s="10">
        <f t="shared" si="5"/>
        <v>1.6017851012701683</v>
      </c>
      <c r="V53" s="10">
        <f t="shared" si="6"/>
        <v>3.0552694816340544</v>
      </c>
      <c r="W53" s="10">
        <f t="shared" si="9"/>
        <v>5.4443529007895641</v>
      </c>
      <c r="X53" s="10">
        <f t="shared" si="12"/>
        <v>9.9264675592173024</v>
      </c>
      <c r="Y53" s="10">
        <f t="shared" si="13"/>
        <v>12.377754891864058</v>
      </c>
    </row>
    <row r="54" spans="1:25">
      <c r="A54" s="6" t="s">
        <v>121</v>
      </c>
      <c r="B54" s="3" t="s">
        <v>93</v>
      </c>
      <c r="C54" s="6" t="s">
        <v>122</v>
      </c>
      <c r="D54" s="6">
        <v>592965</v>
      </c>
      <c r="E54" s="6">
        <v>1163</v>
      </c>
      <c r="F54" s="6">
        <v>1945</v>
      </c>
      <c r="G54" s="6">
        <v>2968</v>
      </c>
      <c r="H54" s="6">
        <v>4266</v>
      </c>
      <c r="I54" s="6">
        <v>5904</v>
      </c>
      <c r="J54" s="4">
        <f t="shared" si="0"/>
        <v>0.19613299267241743</v>
      </c>
      <c r="K54" s="4">
        <f t="shared" si="1"/>
        <v>0.32801261457252961</v>
      </c>
      <c r="L54" s="4">
        <f t="shared" si="2"/>
        <v>0.50053544475643585</v>
      </c>
      <c r="M54" s="4">
        <f t="shared" si="10"/>
        <v>0.71943537982848904</v>
      </c>
      <c r="N54" s="4">
        <f t="shared" si="11"/>
        <v>0.99567428094406929</v>
      </c>
      <c r="O54" s="12">
        <v>15970000</v>
      </c>
      <c r="P54" s="12">
        <v>85089</v>
      </c>
      <c r="Q54" s="12">
        <v>141274</v>
      </c>
      <c r="R54" s="12">
        <v>183006</v>
      </c>
      <c r="S54" s="12">
        <v>263855</v>
      </c>
      <c r="T54" s="12">
        <v>330336</v>
      </c>
      <c r="U54" s="10">
        <f t="shared" si="5"/>
        <v>0.5328052598622417</v>
      </c>
      <c r="V54" s="10">
        <f t="shared" si="6"/>
        <v>0.88462116468378205</v>
      </c>
      <c r="W54" s="10">
        <f t="shared" si="9"/>
        <v>1.1459361302442079</v>
      </c>
      <c r="X54" s="10">
        <f t="shared" si="12"/>
        <v>1.6521916092673763</v>
      </c>
      <c r="Y54" s="10">
        <f t="shared" si="13"/>
        <v>2.0684783969943643</v>
      </c>
    </row>
    <row r="55" spans="1:25">
      <c r="A55" s="6" t="s">
        <v>123</v>
      </c>
      <c r="B55" s="3" t="s">
        <v>93</v>
      </c>
      <c r="C55" s="6" t="s">
        <v>124</v>
      </c>
      <c r="D55" s="6">
        <v>1036905</v>
      </c>
      <c r="E55" s="6">
        <v>7177</v>
      </c>
      <c r="F55" s="6">
        <v>8798</v>
      </c>
      <c r="G55" s="6">
        <v>10327</v>
      </c>
      <c r="H55" s="6">
        <v>11693</v>
      </c>
      <c r="I55" s="6">
        <v>13033</v>
      </c>
      <c r="J55" s="4">
        <f t="shared" si="0"/>
        <v>0.6921559834314619</v>
      </c>
      <c r="K55" s="4">
        <f t="shared" si="1"/>
        <v>0.84848660195485592</v>
      </c>
      <c r="L55" s="4">
        <f t="shared" si="2"/>
        <v>0.99594466224003153</v>
      </c>
      <c r="M55" s="4">
        <f t="shared" si="10"/>
        <v>1.1276828639074941</v>
      </c>
      <c r="N55" s="4">
        <f t="shared" si="11"/>
        <v>1.2569136034641553</v>
      </c>
      <c r="O55" s="12">
        <v>2665000</v>
      </c>
      <c r="P55" s="12">
        <v>211834</v>
      </c>
      <c r="Q55" s="12">
        <v>330154</v>
      </c>
      <c r="R55" s="12">
        <v>426017</v>
      </c>
      <c r="S55" s="12">
        <v>494341</v>
      </c>
      <c r="T55" s="12">
        <v>549780</v>
      </c>
      <c r="U55" s="10">
        <f t="shared" si="5"/>
        <v>7.9487429643527205</v>
      </c>
      <c r="V55" s="10">
        <f t="shared" si="6"/>
        <v>12.388517823639775</v>
      </c>
      <c r="W55" s="10">
        <f t="shared" si="9"/>
        <v>15.985628517823638</v>
      </c>
      <c r="X55" s="10">
        <f t="shared" si="12"/>
        <v>18.549380863039399</v>
      </c>
      <c r="Y55" s="10">
        <f t="shared" si="13"/>
        <v>20.629643527204504</v>
      </c>
    </row>
    <row r="56" spans="1:25">
      <c r="A56" s="6" t="s">
        <v>125</v>
      </c>
      <c r="B56" s="3" t="s">
        <v>93</v>
      </c>
      <c r="C56" s="6" t="s">
        <v>126</v>
      </c>
      <c r="D56" s="6">
        <v>777123</v>
      </c>
      <c r="E56" s="6">
        <v>1056</v>
      </c>
      <c r="F56" s="6">
        <v>2373</v>
      </c>
      <c r="G56" s="6">
        <v>5227</v>
      </c>
      <c r="H56" s="6">
        <v>9075</v>
      </c>
      <c r="I56" s="6">
        <v>12826</v>
      </c>
      <c r="J56" s="4">
        <f t="shared" si="0"/>
        <v>0.13588582502383792</v>
      </c>
      <c r="K56" s="4">
        <f t="shared" si="1"/>
        <v>0.30535706702799942</v>
      </c>
      <c r="L56" s="4">
        <f t="shared" si="2"/>
        <v>0.67260909791628865</v>
      </c>
      <c r="M56" s="4">
        <f t="shared" si="10"/>
        <v>1.1677688087986071</v>
      </c>
      <c r="N56" s="4">
        <f t="shared" si="11"/>
        <v>1.6504465831020314</v>
      </c>
      <c r="O56" s="12">
        <v>18292000</v>
      </c>
      <c r="P56" s="12">
        <v>71478</v>
      </c>
      <c r="Q56" s="12">
        <v>160041</v>
      </c>
      <c r="R56" s="12">
        <v>369914</v>
      </c>
      <c r="S56" s="12">
        <v>690947</v>
      </c>
      <c r="T56" s="12">
        <v>979918</v>
      </c>
      <c r="U56" s="10">
        <f t="shared" si="5"/>
        <v>0.39076098841023404</v>
      </c>
      <c r="V56" s="10">
        <f t="shared" si="6"/>
        <v>0.87492346380931563</v>
      </c>
      <c r="W56" s="10">
        <f t="shared" si="9"/>
        <v>2.0222720314891753</v>
      </c>
      <c r="X56" s="10">
        <f t="shared" si="12"/>
        <v>3.7773179532035863</v>
      </c>
      <c r="Y56" s="10">
        <f t="shared" si="13"/>
        <v>5.3570850645090751</v>
      </c>
    </row>
    <row r="57" spans="1:25">
      <c r="A57" s="6" t="s">
        <v>127</v>
      </c>
      <c r="B57" s="3" t="s">
        <v>93</v>
      </c>
      <c r="C57" s="6" t="s">
        <v>128</v>
      </c>
      <c r="D57" s="6">
        <v>904235</v>
      </c>
      <c r="E57" s="6">
        <v>648</v>
      </c>
      <c r="F57" s="6">
        <v>1296</v>
      </c>
      <c r="G57" s="6">
        <v>2515</v>
      </c>
      <c r="H57" s="6">
        <v>4256</v>
      </c>
      <c r="I57" s="6">
        <v>6198</v>
      </c>
      <c r="J57" s="4">
        <f t="shared" si="0"/>
        <v>7.1662786775561663E-2</v>
      </c>
      <c r="K57" s="4">
        <f t="shared" si="1"/>
        <v>0.14332557355112333</v>
      </c>
      <c r="L57" s="4">
        <f t="shared" si="2"/>
        <v>0.27813566163663206</v>
      </c>
      <c r="M57" s="4">
        <f t="shared" si="10"/>
        <v>0.47067410573578777</v>
      </c>
      <c r="N57" s="4">
        <f t="shared" si="11"/>
        <v>0.68544128462180742</v>
      </c>
      <c r="O57" s="12">
        <v>113862000</v>
      </c>
      <c r="P57" s="12">
        <v>455209</v>
      </c>
      <c r="Q57" s="12">
        <v>972769</v>
      </c>
      <c r="R57" s="12">
        <v>165525</v>
      </c>
      <c r="S57" s="12">
        <v>2527719</v>
      </c>
      <c r="T57" s="12">
        <v>3505455</v>
      </c>
      <c r="U57" s="10">
        <f t="shared" si="5"/>
        <v>0.39979009678382604</v>
      </c>
      <c r="V57" s="10">
        <f t="shared" si="6"/>
        <v>0.85434034181728769</v>
      </c>
      <c r="W57" s="10">
        <f t="shared" si="9"/>
        <v>0.14537334668282659</v>
      </c>
      <c r="X57" s="10">
        <f t="shared" si="12"/>
        <v>2.2199847183432575</v>
      </c>
      <c r="Y57" s="10">
        <f t="shared" si="13"/>
        <v>3.0786873583811984</v>
      </c>
    </row>
    <row r="58" spans="1:25">
      <c r="A58" s="6" t="s">
        <v>129</v>
      </c>
      <c r="B58" s="3" t="s">
        <v>93</v>
      </c>
      <c r="C58" s="6" t="s">
        <v>130</v>
      </c>
      <c r="D58" s="6">
        <v>34106</v>
      </c>
      <c r="E58" s="6">
        <v>263</v>
      </c>
      <c r="F58" s="6">
        <v>434</v>
      </c>
      <c r="G58" s="6">
        <v>837</v>
      </c>
      <c r="H58" s="6">
        <v>1647</v>
      </c>
      <c r="I58" s="6">
        <v>2760</v>
      </c>
      <c r="J58" s="4">
        <f t="shared" si="0"/>
        <v>0.77112531519380756</v>
      </c>
      <c r="K58" s="4">
        <f t="shared" si="1"/>
        <v>1.2725033718407319</v>
      </c>
      <c r="L58" s="4">
        <f t="shared" si="2"/>
        <v>2.4541136456928401</v>
      </c>
      <c r="M58" s="4">
        <f t="shared" si="10"/>
        <v>4.8290623350730071</v>
      </c>
      <c r="N58" s="4">
        <f t="shared" si="11"/>
        <v>8.0924177564064976</v>
      </c>
      <c r="O58" s="12">
        <v>1199000</v>
      </c>
      <c r="P58" s="12">
        <v>10215</v>
      </c>
      <c r="Q58" s="12">
        <v>25988</v>
      </c>
      <c r="R58" s="12">
        <v>53520</v>
      </c>
      <c r="S58" s="12">
        <v>109778</v>
      </c>
      <c r="T58" s="12">
        <v>161336</v>
      </c>
      <c r="U58" s="10">
        <f t="shared" si="5"/>
        <v>0.85195996663886575</v>
      </c>
      <c r="V58" s="10">
        <f t="shared" si="6"/>
        <v>2.1674728940783985</v>
      </c>
      <c r="W58" s="10">
        <f t="shared" si="9"/>
        <v>4.4637197664720603</v>
      </c>
      <c r="X58" s="10">
        <f t="shared" si="12"/>
        <v>9.1557964970809014</v>
      </c>
      <c r="Y58" s="10">
        <f t="shared" si="13"/>
        <v>13.455879899916598</v>
      </c>
    </row>
    <row r="59" spans="1:25">
      <c r="A59" s="6" t="s">
        <v>131</v>
      </c>
      <c r="B59" s="3" t="s">
        <v>93</v>
      </c>
      <c r="C59" s="6" t="s">
        <v>132</v>
      </c>
      <c r="D59" s="6">
        <v>1217645</v>
      </c>
      <c r="E59" s="6">
        <v>247</v>
      </c>
      <c r="F59" s="6">
        <v>246</v>
      </c>
      <c r="G59" s="6">
        <v>565</v>
      </c>
      <c r="H59" s="6">
        <v>827</v>
      </c>
      <c r="I59" s="6">
        <v>1116</v>
      </c>
      <c r="J59" s="4">
        <f t="shared" si="0"/>
        <v>2.0285058452997384E-2</v>
      </c>
      <c r="K59" s="4">
        <f t="shared" si="1"/>
        <v>2.0202932710272698E-2</v>
      </c>
      <c r="L59" s="4">
        <f t="shared" si="2"/>
        <v>4.6401044639447463E-2</v>
      </c>
      <c r="M59" s="4">
        <f t="shared" si="10"/>
        <v>6.7917989233315129E-2</v>
      </c>
      <c r="N59" s="4">
        <f t="shared" si="11"/>
        <v>9.1652328880749312E-2</v>
      </c>
      <c r="O59" s="12">
        <v>43309000</v>
      </c>
      <c r="P59" s="12">
        <v>37071</v>
      </c>
      <c r="Q59" s="12">
        <v>37071</v>
      </c>
      <c r="R59" s="12">
        <v>59906</v>
      </c>
      <c r="S59" s="12">
        <v>68707</v>
      </c>
      <c r="T59" s="12">
        <v>99670</v>
      </c>
      <c r="U59" s="10">
        <f t="shared" si="5"/>
        <v>8.5596527280703785E-2</v>
      </c>
      <c r="V59" s="10">
        <f t="shared" si="6"/>
        <v>8.5596527280703785E-2</v>
      </c>
      <c r="W59" s="10">
        <f t="shared" si="9"/>
        <v>0.13832228866979149</v>
      </c>
      <c r="X59" s="10">
        <f t="shared" si="12"/>
        <v>0.15864369992380337</v>
      </c>
      <c r="Y59" s="10">
        <f t="shared" si="13"/>
        <v>0.23013692304140018</v>
      </c>
    </row>
    <row r="60" spans="1:25">
      <c r="A60" s="6" t="s">
        <v>133</v>
      </c>
      <c r="B60" s="3" t="s">
        <v>93</v>
      </c>
      <c r="C60" s="6" t="s">
        <v>134</v>
      </c>
      <c r="D60" s="6">
        <v>196151</v>
      </c>
      <c r="E60" s="6">
        <v>1639</v>
      </c>
      <c r="F60" s="6">
        <v>3040</v>
      </c>
      <c r="G60" s="6">
        <v>5075</v>
      </c>
      <c r="H60" s="6">
        <v>7019</v>
      </c>
      <c r="I60" s="6">
        <v>8584</v>
      </c>
      <c r="J60" s="4">
        <f t="shared" si="0"/>
        <v>0.83558075156384626</v>
      </c>
      <c r="K60" s="4">
        <f t="shared" si="1"/>
        <v>1.5498264092459382</v>
      </c>
      <c r="L60" s="4">
        <f t="shared" si="2"/>
        <v>2.5872924430668207</v>
      </c>
      <c r="M60" s="4">
        <f t="shared" si="10"/>
        <v>3.5783656468740919</v>
      </c>
      <c r="N60" s="4">
        <f t="shared" si="11"/>
        <v>4.3762203608444512</v>
      </c>
      <c r="O60" s="12">
        <v>9421000</v>
      </c>
      <c r="P60" s="12">
        <v>206078</v>
      </c>
      <c r="Q60" s="12">
        <v>392195</v>
      </c>
      <c r="R60" s="12">
        <v>662398</v>
      </c>
      <c r="S60" s="12">
        <v>914822</v>
      </c>
      <c r="T60" s="12">
        <v>1120602</v>
      </c>
      <c r="U60" s="10">
        <f t="shared" si="5"/>
        <v>2.1874323320242013</v>
      </c>
      <c r="V60" s="10">
        <f t="shared" si="6"/>
        <v>4.1629869440611404</v>
      </c>
      <c r="W60" s="10">
        <f t="shared" si="9"/>
        <v>7.0310795032374491</v>
      </c>
      <c r="X60" s="10">
        <f t="shared" si="12"/>
        <v>9.7104553656724342</v>
      </c>
      <c r="Y60" s="10">
        <f t="shared" si="13"/>
        <v>11.894724551533807</v>
      </c>
    </row>
    <row r="61" spans="1:25">
      <c r="A61" s="6" t="s">
        <v>135</v>
      </c>
      <c r="B61" s="3" t="s">
        <v>93</v>
      </c>
      <c r="C61" s="6" t="s">
        <v>136</v>
      </c>
      <c r="D61" s="6">
        <v>72616</v>
      </c>
      <c r="E61" s="6">
        <v>253</v>
      </c>
      <c r="F61" s="6">
        <v>574</v>
      </c>
      <c r="G61" s="6">
        <v>1158</v>
      </c>
      <c r="H61" s="6">
        <v>1889</v>
      </c>
      <c r="I61" s="6">
        <v>2574</v>
      </c>
      <c r="J61" s="4">
        <f t="shared" si="0"/>
        <v>0.3484080643384378</v>
      </c>
      <c r="K61" s="4">
        <f t="shared" si="1"/>
        <v>0.79045940288641625</v>
      </c>
      <c r="L61" s="4">
        <f t="shared" si="2"/>
        <v>1.5946898755095296</v>
      </c>
      <c r="M61" s="4">
        <f t="shared" si="10"/>
        <v>2.6013550732620914</v>
      </c>
      <c r="N61" s="4">
        <f t="shared" si="11"/>
        <v>3.5446733502258456</v>
      </c>
      <c r="O61" s="12">
        <v>4405000</v>
      </c>
      <c r="P61" s="12">
        <v>25370</v>
      </c>
      <c r="Q61" s="12">
        <v>53339</v>
      </c>
      <c r="R61" s="12">
        <v>90919</v>
      </c>
      <c r="S61" s="12">
        <v>129079</v>
      </c>
      <c r="T61" s="12">
        <v>169335</v>
      </c>
      <c r="U61" s="10">
        <f t="shared" si="5"/>
        <v>0.57593643586833143</v>
      </c>
      <c r="V61" s="10">
        <f t="shared" si="6"/>
        <v>1.2108740068104427</v>
      </c>
      <c r="W61" s="10">
        <f t="shared" si="9"/>
        <v>2.0639954597048806</v>
      </c>
      <c r="X61" s="10">
        <f t="shared" si="12"/>
        <v>2.9302837684449488</v>
      </c>
      <c r="Y61" s="10">
        <f t="shared" si="13"/>
        <v>3.8441543700340524</v>
      </c>
    </row>
    <row r="62" spans="1:25">
      <c r="A62" s="6" t="s">
        <v>137</v>
      </c>
      <c r="B62" s="3" t="s">
        <v>93</v>
      </c>
      <c r="C62" s="6" t="s">
        <v>138</v>
      </c>
      <c r="D62" s="6">
        <v>634315</v>
      </c>
      <c r="E62" s="6">
        <v>567</v>
      </c>
      <c r="F62" s="6">
        <v>836</v>
      </c>
      <c r="G62" s="6">
        <v>1177</v>
      </c>
      <c r="H62" s="6">
        <v>1620</v>
      </c>
      <c r="I62" s="6">
        <v>2185</v>
      </c>
      <c r="J62" s="4">
        <f t="shared" si="0"/>
        <v>8.9387764754104815E-2</v>
      </c>
      <c r="K62" s="4">
        <f t="shared" si="1"/>
        <v>0.13179571663920922</v>
      </c>
      <c r="L62" s="4">
        <f t="shared" si="2"/>
        <v>0.18555449579467614</v>
      </c>
      <c r="M62" s="4">
        <f t="shared" si="10"/>
        <v>0.2553936135831566</v>
      </c>
      <c r="N62" s="4">
        <f t="shared" si="11"/>
        <v>0.3444660775797514</v>
      </c>
      <c r="O62" s="12">
        <v>8778000</v>
      </c>
      <c r="P62" s="12">
        <v>39302</v>
      </c>
      <c r="Q62" s="12">
        <v>53213</v>
      </c>
      <c r="R62" s="12">
        <v>90418</v>
      </c>
      <c r="S62" s="12">
        <v>129101</v>
      </c>
      <c r="T62" s="12">
        <v>177212</v>
      </c>
      <c r="U62" s="10">
        <f t="shared" si="5"/>
        <v>0.44773296878560032</v>
      </c>
      <c r="V62" s="10">
        <f t="shared" si="6"/>
        <v>0.60620870357712464</v>
      </c>
      <c r="W62" s="10">
        <f t="shared" si="9"/>
        <v>1.0300524037366143</v>
      </c>
      <c r="X62" s="10">
        <f t="shared" si="12"/>
        <v>1.4707336523125998</v>
      </c>
      <c r="Y62" s="10">
        <f t="shared" si="13"/>
        <v>2.0188197767145137</v>
      </c>
    </row>
    <row r="63" spans="1:25">
      <c r="A63" s="6" t="s">
        <v>139</v>
      </c>
      <c r="B63" s="3" t="s">
        <v>93</v>
      </c>
      <c r="C63" s="6" t="s">
        <v>140</v>
      </c>
      <c r="D63" s="6">
        <v>2492385</v>
      </c>
      <c r="E63" s="6">
        <v>517</v>
      </c>
      <c r="F63" s="6">
        <v>757</v>
      </c>
      <c r="G63" s="6">
        <v>1059</v>
      </c>
      <c r="H63" s="6">
        <v>1384</v>
      </c>
      <c r="I63" s="6">
        <v>1696</v>
      </c>
      <c r="J63" s="4">
        <f t="shared" si="0"/>
        <v>2.0743183737664928E-2</v>
      </c>
      <c r="K63" s="4">
        <f t="shared" si="1"/>
        <v>3.0372514679714413E-2</v>
      </c>
      <c r="L63" s="4">
        <f t="shared" si="2"/>
        <v>4.2489422781793344E-2</v>
      </c>
      <c r="M63" s="4">
        <f t="shared" si="10"/>
        <v>5.5529141765818683E-2</v>
      </c>
      <c r="N63" s="4">
        <f t="shared" si="11"/>
        <v>6.8047271990483008E-2</v>
      </c>
      <c r="O63" s="12">
        <v>31095000</v>
      </c>
      <c r="P63" s="12">
        <v>26805</v>
      </c>
      <c r="Q63" s="12">
        <v>50767</v>
      </c>
      <c r="R63" s="12">
        <v>75670</v>
      </c>
      <c r="S63" s="12">
        <v>129216</v>
      </c>
      <c r="T63" s="12">
        <v>187512</v>
      </c>
      <c r="U63" s="10">
        <f t="shared" si="5"/>
        <v>8.6203569705740474E-2</v>
      </c>
      <c r="V63" s="10">
        <f t="shared" si="6"/>
        <v>0.16326419038430615</v>
      </c>
      <c r="W63" s="10">
        <f t="shared" si="9"/>
        <v>0.24335102106447984</v>
      </c>
      <c r="X63" s="10">
        <f t="shared" si="12"/>
        <v>0.41555233960443799</v>
      </c>
      <c r="Y63" s="10">
        <f t="shared" si="13"/>
        <v>0.60302942595272546</v>
      </c>
    </row>
    <row r="64" spans="1:25">
      <c r="A64" s="6" t="s">
        <v>141</v>
      </c>
      <c r="B64" s="3" t="s">
        <v>93</v>
      </c>
      <c r="C64" s="6" t="s">
        <v>142</v>
      </c>
      <c r="D64" s="6">
        <v>57277</v>
      </c>
      <c r="E64" s="6">
        <v>107</v>
      </c>
      <c r="F64" s="6">
        <v>155</v>
      </c>
      <c r="G64" s="6">
        <v>209</v>
      </c>
      <c r="H64" s="6">
        <v>267</v>
      </c>
      <c r="I64" s="6">
        <v>330</v>
      </c>
      <c r="J64" s="4">
        <f t="shared" si="0"/>
        <v>0.18681146009742131</v>
      </c>
      <c r="K64" s="4">
        <f t="shared" si="1"/>
        <v>0.27061473191682522</v>
      </c>
      <c r="L64" s="4">
        <f t="shared" si="2"/>
        <v>0.36489341271365466</v>
      </c>
      <c r="M64" s="4">
        <f t="shared" si="10"/>
        <v>0.46615569949543445</v>
      </c>
      <c r="N64" s="4">
        <f t="shared" si="11"/>
        <v>0.57614749375840213</v>
      </c>
      <c r="O64" s="12">
        <v>4527000</v>
      </c>
      <c r="P64" s="12">
        <v>40904</v>
      </c>
      <c r="Q64" s="12">
        <v>53895</v>
      </c>
      <c r="R64" s="12">
        <v>94655</v>
      </c>
      <c r="S64" s="12">
        <v>144835</v>
      </c>
      <c r="T64" s="12">
        <v>186124</v>
      </c>
      <c r="U64" s="10">
        <f t="shared" si="5"/>
        <v>0.90355643914292028</v>
      </c>
      <c r="V64" s="10">
        <f t="shared" si="6"/>
        <v>1.1905235255135851</v>
      </c>
      <c r="W64" s="10">
        <f t="shared" si="9"/>
        <v>2.0908990501435829</v>
      </c>
      <c r="X64" s="10">
        <f t="shared" si="12"/>
        <v>3.1993593991605924</v>
      </c>
      <c r="Y64" s="10">
        <f t="shared" si="13"/>
        <v>4.1114203666887565</v>
      </c>
    </row>
    <row r="65" spans="1:25">
      <c r="A65" s="6" t="s">
        <v>143</v>
      </c>
      <c r="B65" s="3" t="s">
        <v>93</v>
      </c>
      <c r="C65" s="6" t="s">
        <v>144</v>
      </c>
      <c r="D65" s="6">
        <v>1008</v>
      </c>
      <c r="E65" s="6">
        <v>7</v>
      </c>
      <c r="F65" s="6">
        <v>9</v>
      </c>
      <c r="G65" s="6">
        <v>10</v>
      </c>
      <c r="H65" s="6">
        <v>12</v>
      </c>
      <c r="I65" s="6">
        <v>14</v>
      </c>
      <c r="J65" s="4">
        <f t="shared" si="0"/>
        <v>0.69444444444444442</v>
      </c>
      <c r="K65" s="4">
        <f t="shared" si="1"/>
        <v>0.89285714285714279</v>
      </c>
      <c r="L65" s="4">
        <f t="shared" si="2"/>
        <v>0.99206349206349198</v>
      </c>
      <c r="M65" s="4">
        <f t="shared" si="10"/>
        <v>1.1904761904761905</v>
      </c>
      <c r="N65" s="4">
        <f t="shared" si="11"/>
        <v>1.3888888888888888</v>
      </c>
      <c r="O65" s="12">
        <v>138000</v>
      </c>
      <c r="P65" s="12">
        <v>174</v>
      </c>
      <c r="Q65" s="12">
        <v>174</v>
      </c>
      <c r="R65" s="12">
        <v>138</v>
      </c>
      <c r="S65" s="12">
        <v>1396</v>
      </c>
      <c r="T65" s="12">
        <v>1452</v>
      </c>
      <c r="U65" s="10">
        <f t="shared" si="5"/>
        <v>0.12608695652173912</v>
      </c>
      <c r="V65" s="10">
        <f t="shared" si="6"/>
        <v>0.12608695652173912</v>
      </c>
      <c r="W65" s="10">
        <f t="shared" si="9"/>
        <v>0.1</v>
      </c>
      <c r="X65" s="10">
        <f t="shared" si="12"/>
        <v>1.0115942028985507</v>
      </c>
      <c r="Y65" s="10">
        <f t="shared" si="13"/>
        <v>1.0521739130434784</v>
      </c>
    </row>
    <row r="66" spans="1:25">
      <c r="A66" s="6" t="s">
        <v>145</v>
      </c>
      <c r="B66" s="3" t="s">
        <v>93</v>
      </c>
      <c r="C66" s="6" t="s">
        <v>146</v>
      </c>
      <c r="D66" s="6">
        <v>891021</v>
      </c>
      <c r="E66" s="6">
        <v>150</v>
      </c>
      <c r="F66" s="6">
        <v>230</v>
      </c>
      <c r="G66" s="6">
        <v>365</v>
      </c>
      <c r="H66" s="6">
        <v>563</v>
      </c>
      <c r="I66" s="6">
        <v>805</v>
      </c>
      <c r="J66" s="4">
        <f t="shared" ref="J66:J85" si="14">(E66/D66)*100</f>
        <v>1.683462005945988E-2</v>
      </c>
      <c r="K66" s="4">
        <f t="shared" ref="K66:K85" si="15">(F66/D66)*100</f>
        <v>2.581308409117181E-2</v>
      </c>
      <c r="L66" s="4">
        <f t="shared" ref="L66:L85" si="16">(G66/D66)*100</f>
        <v>4.0964242144685699E-2</v>
      </c>
      <c r="M66" s="4">
        <f t="shared" si="10"/>
        <v>6.3185940623172746E-2</v>
      </c>
      <c r="N66" s="4">
        <f t="shared" si="11"/>
        <v>9.034579431910135E-2</v>
      </c>
      <c r="O66" s="12">
        <v>35119000</v>
      </c>
      <c r="P66" s="12">
        <v>41313</v>
      </c>
      <c r="Q66" s="12">
        <v>54398</v>
      </c>
      <c r="R66" s="12">
        <v>95602</v>
      </c>
      <c r="S66" s="12">
        <v>146283</v>
      </c>
      <c r="T66" s="12">
        <v>187985</v>
      </c>
      <c r="U66" s="10">
        <f t="shared" ref="U66:U85" si="17">(P66/O66)*100</f>
        <v>0.11763717645718842</v>
      </c>
      <c r="V66" s="10">
        <f t="shared" ref="V66:V85" si="18">(Q66/O66)*100</f>
        <v>0.15489621002875936</v>
      </c>
      <c r="W66" s="10">
        <f t="shared" si="9"/>
        <v>0.27222301318374664</v>
      </c>
      <c r="X66" s="10">
        <f t="shared" si="12"/>
        <v>0.41653520886130013</v>
      </c>
      <c r="Y66" s="10">
        <f t="shared" si="13"/>
        <v>0.53528004783735295</v>
      </c>
    </row>
    <row r="67" spans="1:25">
      <c r="A67" s="6" t="s">
        <v>147</v>
      </c>
      <c r="B67" s="3" t="s">
        <v>93</v>
      </c>
      <c r="C67" s="6" t="s">
        <v>148</v>
      </c>
      <c r="D67" s="6">
        <v>819964</v>
      </c>
      <c r="E67" s="6">
        <v>542</v>
      </c>
      <c r="F67" s="6">
        <v>891</v>
      </c>
      <c r="G67" s="6">
        <v>1260</v>
      </c>
      <c r="H67" s="6">
        <v>1572</v>
      </c>
      <c r="I67" s="6">
        <v>1824</v>
      </c>
      <c r="J67" s="4">
        <f t="shared" si="14"/>
        <v>6.6100462947153785E-2</v>
      </c>
      <c r="K67" s="4">
        <f t="shared" si="15"/>
        <v>0.10866330716958306</v>
      </c>
      <c r="L67" s="4">
        <f t="shared" si="16"/>
        <v>0.15366528286607706</v>
      </c>
      <c r="M67" s="4">
        <f t="shared" si="10"/>
        <v>0.1917157338614866</v>
      </c>
      <c r="N67" s="4">
        <f t="shared" si="11"/>
        <v>0.22244879043470203</v>
      </c>
      <c r="O67" s="12">
        <v>1757000</v>
      </c>
      <c r="P67" s="12">
        <v>3616</v>
      </c>
      <c r="Q67" s="12">
        <v>4034</v>
      </c>
      <c r="R67" s="12">
        <v>10757</v>
      </c>
      <c r="S67" s="12">
        <v>29359</v>
      </c>
      <c r="T67" s="12">
        <v>39966</v>
      </c>
      <c r="U67" s="10">
        <f t="shared" si="17"/>
        <v>0.20580535002845762</v>
      </c>
      <c r="V67" s="10">
        <f t="shared" si="18"/>
        <v>0.22959590210586225</v>
      </c>
      <c r="W67" s="10">
        <f t="shared" ref="W67:W85" si="19">(R67/O67)*100</f>
        <v>0.61223676721684694</v>
      </c>
      <c r="X67" s="10">
        <f t="shared" si="12"/>
        <v>1.6709732498577119</v>
      </c>
      <c r="Y67" s="10">
        <f t="shared" si="13"/>
        <v>2.2746727376209446</v>
      </c>
    </row>
    <row r="68" spans="1:25">
      <c r="A68" s="6" t="s">
        <v>149</v>
      </c>
      <c r="B68" s="3" t="s">
        <v>93</v>
      </c>
      <c r="C68" s="6" t="s">
        <v>150</v>
      </c>
      <c r="D68" s="6">
        <v>20903</v>
      </c>
      <c r="E68" s="6">
        <v>307</v>
      </c>
      <c r="F68" s="6">
        <v>331</v>
      </c>
      <c r="G68" s="6">
        <v>365</v>
      </c>
      <c r="H68" s="6">
        <v>408</v>
      </c>
      <c r="I68" s="6">
        <v>460</v>
      </c>
      <c r="J68" s="4">
        <f t="shared" si="14"/>
        <v>1.4686887049705784</v>
      </c>
      <c r="K68" s="4">
        <f t="shared" si="15"/>
        <v>1.5835047600822847</v>
      </c>
      <c r="L68" s="4">
        <f t="shared" si="16"/>
        <v>1.7461608381572025</v>
      </c>
      <c r="M68" s="4">
        <f t="shared" si="10"/>
        <v>1.9518729368990098</v>
      </c>
      <c r="N68" s="4">
        <f t="shared" si="11"/>
        <v>2.200641056307707</v>
      </c>
      <c r="O68" s="12">
        <v>632000</v>
      </c>
      <c r="P68" s="12">
        <v>17301</v>
      </c>
      <c r="Q68" s="12">
        <v>34137</v>
      </c>
      <c r="R68" s="12">
        <v>51409</v>
      </c>
      <c r="S68" s="12">
        <v>86482</v>
      </c>
      <c r="T68" s="12">
        <v>90968</v>
      </c>
      <c r="U68" s="10">
        <f t="shared" si="17"/>
        <v>2.7374999999999998</v>
      </c>
      <c r="V68" s="10">
        <f t="shared" si="18"/>
        <v>5.4014240506329116</v>
      </c>
      <c r="W68" s="10">
        <f t="shared" si="19"/>
        <v>8.1343354430379744</v>
      </c>
      <c r="X68" s="10">
        <f t="shared" si="12"/>
        <v>13.683860759493671</v>
      </c>
      <c r="Y68" s="10">
        <f t="shared" si="13"/>
        <v>14.393670886075949</v>
      </c>
    </row>
    <row r="69" spans="1:25">
      <c r="A69" s="6" t="s">
        <v>151</v>
      </c>
      <c r="B69" s="3" t="s">
        <v>152</v>
      </c>
      <c r="C69" s="6" t="s">
        <v>153</v>
      </c>
      <c r="D69" s="6">
        <v>669310</v>
      </c>
      <c r="E69" s="2">
        <v>4826</v>
      </c>
      <c r="F69" s="2">
        <v>7363</v>
      </c>
      <c r="G69" s="2">
        <v>11948</v>
      </c>
      <c r="H69" s="2">
        <v>19371</v>
      </c>
      <c r="I69" s="2">
        <v>27257</v>
      </c>
      <c r="J69" s="4">
        <f t="shared" si="14"/>
        <v>0.72104107214892954</v>
      </c>
      <c r="K69" s="4">
        <f t="shared" si="15"/>
        <v>1.1000881504833335</v>
      </c>
      <c r="L69" s="4">
        <f t="shared" si="16"/>
        <v>1.7851219913044776</v>
      </c>
      <c r="M69" s="4">
        <f t="shared" si="10"/>
        <v>2.8941745977200402</v>
      </c>
      <c r="N69" s="4">
        <f t="shared" si="11"/>
        <v>4.0724029224126337</v>
      </c>
      <c r="O69" s="12">
        <v>47749000</v>
      </c>
      <c r="P69" s="11">
        <v>591118</v>
      </c>
      <c r="Q69" s="11">
        <v>1083044</v>
      </c>
      <c r="R69" s="11">
        <v>2213080</v>
      </c>
      <c r="S69" s="11">
        <v>3964937</v>
      </c>
      <c r="T69" s="11">
        <v>5859748</v>
      </c>
      <c r="U69" s="10">
        <f t="shared" si="17"/>
        <v>1.2379693815577291</v>
      </c>
      <c r="V69" s="10">
        <f t="shared" si="18"/>
        <v>2.2682024754445118</v>
      </c>
      <c r="W69" s="10">
        <f t="shared" si="19"/>
        <v>4.6348195773733485</v>
      </c>
      <c r="X69" s="10">
        <f t="shared" si="12"/>
        <v>8.3037068839137991</v>
      </c>
      <c r="Y69" s="10">
        <f t="shared" si="13"/>
        <v>12.271980565038012</v>
      </c>
    </row>
    <row r="70" spans="1:25">
      <c r="A70" s="6" t="s">
        <v>154</v>
      </c>
      <c r="B70" s="3" t="s">
        <v>152</v>
      </c>
      <c r="C70" s="6" t="s">
        <v>155</v>
      </c>
      <c r="D70" s="6">
        <v>5901</v>
      </c>
      <c r="E70" s="6">
        <v>17</v>
      </c>
      <c r="F70" s="6">
        <v>21</v>
      </c>
      <c r="G70" s="6">
        <v>29</v>
      </c>
      <c r="H70" s="6">
        <v>52</v>
      </c>
      <c r="I70" s="6">
        <v>99</v>
      </c>
      <c r="J70" s="4">
        <f t="shared" si="14"/>
        <v>0.28808676495509233</v>
      </c>
      <c r="K70" s="4">
        <f t="shared" si="15"/>
        <v>0.35587188612099641</v>
      </c>
      <c r="L70" s="4">
        <f t="shared" si="16"/>
        <v>0.49144212845280466</v>
      </c>
      <c r="M70" s="4">
        <f t="shared" si="10"/>
        <v>0.88120657515675316</v>
      </c>
      <c r="N70" s="4">
        <f t="shared" si="11"/>
        <v>1.677681748856126</v>
      </c>
      <c r="O70" s="12">
        <v>328000</v>
      </c>
      <c r="P70" s="12">
        <v>1584</v>
      </c>
      <c r="Q70" s="12">
        <v>1626</v>
      </c>
      <c r="R70" s="12">
        <v>2344</v>
      </c>
      <c r="S70" s="12">
        <v>4310</v>
      </c>
      <c r="T70" s="12">
        <v>10953</v>
      </c>
      <c r="U70" s="10">
        <f t="shared" si="17"/>
        <v>0.48292682926829267</v>
      </c>
      <c r="V70" s="10">
        <f t="shared" si="18"/>
        <v>0.49573170731707317</v>
      </c>
      <c r="W70" s="10">
        <f t="shared" si="19"/>
        <v>0.71463414634146349</v>
      </c>
      <c r="X70" s="10">
        <f t="shared" si="12"/>
        <v>1.3140243902439024</v>
      </c>
      <c r="Y70" s="10">
        <f t="shared" si="13"/>
        <v>3.339329268292683</v>
      </c>
    </row>
    <row r="71" spans="1:25">
      <c r="A71" s="6" t="s">
        <v>156</v>
      </c>
      <c r="B71" s="3" t="s">
        <v>152</v>
      </c>
      <c r="C71" s="6" t="s">
        <v>157</v>
      </c>
      <c r="D71" s="6">
        <v>179492</v>
      </c>
      <c r="E71" s="6">
        <v>1034</v>
      </c>
      <c r="F71" s="6">
        <v>1892</v>
      </c>
      <c r="G71" s="6">
        <v>3319</v>
      </c>
      <c r="H71" s="6">
        <v>5220</v>
      </c>
      <c r="I71" s="6">
        <v>7565</v>
      </c>
      <c r="J71" s="4">
        <f t="shared" si="14"/>
        <v>0.5760702426849108</v>
      </c>
      <c r="K71" s="4">
        <f t="shared" si="15"/>
        <v>1.0540859759766452</v>
      </c>
      <c r="L71" s="4">
        <f t="shared" si="16"/>
        <v>1.8491074811133643</v>
      </c>
      <c r="M71" s="4">
        <f t="shared" si="10"/>
        <v>2.9082076081385244</v>
      </c>
      <c r="N71" s="4">
        <f t="shared" si="11"/>
        <v>4.2146725202237425</v>
      </c>
      <c r="O71" s="12">
        <v>13104000</v>
      </c>
      <c r="P71" s="12">
        <v>130478</v>
      </c>
      <c r="Q71" s="12">
        <v>277645</v>
      </c>
      <c r="R71" s="12">
        <v>519612</v>
      </c>
      <c r="S71" s="12">
        <v>845556</v>
      </c>
      <c r="T71" s="12">
        <v>1249821</v>
      </c>
      <c r="U71" s="10">
        <f t="shared" si="17"/>
        <v>0.99571123321123312</v>
      </c>
      <c r="V71" s="10">
        <f t="shared" si="18"/>
        <v>2.1187805250305249</v>
      </c>
      <c r="W71" s="10">
        <f t="shared" si="19"/>
        <v>3.96529304029304</v>
      </c>
      <c r="X71" s="10">
        <f t="shared" si="12"/>
        <v>6.4526556776556774</v>
      </c>
      <c r="Y71" s="10">
        <f t="shared" si="13"/>
        <v>9.5377060439560442</v>
      </c>
    </row>
    <row r="72" spans="1:25">
      <c r="A72" s="6" t="s">
        <v>158</v>
      </c>
      <c r="B72" s="3" t="s">
        <v>152</v>
      </c>
      <c r="C72" s="6" t="s">
        <v>159</v>
      </c>
      <c r="D72" s="6">
        <v>9198103</v>
      </c>
      <c r="E72" s="6">
        <v>31598</v>
      </c>
      <c r="F72" s="6">
        <v>49384</v>
      </c>
      <c r="G72" s="6">
        <v>70304</v>
      </c>
      <c r="H72" s="6">
        <v>93815</v>
      </c>
      <c r="I72" s="6">
        <v>116606</v>
      </c>
      <c r="J72" s="4">
        <f t="shared" si="14"/>
        <v>0.34352735558625513</v>
      </c>
      <c r="K72" s="4">
        <f t="shared" si="15"/>
        <v>0.53689331376263127</v>
      </c>
      <c r="L72" s="4">
        <f t="shared" si="16"/>
        <v>0.7643315148786658</v>
      </c>
      <c r="M72" s="4">
        <f t="shared" si="10"/>
        <v>1.0199385677677233</v>
      </c>
      <c r="N72" s="4">
        <f t="shared" si="11"/>
        <v>1.2677179196623478</v>
      </c>
      <c r="O72" s="12">
        <v>1275133000</v>
      </c>
      <c r="P72" s="12">
        <v>22699295</v>
      </c>
      <c r="Q72" s="12">
        <v>34965603</v>
      </c>
      <c r="R72" s="12">
        <v>50732742</v>
      </c>
      <c r="S72" s="12">
        <v>69240818</v>
      </c>
      <c r="T72" s="12">
        <v>88275595</v>
      </c>
      <c r="U72" s="10">
        <f t="shared" si="17"/>
        <v>1.7801511685447715</v>
      </c>
      <c r="V72" s="10">
        <f t="shared" si="18"/>
        <v>2.7421141951467023</v>
      </c>
      <c r="W72" s="10">
        <f t="shared" si="19"/>
        <v>3.9786235631890947</v>
      </c>
      <c r="X72" s="10">
        <f t="shared" si="12"/>
        <v>5.4300859596606781</v>
      </c>
      <c r="Y72" s="10">
        <f t="shared" si="13"/>
        <v>6.9228539297469363</v>
      </c>
    </row>
    <row r="73" spans="1:25">
      <c r="A73" s="6" t="s">
        <v>160</v>
      </c>
      <c r="B73" s="3" t="s">
        <v>152</v>
      </c>
      <c r="C73" s="6" t="s">
        <v>161</v>
      </c>
      <c r="D73" s="6">
        <v>1898776</v>
      </c>
      <c r="E73" s="6">
        <v>13861</v>
      </c>
      <c r="F73" s="6">
        <v>22150</v>
      </c>
      <c r="G73" s="6">
        <v>35090</v>
      </c>
      <c r="H73" s="6">
        <v>53526</v>
      </c>
      <c r="I73" s="6">
        <v>77205</v>
      </c>
      <c r="J73" s="4">
        <f t="shared" si="14"/>
        <v>0.72999658727517103</v>
      </c>
      <c r="K73" s="4">
        <f t="shared" si="15"/>
        <v>1.166540971657531</v>
      </c>
      <c r="L73" s="4">
        <f t="shared" si="16"/>
        <v>1.8480326273346619</v>
      </c>
      <c r="M73" s="4">
        <f t="shared" si="10"/>
        <v>2.8189739074013995</v>
      </c>
      <c r="N73" s="4">
        <f t="shared" si="11"/>
        <v>4.0660404386826041</v>
      </c>
      <c r="O73" s="12">
        <v>212092000</v>
      </c>
      <c r="P73" s="12">
        <v>2774692</v>
      </c>
      <c r="Q73" s="12">
        <v>5103216</v>
      </c>
      <c r="R73" s="12">
        <v>8348630</v>
      </c>
      <c r="S73" s="12">
        <v>12459289</v>
      </c>
      <c r="T73" s="12">
        <v>17327380</v>
      </c>
      <c r="U73" s="10">
        <f t="shared" si="17"/>
        <v>1.3082492503253305</v>
      </c>
      <c r="V73" s="10">
        <f t="shared" si="18"/>
        <v>2.4061331874846767</v>
      </c>
      <c r="W73" s="10">
        <f t="shared" si="19"/>
        <v>3.9363248024442221</v>
      </c>
      <c r="X73" s="10">
        <f t="shared" si="12"/>
        <v>5.8744738132508534</v>
      </c>
      <c r="Y73" s="10">
        <f t="shared" si="13"/>
        <v>8.1697470908850871</v>
      </c>
    </row>
    <row r="74" spans="1:25">
      <c r="A74" s="6" t="s">
        <v>162</v>
      </c>
      <c r="B74" s="3" t="s">
        <v>152</v>
      </c>
      <c r="C74" s="6" t="s">
        <v>163</v>
      </c>
      <c r="D74" s="6">
        <v>122440</v>
      </c>
      <c r="E74" s="6">
        <v>262</v>
      </c>
      <c r="F74" s="6">
        <v>481</v>
      </c>
      <c r="G74" s="6">
        <v>868</v>
      </c>
      <c r="H74" s="6">
        <v>1496</v>
      </c>
      <c r="I74" s="6">
        <v>3038</v>
      </c>
      <c r="J74" s="4">
        <f t="shared" si="14"/>
        <v>0.21398235870630514</v>
      </c>
      <c r="K74" s="4">
        <f t="shared" si="15"/>
        <v>0.39284547533485792</v>
      </c>
      <c r="L74" s="4">
        <f t="shared" si="16"/>
        <v>0.70891865403462917</v>
      </c>
      <c r="M74" s="4">
        <f t="shared" si="10"/>
        <v>1.2218229336818034</v>
      </c>
      <c r="N74" s="4">
        <f t="shared" si="11"/>
        <v>2.4812152891212023</v>
      </c>
      <c r="O74" s="12">
        <v>22268000</v>
      </c>
      <c r="P74" s="12">
        <v>86211</v>
      </c>
      <c r="Q74" s="12">
        <v>163803</v>
      </c>
      <c r="R74" s="12">
        <v>343249</v>
      </c>
      <c r="S74" s="12">
        <v>601995</v>
      </c>
      <c r="T74" s="12">
        <v>951319</v>
      </c>
      <c r="U74" s="10">
        <f t="shared" si="17"/>
        <v>0.38715196694808696</v>
      </c>
      <c r="V74" s="10">
        <f t="shared" si="18"/>
        <v>0.73559816777438469</v>
      </c>
      <c r="W74" s="10">
        <f t="shared" si="19"/>
        <v>1.5414451230465243</v>
      </c>
      <c r="X74" s="10">
        <f t="shared" si="12"/>
        <v>2.7034084785342194</v>
      </c>
      <c r="Y74" s="10">
        <f t="shared" si="13"/>
        <v>4.272134902101671</v>
      </c>
    </row>
    <row r="75" spans="1:25">
      <c r="A75" s="6" t="s">
        <v>164</v>
      </c>
      <c r="B75" s="3" t="s">
        <v>152</v>
      </c>
      <c r="C75" s="6" t="s">
        <v>165</v>
      </c>
      <c r="D75" s="6">
        <v>98977</v>
      </c>
      <c r="E75" s="6">
        <v>536</v>
      </c>
      <c r="F75" s="6">
        <v>895</v>
      </c>
      <c r="G75" s="6">
        <v>1350</v>
      </c>
      <c r="H75" s="6">
        <v>1927</v>
      </c>
      <c r="I75" s="6">
        <v>2637</v>
      </c>
      <c r="J75" s="4">
        <f t="shared" si="14"/>
        <v>0.54153995372662334</v>
      </c>
      <c r="K75" s="4">
        <f t="shared" si="15"/>
        <v>0.90425048243531325</v>
      </c>
      <c r="L75" s="4">
        <f t="shared" si="16"/>
        <v>1.3639532416622044</v>
      </c>
      <c r="M75" s="4">
        <f t="shared" si="10"/>
        <v>1.946916960505976</v>
      </c>
      <c r="N75" s="4">
        <f t="shared" si="11"/>
        <v>2.6642553320468392</v>
      </c>
      <c r="O75" s="12">
        <v>46740000</v>
      </c>
      <c r="P75" s="12">
        <v>228762</v>
      </c>
      <c r="Q75" s="12">
        <v>355878</v>
      </c>
      <c r="R75" s="12">
        <v>590494</v>
      </c>
      <c r="S75" s="12">
        <v>886687</v>
      </c>
      <c r="T75" s="12">
        <v>1276765</v>
      </c>
      <c r="U75" s="10">
        <f t="shared" si="17"/>
        <v>0.48943517329910141</v>
      </c>
      <c r="V75" s="10">
        <f t="shared" si="18"/>
        <v>0.76139922978177155</v>
      </c>
      <c r="W75" s="10">
        <f t="shared" si="19"/>
        <v>1.2633590072742833</v>
      </c>
      <c r="X75" s="10">
        <f t="shared" si="12"/>
        <v>1.8970624732563117</v>
      </c>
      <c r="Y75" s="10">
        <f t="shared" si="13"/>
        <v>2.7316324347454004</v>
      </c>
    </row>
    <row r="76" spans="1:25">
      <c r="A76" s="6" t="s">
        <v>166</v>
      </c>
      <c r="B76" s="3" t="s">
        <v>152</v>
      </c>
      <c r="C76" s="6" t="s">
        <v>167</v>
      </c>
      <c r="D76" s="6">
        <v>329941</v>
      </c>
      <c r="E76" s="6">
        <v>745</v>
      </c>
      <c r="F76" s="6">
        <v>1334</v>
      </c>
      <c r="G76" s="6">
        <v>2500</v>
      </c>
      <c r="H76" s="6">
        <v>4305</v>
      </c>
      <c r="I76" s="6">
        <v>6638</v>
      </c>
      <c r="J76" s="4">
        <f t="shared" si="14"/>
        <v>0.22579794569332093</v>
      </c>
      <c r="K76" s="4">
        <f t="shared" si="15"/>
        <v>0.4043147108119331</v>
      </c>
      <c r="L76" s="4">
        <f t="shared" si="16"/>
        <v>0.75771122715879502</v>
      </c>
      <c r="M76" s="4">
        <f t="shared" si="10"/>
        <v>1.3047787331674452</v>
      </c>
      <c r="N76" s="4">
        <f t="shared" si="11"/>
        <v>2.0118748503520325</v>
      </c>
      <c r="O76" s="12">
        <v>22218000</v>
      </c>
      <c r="P76" s="12">
        <v>97384</v>
      </c>
      <c r="Q76" s="12">
        <v>249682</v>
      </c>
      <c r="R76" s="12">
        <v>538892</v>
      </c>
      <c r="S76" s="12">
        <v>934249</v>
      </c>
      <c r="T76" s="12">
        <v>1458363</v>
      </c>
      <c r="U76" s="10">
        <f t="shared" si="17"/>
        <v>0.43831127914303714</v>
      </c>
      <c r="V76" s="10">
        <f t="shared" si="18"/>
        <v>1.1237825186785491</v>
      </c>
      <c r="W76" s="10">
        <f t="shared" si="19"/>
        <v>2.4254748402196418</v>
      </c>
      <c r="X76" s="10">
        <f t="shared" si="12"/>
        <v>4.2049194346925916</v>
      </c>
      <c r="Y76" s="10">
        <f t="shared" si="13"/>
        <v>6.5638806373210912</v>
      </c>
    </row>
    <row r="77" spans="1:25">
      <c r="A77" s="6" t="s">
        <v>168</v>
      </c>
      <c r="B77" s="3" t="s">
        <v>152</v>
      </c>
      <c r="C77" s="6" t="s">
        <v>169</v>
      </c>
      <c r="D77" s="6">
        <v>464043</v>
      </c>
      <c r="E77" s="6">
        <v>659</v>
      </c>
      <c r="F77" s="6">
        <v>925</v>
      </c>
      <c r="G77" s="6">
        <v>1359</v>
      </c>
      <c r="H77" s="6">
        <v>2029</v>
      </c>
      <c r="I77" s="6">
        <v>3121</v>
      </c>
      <c r="J77" s="4">
        <f t="shared" si="14"/>
        <v>0.14201270140913666</v>
      </c>
      <c r="K77" s="4">
        <f t="shared" si="15"/>
        <v>0.19933497542253628</v>
      </c>
      <c r="L77" s="4">
        <f t="shared" si="16"/>
        <v>0.29286079091808304</v>
      </c>
      <c r="M77" s="4">
        <f t="shared" si="10"/>
        <v>0.43724396230521739</v>
      </c>
      <c r="N77" s="4">
        <f t="shared" si="11"/>
        <v>0.67256698193917375</v>
      </c>
      <c r="O77" s="12">
        <v>4809000</v>
      </c>
      <c r="P77" s="12">
        <v>4963</v>
      </c>
      <c r="Q77" s="12">
        <v>7047</v>
      </c>
      <c r="R77" s="12">
        <v>9859</v>
      </c>
      <c r="S77" s="12">
        <v>13799</v>
      </c>
      <c r="T77" s="12">
        <v>24860</v>
      </c>
      <c r="U77" s="10">
        <f t="shared" si="17"/>
        <v>0.10320232896652111</v>
      </c>
      <c r="V77" s="10">
        <f t="shared" si="18"/>
        <v>0.14653774173424827</v>
      </c>
      <c r="W77" s="10">
        <f t="shared" si="19"/>
        <v>0.20501143688916615</v>
      </c>
      <c r="X77" s="10">
        <f t="shared" si="12"/>
        <v>0.28694115200665421</v>
      </c>
      <c r="Y77" s="10">
        <f t="shared" si="13"/>
        <v>0.51694739030983572</v>
      </c>
    </row>
    <row r="78" spans="1:25">
      <c r="A78" s="6" t="s">
        <v>170</v>
      </c>
      <c r="B78" s="3" t="s">
        <v>152</v>
      </c>
      <c r="C78" s="6" t="s">
        <v>171</v>
      </c>
      <c r="D78" s="6">
        <v>295408</v>
      </c>
      <c r="E78" s="6">
        <v>1735</v>
      </c>
      <c r="F78" s="6">
        <v>2837</v>
      </c>
      <c r="G78" s="6">
        <v>4526</v>
      </c>
      <c r="H78" s="6">
        <v>6709</v>
      </c>
      <c r="I78" s="6">
        <v>9078</v>
      </c>
      <c r="J78" s="4">
        <f t="shared" si="14"/>
        <v>0.58732329523912696</v>
      </c>
      <c r="K78" s="4">
        <f t="shared" si="15"/>
        <v>0.9603666793045551</v>
      </c>
      <c r="L78" s="4">
        <f t="shared" si="16"/>
        <v>1.5321182906353248</v>
      </c>
      <c r="M78" s="4">
        <f t="shared" si="10"/>
        <v>2.271096246547148</v>
      </c>
      <c r="N78" s="4">
        <f t="shared" si="11"/>
        <v>3.0730379678275468</v>
      </c>
      <c r="O78" s="12">
        <v>75653000</v>
      </c>
      <c r="P78" s="12">
        <v>805406</v>
      </c>
      <c r="Q78" s="12">
        <v>1437272</v>
      </c>
      <c r="R78" s="12">
        <v>2300469</v>
      </c>
      <c r="S78" s="12">
        <v>4821392</v>
      </c>
      <c r="T78" s="12">
        <v>6243089</v>
      </c>
      <c r="U78" s="10">
        <f t="shared" si="17"/>
        <v>1.0646055014341798</v>
      </c>
      <c r="V78" s="10">
        <f t="shared" si="18"/>
        <v>1.8998215536726897</v>
      </c>
      <c r="W78" s="10">
        <f t="shared" si="19"/>
        <v>3.0408166232667573</v>
      </c>
      <c r="X78" s="10">
        <f t="shared" si="12"/>
        <v>6.3730347772064562</v>
      </c>
      <c r="Y78" s="10">
        <f t="shared" si="13"/>
        <v>8.2522689120061337</v>
      </c>
    </row>
    <row r="79" spans="1:25">
      <c r="A79" s="6" t="s">
        <v>172</v>
      </c>
      <c r="B79" s="3" t="s">
        <v>152</v>
      </c>
      <c r="C79" s="6" t="s">
        <v>173</v>
      </c>
      <c r="D79" s="6">
        <v>513618</v>
      </c>
      <c r="E79" s="6">
        <v>1607</v>
      </c>
      <c r="F79" s="6">
        <v>3685</v>
      </c>
      <c r="G79" s="6">
        <v>7578</v>
      </c>
      <c r="H79" s="6">
        <v>12924</v>
      </c>
      <c r="I79" s="6">
        <v>18498</v>
      </c>
      <c r="J79" s="4">
        <f t="shared" si="14"/>
        <v>0.3128784427337048</v>
      </c>
      <c r="K79" s="4">
        <f t="shared" si="15"/>
        <v>0.71745927907511031</v>
      </c>
      <c r="L79" s="4">
        <f t="shared" si="16"/>
        <v>1.4754155812296297</v>
      </c>
      <c r="M79" s="4">
        <f t="shared" si="10"/>
        <v>2.5162669532609838</v>
      </c>
      <c r="N79" s="4">
        <f t="shared" si="11"/>
        <v>3.6015092928986139</v>
      </c>
      <c r="O79" s="12">
        <v>62806000</v>
      </c>
      <c r="P79" s="12">
        <v>686175</v>
      </c>
      <c r="Q79" s="12">
        <v>1516607</v>
      </c>
      <c r="R79" s="12">
        <v>3074655</v>
      </c>
      <c r="S79" s="12">
        <v>5297225</v>
      </c>
      <c r="T79" s="12">
        <v>7810588</v>
      </c>
      <c r="U79" s="10">
        <f t="shared" si="17"/>
        <v>1.0925309683788174</v>
      </c>
      <c r="V79" s="10">
        <f t="shared" si="18"/>
        <v>2.414748590898959</v>
      </c>
      <c r="W79" s="10">
        <f t="shared" si="19"/>
        <v>4.8954797312358691</v>
      </c>
      <c r="X79" s="10">
        <f t="shared" si="12"/>
        <v>8.434265834474413</v>
      </c>
      <c r="Y79" s="10">
        <f t="shared" si="13"/>
        <v>12.436053880202529</v>
      </c>
    </row>
    <row r="80" spans="1:25">
      <c r="A80" s="6" t="s">
        <v>174</v>
      </c>
      <c r="B80" s="3" t="s">
        <v>152</v>
      </c>
      <c r="C80" s="6" t="s">
        <v>175</v>
      </c>
      <c r="D80" s="6">
        <v>36223</v>
      </c>
      <c r="E80" s="6">
        <v>574</v>
      </c>
      <c r="F80" s="6">
        <v>868</v>
      </c>
      <c r="G80" s="6">
        <v>1204</v>
      </c>
      <c r="H80" s="6">
        <v>1552</v>
      </c>
      <c r="I80" s="6">
        <v>1882</v>
      </c>
      <c r="J80" s="4">
        <f t="shared" si="14"/>
        <v>1.5846285509206859</v>
      </c>
      <c r="K80" s="4">
        <f t="shared" si="15"/>
        <v>2.3962675648068905</v>
      </c>
      <c r="L80" s="4">
        <f t="shared" si="16"/>
        <v>3.3238550092482679</v>
      </c>
      <c r="M80" s="4">
        <f t="shared" si="10"/>
        <v>4.2845705767054083</v>
      </c>
      <c r="N80" s="4">
        <f t="shared" si="11"/>
        <v>5.1955939596389031</v>
      </c>
      <c r="O80" s="12">
        <v>22370000</v>
      </c>
      <c r="P80" s="12">
        <v>670339</v>
      </c>
      <c r="Q80" s="12">
        <v>986225</v>
      </c>
      <c r="R80" s="12">
        <v>1362055</v>
      </c>
      <c r="S80" s="12">
        <v>1798884</v>
      </c>
      <c r="T80" s="12">
        <v>2199026</v>
      </c>
      <c r="U80" s="10">
        <f t="shared" si="17"/>
        <v>2.9965981224854716</v>
      </c>
      <c r="V80" s="10">
        <f t="shared" si="18"/>
        <v>4.4086946803755032</v>
      </c>
      <c r="W80" s="10">
        <f t="shared" si="19"/>
        <v>6.0887572641931156</v>
      </c>
      <c r="X80" s="10">
        <f t="shared" si="12"/>
        <v>8.0415020116227094</v>
      </c>
      <c r="Y80" s="10">
        <f t="shared" si="13"/>
        <v>9.8302458649977655</v>
      </c>
    </row>
    <row r="81" spans="1:25">
      <c r="A81" s="6" t="s">
        <v>176</v>
      </c>
      <c r="B81" s="3" t="s">
        <v>152</v>
      </c>
      <c r="C81" s="6" t="s">
        <v>177</v>
      </c>
      <c r="D81" s="6">
        <v>328535</v>
      </c>
      <c r="E81" s="6">
        <v>16977</v>
      </c>
      <c r="F81" s="6">
        <v>28090</v>
      </c>
      <c r="G81" s="6">
        <v>38860</v>
      </c>
      <c r="H81" s="6">
        <v>47080</v>
      </c>
      <c r="I81" s="6">
        <v>52926</v>
      </c>
      <c r="J81" s="4">
        <f>(E81/D81)*100</f>
        <v>5.1674859603999579</v>
      </c>
      <c r="K81" s="4">
        <f>(F81/D81)*100</f>
        <v>8.5500783782549803</v>
      </c>
      <c r="L81" s="4">
        <f>(G81/D81)*100</f>
        <v>11.828267916660327</v>
      </c>
      <c r="M81" s="4">
        <f>(H81/D81)*100</f>
        <v>14.330284444579725</v>
      </c>
      <c r="N81" s="4">
        <f>(I81/D81)*100</f>
        <v>16.109699118815346</v>
      </c>
      <c r="O81" s="12">
        <v>78137000</v>
      </c>
      <c r="P81" s="12">
        <v>8437072</v>
      </c>
      <c r="Q81" s="12">
        <v>14036213</v>
      </c>
      <c r="R81" s="12">
        <v>20003408</v>
      </c>
      <c r="S81" s="12">
        <v>25389856</v>
      </c>
      <c r="T81" s="12">
        <v>29836444</v>
      </c>
      <c r="U81" s="10">
        <f>(P81/O81)*100</f>
        <v>10.797793618900137</v>
      </c>
      <c r="V81" s="10">
        <f>(Q81/O81)*100</f>
        <v>17.963593432048839</v>
      </c>
      <c r="W81" s="10">
        <f>(R81/O81)*100</f>
        <v>25.600430013949861</v>
      </c>
      <c r="X81" s="10">
        <f>(S81/O81)*100</f>
        <v>32.494024597821777</v>
      </c>
      <c r="Y81" s="10">
        <f>(T81/O81)*100</f>
        <v>38.184783137310106</v>
      </c>
    </row>
    <row r="82" spans="1:25">
      <c r="A82" s="2" t="s">
        <v>178</v>
      </c>
      <c r="B82" s="3" t="s">
        <v>179</v>
      </c>
      <c r="C82" s="2" t="s">
        <v>180</v>
      </c>
      <c r="D82" s="2">
        <v>136305</v>
      </c>
      <c r="E82" s="2">
        <v>2062</v>
      </c>
      <c r="F82" s="2">
        <v>3467</v>
      </c>
      <c r="G82" s="2">
        <v>6365</v>
      </c>
      <c r="H82" s="2">
        <v>11166</v>
      </c>
      <c r="I82" s="2">
        <v>17611</v>
      </c>
      <c r="J82" s="4">
        <f t="shared" si="14"/>
        <v>1.5127838303803969</v>
      </c>
      <c r="K82" s="4">
        <f t="shared" si="15"/>
        <v>2.5435603976376511</v>
      </c>
      <c r="L82" s="4">
        <f t="shared" si="16"/>
        <v>4.669674626756172</v>
      </c>
      <c r="M82" s="4">
        <f t="shared" si="10"/>
        <v>8.1919225266864757</v>
      </c>
      <c r="N82" s="4">
        <f t="shared" si="11"/>
        <v>12.920289057628112</v>
      </c>
      <c r="O82" s="12">
        <v>137439000</v>
      </c>
      <c r="P82" s="12">
        <v>1526826</v>
      </c>
      <c r="Q82" s="12">
        <v>2753213</v>
      </c>
      <c r="R82" s="12">
        <v>5407944</v>
      </c>
      <c r="S82" s="12">
        <v>10183882</v>
      </c>
      <c r="T82" s="12">
        <v>16720860</v>
      </c>
      <c r="U82" s="10">
        <f t="shared" si="17"/>
        <v>1.1109117499399734</v>
      </c>
      <c r="V82" s="10">
        <f t="shared" si="18"/>
        <v>2.0032254309184436</v>
      </c>
      <c r="W82" s="10">
        <f t="shared" si="19"/>
        <v>3.9347958003186871</v>
      </c>
      <c r="X82" s="10">
        <f t="shared" si="12"/>
        <v>7.4097468695202968</v>
      </c>
      <c r="Y82" s="10">
        <f t="shared" si="13"/>
        <v>12.166022744635802</v>
      </c>
    </row>
    <row r="83" spans="1:25">
      <c r="A83" s="2" t="s">
        <v>181</v>
      </c>
      <c r="B83" s="3" t="s">
        <v>179</v>
      </c>
      <c r="C83" s="2" t="s">
        <v>182</v>
      </c>
      <c r="D83" s="2">
        <v>65830</v>
      </c>
      <c r="E83" s="2">
        <v>311</v>
      </c>
      <c r="F83" s="2">
        <v>571</v>
      </c>
      <c r="G83" s="2">
        <v>1042</v>
      </c>
      <c r="H83" s="2">
        <v>1667</v>
      </c>
      <c r="I83" s="2">
        <v>2341</v>
      </c>
      <c r="J83" s="4">
        <f t="shared" si="14"/>
        <v>0.47242898374601244</v>
      </c>
      <c r="K83" s="4">
        <f t="shared" si="15"/>
        <v>0.86738569041470459</v>
      </c>
      <c r="L83" s="4">
        <f t="shared" si="16"/>
        <v>1.5828649551876044</v>
      </c>
      <c r="M83" s="4">
        <f t="shared" ref="M83:M85" si="20">(H83/D83)*100</f>
        <v>2.5322801154488834</v>
      </c>
      <c r="N83" s="4">
        <f t="shared" ref="N83:N85" si="21">(I83/D83)*100</f>
        <v>3.5561294242746468</v>
      </c>
      <c r="O83" s="12">
        <v>18924000</v>
      </c>
      <c r="P83" s="12">
        <v>126368</v>
      </c>
      <c r="Q83" s="12">
        <v>227632</v>
      </c>
      <c r="R83" s="12">
        <v>429293</v>
      </c>
      <c r="S83" s="12">
        <v>679015</v>
      </c>
      <c r="T83" s="12">
        <v>949770</v>
      </c>
      <c r="U83" s="10">
        <f t="shared" si="17"/>
        <v>0.66776580004227437</v>
      </c>
      <c r="V83" s="10">
        <f t="shared" si="18"/>
        <v>1.2028746565208202</v>
      </c>
      <c r="W83" s="10">
        <f t="shared" si="19"/>
        <v>2.2685108856478546</v>
      </c>
      <c r="X83" s="10">
        <f t="shared" ref="X83:X85" si="22">(S83/O83)*100</f>
        <v>3.5881156203762421</v>
      </c>
      <c r="Y83" s="10">
        <f t="shared" ref="Y83:Y85" si="23">(T83/O83)*100</f>
        <v>5.0188649334178814</v>
      </c>
    </row>
    <row r="84" spans="1:25">
      <c r="A84" s="2" t="s">
        <v>183</v>
      </c>
      <c r="B84" s="3" t="s">
        <v>179</v>
      </c>
      <c r="C84" s="2" t="s">
        <v>184</v>
      </c>
      <c r="D84" s="2">
        <v>3209716</v>
      </c>
      <c r="E84" s="2">
        <v>7811</v>
      </c>
      <c r="F84" s="2">
        <v>13562</v>
      </c>
      <c r="G84" s="2">
        <v>21267</v>
      </c>
      <c r="H84" s="2">
        <v>30419</v>
      </c>
      <c r="I84" s="2">
        <v>39520</v>
      </c>
      <c r="J84" s="4">
        <f t="shared" si="14"/>
        <v>0.24335486379480301</v>
      </c>
      <c r="K84" s="4">
        <f t="shared" si="15"/>
        <v>0.4225295945186428</v>
      </c>
      <c r="L84" s="4">
        <f t="shared" si="16"/>
        <v>0.66258198544668745</v>
      </c>
      <c r="M84" s="4">
        <f t="shared" si="20"/>
        <v>0.94771624654642339</v>
      </c>
      <c r="N84" s="4">
        <f t="shared" si="21"/>
        <v>1.2312615820215871</v>
      </c>
      <c r="O84" s="12">
        <v>1008937000</v>
      </c>
      <c r="P84" s="12">
        <v>4446570</v>
      </c>
      <c r="Q84" s="12">
        <v>7447115</v>
      </c>
      <c r="R84" s="12">
        <v>12318026</v>
      </c>
      <c r="S84" s="12">
        <v>12145257</v>
      </c>
      <c r="T84" s="12">
        <v>24626888</v>
      </c>
      <c r="U84" s="10">
        <f t="shared" si="17"/>
        <v>0.44071830054800248</v>
      </c>
      <c r="V84" s="10">
        <f t="shared" si="18"/>
        <v>0.73811496654399622</v>
      </c>
      <c r="W84" s="10">
        <f t="shared" si="19"/>
        <v>1.2208914927294767</v>
      </c>
      <c r="X84" s="10">
        <f t="shared" si="22"/>
        <v>1.2037676287022876</v>
      </c>
      <c r="Y84" s="10">
        <f t="shared" si="23"/>
        <v>2.4408747027812443</v>
      </c>
    </row>
    <row r="85" spans="1:25">
      <c r="A85" s="2" t="s">
        <v>185</v>
      </c>
      <c r="B85" s="3" t="s">
        <v>179</v>
      </c>
      <c r="C85" s="2" t="s">
        <v>186</v>
      </c>
      <c r="D85" s="2">
        <v>785320</v>
      </c>
      <c r="E85" s="2">
        <v>3038</v>
      </c>
      <c r="F85" s="2">
        <v>5692</v>
      </c>
      <c r="G85" s="2">
        <v>8939</v>
      </c>
      <c r="H85" s="2">
        <v>11726</v>
      </c>
      <c r="I85" s="2">
        <v>14140</v>
      </c>
      <c r="J85" s="4">
        <f t="shared" si="14"/>
        <v>0.38684867315234556</v>
      </c>
      <c r="K85" s="4">
        <f t="shared" si="15"/>
        <v>0.72480008149544128</v>
      </c>
      <c r="L85" s="4">
        <f t="shared" si="16"/>
        <v>1.1382621097132379</v>
      </c>
      <c r="M85" s="4">
        <f t="shared" si="20"/>
        <v>1.4931492894616207</v>
      </c>
      <c r="N85" s="4">
        <f t="shared" si="21"/>
        <v>1.8005399072989356</v>
      </c>
      <c r="O85" s="12">
        <v>141256000</v>
      </c>
      <c r="P85" s="12">
        <v>301960</v>
      </c>
      <c r="Q85" s="12">
        <v>502815</v>
      </c>
      <c r="R85" s="12">
        <v>749875</v>
      </c>
      <c r="S85" s="12">
        <v>1094385</v>
      </c>
      <c r="T85" s="12">
        <v>1393182</v>
      </c>
      <c r="U85" s="10">
        <f t="shared" si="17"/>
        <v>0.21376791074361443</v>
      </c>
      <c r="V85" s="10">
        <f t="shared" si="18"/>
        <v>0.35596010080987711</v>
      </c>
      <c r="W85" s="10">
        <f t="shared" si="19"/>
        <v>0.53086240584470745</v>
      </c>
      <c r="X85" s="10">
        <f t="shared" si="22"/>
        <v>0.77475293084895513</v>
      </c>
      <c r="Y85" s="10">
        <f t="shared" si="23"/>
        <v>0.98628164467350066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2019-11-13T18:02:01Z</dcterms:created>
  <dcterms:modified xsi:type="dcterms:W3CDTF">2019-11-13T18:03:35Z</dcterms:modified>
</cp:coreProperties>
</file>