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errell/Documents/school/fall2019/climate-visualization/vis/data/"/>
    </mc:Choice>
  </mc:AlternateContent>
  <xr:revisionPtr revIDLastSave="0" documentId="13_ncr:1_{257C257D-751E-4A4D-8C68-F77D41C3B586}" xr6:coauthVersionLast="36" xr6:coauthVersionMax="36" xr10:uidLastSave="{00000000-0000-0000-0000-000000000000}"/>
  <bookViews>
    <workbookView xWindow="560" yWindow="460" windowWidth="27640" windowHeight="16540" xr2:uid="{1890B1EE-BF5E-B943-8860-D4843B0FDA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M85" i="1"/>
  <c r="L85" i="1"/>
  <c r="K85" i="1"/>
  <c r="J85" i="1"/>
  <c r="I85" i="1"/>
  <c r="M84" i="1"/>
  <c r="L84" i="1"/>
  <c r="K84" i="1"/>
  <c r="J84" i="1"/>
  <c r="I84" i="1"/>
  <c r="M83" i="1"/>
  <c r="L83" i="1"/>
  <c r="K83" i="1"/>
  <c r="J83" i="1"/>
  <c r="I83" i="1"/>
  <c r="M82" i="1"/>
  <c r="L82" i="1"/>
  <c r="K82" i="1"/>
  <c r="J82" i="1"/>
  <c r="I82" i="1"/>
  <c r="M81" i="1"/>
  <c r="L81" i="1"/>
  <c r="K81" i="1"/>
  <c r="J81" i="1"/>
  <c r="I81" i="1"/>
  <c r="M80" i="1"/>
  <c r="L80" i="1"/>
  <c r="K80" i="1"/>
  <c r="J80" i="1"/>
  <c r="I80" i="1"/>
  <c r="M79" i="1"/>
  <c r="L79" i="1"/>
  <c r="K79" i="1"/>
  <c r="J79" i="1"/>
  <c r="I79" i="1"/>
  <c r="M78" i="1"/>
  <c r="L78" i="1"/>
  <c r="K78" i="1"/>
  <c r="J78" i="1"/>
  <c r="I78" i="1"/>
  <c r="M77" i="1"/>
  <c r="L77" i="1"/>
  <c r="K77" i="1"/>
  <c r="J77" i="1"/>
  <c r="I77" i="1"/>
  <c r="M76" i="1"/>
  <c r="L76" i="1"/>
  <c r="K76" i="1"/>
  <c r="J76" i="1"/>
  <c r="I76" i="1"/>
  <c r="M75" i="1"/>
  <c r="L75" i="1"/>
  <c r="K75" i="1"/>
  <c r="J75" i="1"/>
  <c r="I75" i="1"/>
  <c r="M74" i="1"/>
  <c r="L74" i="1"/>
  <c r="K74" i="1"/>
  <c r="J74" i="1"/>
  <c r="I74" i="1"/>
  <c r="M73" i="1"/>
  <c r="L73" i="1"/>
  <c r="K73" i="1"/>
  <c r="J73" i="1"/>
  <c r="I73" i="1"/>
  <c r="M72" i="1"/>
  <c r="L72" i="1"/>
  <c r="K72" i="1"/>
  <c r="J72" i="1"/>
  <c r="I72" i="1"/>
  <c r="M71" i="1"/>
  <c r="L71" i="1"/>
  <c r="K71" i="1"/>
  <c r="J71" i="1"/>
  <c r="I71" i="1"/>
  <c r="M70" i="1"/>
  <c r="L70" i="1"/>
  <c r="K70" i="1"/>
  <c r="J70" i="1"/>
  <c r="I70" i="1"/>
  <c r="M69" i="1"/>
  <c r="L69" i="1"/>
  <c r="K69" i="1"/>
  <c r="J69" i="1"/>
  <c r="I69" i="1"/>
  <c r="M68" i="1"/>
  <c r="L68" i="1"/>
  <c r="K68" i="1"/>
  <c r="J68" i="1"/>
  <c r="I68" i="1"/>
  <c r="M67" i="1"/>
  <c r="L67" i="1"/>
  <c r="K67" i="1"/>
  <c r="J67" i="1"/>
  <c r="I67" i="1"/>
  <c r="M66" i="1"/>
  <c r="L66" i="1"/>
  <c r="K66" i="1"/>
  <c r="J66" i="1"/>
  <c r="I66" i="1"/>
  <c r="M65" i="1"/>
  <c r="L65" i="1"/>
  <c r="K65" i="1"/>
  <c r="J65" i="1"/>
  <c r="I65" i="1"/>
  <c r="M64" i="1"/>
  <c r="L64" i="1"/>
  <c r="K64" i="1"/>
  <c r="J64" i="1"/>
  <c r="I64" i="1"/>
  <c r="M63" i="1"/>
  <c r="L63" i="1"/>
  <c r="K63" i="1"/>
  <c r="J63" i="1"/>
  <c r="I63" i="1"/>
  <c r="M62" i="1"/>
  <c r="L62" i="1"/>
  <c r="K62" i="1"/>
  <c r="J62" i="1"/>
  <c r="I62" i="1"/>
  <c r="M61" i="1"/>
  <c r="L61" i="1"/>
  <c r="K61" i="1"/>
  <c r="J61" i="1"/>
  <c r="I61" i="1"/>
  <c r="M60" i="1"/>
  <c r="L60" i="1"/>
  <c r="K60" i="1"/>
  <c r="J60" i="1"/>
  <c r="I60" i="1"/>
  <c r="M59" i="1"/>
  <c r="L59" i="1"/>
  <c r="K59" i="1"/>
  <c r="J59" i="1"/>
  <c r="I59" i="1"/>
  <c r="M58" i="1"/>
  <c r="L58" i="1"/>
  <c r="K58" i="1"/>
  <c r="J58" i="1"/>
  <c r="I58" i="1"/>
  <c r="M57" i="1"/>
  <c r="L57" i="1"/>
  <c r="K57" i="1"/>
  <c r="J57" i="1"/>
  <c r="I57" i="1"/>
  <c r="M56" i="1"/>
  <c r="L56" i="1"/>
  <c r="K56" i="1"/>
  <c r="J56" i="1"/>
  <c r="I56" i="1"/>
  <c r="M55" i="1"/>
  <c r="L55" i="1"/>
  <c r="K55" i="1"/>
  <c r="J55" i="1"/>
  <c r="I55" i="1"/>
  <c r="M54" i="1"/>
  <c r="L54" i="1"/>
  <c r="K54" i="1"/>
  <c r="J54" i="1"/>
  <c r="I54" i="1"/>
  <c r="M53" i="1"/>
  <c r="L53" i="1"/>
  <c r="K53" i="1"/>
  <c r="J53" i="1"/>
  <c r="I53" i="1"/>
  <c r="M52" i="1"/>
  <c r="L52" i="1"/>
  <c r="K52" i="1"/>
  <c r="J52" i="1"/>
  <c r="I52" i="1"/>
  <c r="M51" i="1"/>
  <c r="L51" i="1"/>
  <c r="K51" i="1"/>
  <c r="J51" i="1"/>
  <c r="I51" i="1"/>
  <c r="M50" i="1"/>
  <c r="L50" i="1"/>
  <c r="K50" i="1"/>
  <c r="J50" i="1"/>
  <c r="I50" i="1"/>
  <c r="M49" i="1"/>
  <c r="L49" i="1"/>
  <c r="K49" i="1"/>
  <c r="J49" i="1"/>
  <c r="I49" i="1"/>
  <c r="M48" i="1"/>
  <c r="L48" i="1"/>
  <c r="K48" i="1"/>
  <c r="J48" i="1"/>
  <c r="I48" i="1"/>
  <c r="M47" i="1"/>
  <c r="L47" i="1"/>
  <c r="K47" i="1"/>
  <c r="J47" i="1"/>
  <c r="I47" i="1"/>
  <c r="M46" i="1"/>
  <c r="L46" i="1"/>
  <c r="K46" i="1"/>
  <c r="J46" i="1"/>
  <c r="I46" i="1"/>
  <c r="M45" i="1"/>
  <c r="L45" i="1"/>
  <c r="K45" i="1"/>
  <c r="J45" i="1"/>
  <c r="I45" i="1"/>
  <c r="M44" i="1"/>
  <c r="L44" i="1"/>
  <c r="K44" i="1"/>
  <c r="J44" i="1"/>
  <c r="I44" i="1"/>
  <c r="M43" i="1"/>
  <c r="L43" i="1"/>
  <c r="K43" i="1"/>
  <c r="J43" i="1"/>
  <c r="I43" i="1"/>
  <c r="M42" i="1"/>
  <c r="L42" i="1"/>
  <c r="K42" i="1"/>
  <c r="J42" i="1"/>
  <c r="I42" i="1"/>
  <c r="M41" i="1"/>
  <c r="L41" i="1"/>
  <c r="K41" i="1"/>
  <c r="J41" i="1"/>
  <c r="I41" i="1"/>
  <c r="M40" i="1"/>
  <c r="L40" i="1"/>
  <c r="K40" i="1"/>
  <c r="J40" i="1"/>
  <c r="I40" i="1"/>
  <c r="M39" i="1"/>
  <c r="L39" i="1"/>
  <c r="K39" i="1"/>
  <c r="J39" i="1"/>
  <c r="I39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M35" i="1"/>
  <c r="L35" i="1"/>
  <c r="K35" i="1"/>
  <c r="J35" i="1"/>
  <c r="I35" i="1"/>
  <c r="M34" i="1"/>
  <c r="L34" i="1"/>
  <c r="K34" i="1"/>
  <c r="J34" i="1"/>
  <c r="I34" i="1"/>
  <c r="M33" i="1"/>
  <c r="L33" i="1"/>
  <c r="K33" i="1"/>
  <c r="J33" i="1"/>
  <c r="I33" i="1"/>
  <c r="M32" i="1"/>
  <c r="L32" i="1"/>
  <c r="K32" i="1"/>
  <c r="J32" i="1"/>
  <c r="I32" i="1"/>
  <c r="M31" i="1"/>
  <c r="L31" i="1"/>
  <c r="K31" i="1"/>
  <c r="J31" i="1"/>
  <c r="I31" i="1"/>
  <c r="M30" i="1"/>
  <c r="L30" i="1"/>
  <c r="K30" i="1"/>
  <c r="J30" i="1"/>
  <c r="I30" i="1"/>
  <c r="M29" i="1"/>
  <c r="L29" i="1"/>
  <c r="K29" i="1"/>
  <c r="J29" i="1"/>
  <c r="I29" i="1"/>
  <c r="M28" i="1"/>
  <c r="L28" i="1"/>
  <c r="K28" i="1"/>
  <c r="J28" i="1"/>
  <c r="I28" i="1"/>
  <c r="M27" i="1"/>
  <c r="L27" i="1"/>
  <c r="K27" i="1"/>
  <c r="J27" i="1"/>
  <c r="I27" i="1"/>
  <c r="M26" i="1"/>
  <c r="L26" i="1"/>
  <c r="K26" i="1"/>
  <c r="J26" i="1"/>
  <c r="I26" i="1"/>
  <c r="M25" i="1"/>
  <c r="L25" i="1"/>
  <c r="K25" i="1"/>
  <c r="J25" i="1"/>
  <c r="I25" i="1"/>
  <c r="M24" i="1"/>
  <c r="L24" i="1"/>
  <c r="K24" i="1"/>
  <c r="J24" i="1"/>
  <c r="I24" i="1"/>
  <c r="M23" i="1"/>
  <c r="L23" i="1"/>
  <c r="K23" i="1"/>
  <c r="J23" i="1"/>
  <c r="I23" i="1"/>
  <c r="M22" i="1"/>
  <c r="L22" i="1"/>
  <c r="K22" i="1"/>
  <c r="J22" i="1"/>
  <c r="I22" i="1"/>
  <c r="M21" i="1"/>
  <c r="L21" i="1"/>
  <c r="K21" i="1"/>
  <c r="J21" i="1"/>
  <c r="I21" i="1"/>
  <c r="M20" i="1"/>
  <c r="L20" i="1"/>
  <c r="K20" i="1"/>
  <c r="J20" i="1"/>
  <c r="I20" i="1"/>
  <c r="M19" i="1"/>
  <c r="L19" i="1"/>
  <c r="K19" i="1"/>
  <c r="J19" i="1"/>
  <c r="I19" i="1"/>
  <c r="M18" i="1"/>
  <c r="L18" i="1"/>
  <c r="K18" i="1"/>
  <c r="J18" i="1"/>
  <c r="I18" i="1"/>
  <c r="M17" i="1"/>
  <c r="L17" i="1"/>
  <c r="K17" i="1"/>
  <c r="J17" i="1"/>
  <c r="I17" i="1"/>
  <c r="M16" i="1"/>
  <c r="L16" i="1"/>
  <c r="K16" i="1"/>
  <c r="J16" i="1"/>
  <c r="I16" i="1"/>
  <c r="M15" i="1"/>
  <c r="L15" i="1"/>
  <c r="K15" i="1"/>
  <c r="J15" i="1"/>
  <c r="I15" i="1"/>
  <c r="M14" i="1"/>
  <c r="L14" i="1"/>
  <c r="K14" i="1"/>
  <c r="J14" i="1"/>
  <c r="I14" i="1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M7" i="1"/>
  <c r="L7" i="1"/>
  <c r="K7" i="1"/>
  <c r="J7" i="1"/>
  <c r="I7" i="1"/>
  <c r="M6" i="1"/>
  <c r="L6" i="1"/>
  <c r="K6" i="1"/>
  <c r="J6" i="1"/>
  <c r="I6" i="1"/>
  <c r="M5" i="1"/>
  <c r="L5" i="1"/>
  <c r="K5" i="1"/>
  <c r="J5" i="1"/>
  <c r="I5" i="1"/>
  <c r="M4" i="1"/>
  <c r="L4" i="1"/>
  <c r="K4" i="1"/>
  <c r="J4" i="1"/>
  <c r="I4" i="1"/>
  <c r="M3" i="1"/>
  <c r="L3" i="1"/>
  <c r="K3" i="1"/>
  <c r="J3" i="1"/>
  <c r="I3" i="1"/>
  <c r="M2" i="1"/>
  <c r="L2" i="1"/>
  <c r="J2" i="1"/>
  <c r="I2" i="1"/>
</calcChain>
</file>

<file path=xl/sharedStrings.xml><?xml version="1.0" encoding="utf-8"?>
<sst xmlns="http://schemas.openxmlformats.org/spreadsheetml/2006/main" count="181" uniqueCount="181">
  <si>
    <t>Country</t>
  </si>
  <si>
    <t>Code</t>
  </si>
  <si>
    <t>Population</t>
  </si>
  <si>
    <t>ARG</t>
  </si>
  <si>
    <t>Argentina</t>
  </si>
  <si>
    <t>BHS</t>
  </si>
  <si>
    <t>Bahamas, The</t>
  </si>
  <si>
    <t>BLZ</t>
  </si>
  <si>
    <t>Belize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</si>
  <si>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</si>
  <si>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</si>
  <si>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</si>
  <si>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</si>
  <si>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</si>
  <si>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</si>
  <si>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</si>
  <si>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</si>
  <si>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</si>
  <si>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</si>
  <si>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DOM</t>
  </si>
  <si>
    <t>Dominican Republic</t>
  </si>
  <si>
    <t>ECU</t>
  </si>
  <si>
    <t>Ecuador</t>
  </si>
  <si>
    <t>SLV</t>
  </si>
  <si>
    <t>El Salvador</t>
  </si>
  <si>
    <t>GUF</t>
  </si>
  <si>
    <t>French Guiana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</si>
  <si>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</si>
  <si>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</si>
  <si>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</si>
  <si>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</si>
  <si>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</si>
  <si>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</si>
  <si>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</si>
  <si>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</si>
  <si>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</si>
  <si>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</si>
  <si>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</si>
  <si>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</si>
  <si>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SUR</t>
  </si>
  <si>
    <t>Suriname</t>
  </si>
  <si>
    <t>NIC</t>
  </si>
  <si>
    <t>Nicaragua</t>
  </si>
  <si>
    <t>PER</t>
  </si>
  <si>
    <t>Peru</t>
  </si>
  <si>
    <t>PAN</t>
  </si>
  <si>
    <t>Panama</t>
  </si>
  <si>
    <t>PRI</t>
  </si>
  <si>
    <t>Puerto Rico</t>
  </si>
  <si>
    <t>URY</t>
  </si>
  <si>
    <t>Uruguay</t>
  </si>
  <si>
    <t>VEN</t>
  </si>
  <si>
    <t>Venezuela</t>
  </si>
  <si>
    <t>DZA</t>
  </si>
  <si>
    <t>Algeria</t>
  </si>
  <si>
    <t>EGY</t>
  </si>
  <si>
    <t>Egypt</t>
  </si>
  <si>
    <t>IRN</t>
  </si>
  <si>
    <t>Iran</t>
  </si>
  <si>
    <t>KWT</t>
  </si>
  <si>
    <t>Kuwait</t>
  </si>
  <si>
    <t>LBY</t>
  </si>
  <si>
    <t>Libya</t>
  </si>
  <si>
    <t>MAR</t>
  </si>
  <si>
    <t>Morocco</t>
  </si>
  <si>
    <t>OMN</t>
  </si>
  <si>
    <t>Oman</t>
  </si>
  <si>
    <t>QAT</t>
  </si>
  <si>
    <t>Qatar</t>
  </si>
  <si>
    <t>SAU</t>
  </si>
  <si>
    <t>Saudi Arabia</t>
  </si>
  <si>
    <t>ARE</t>
  </si>
  <si>
    <t>United Arab Emirates</t>
  </si>
  <si>
    <t>TUN</t>
  </si>
  <si>
    <t>Tunisia</t>
  </si>
  <si>
    <t>ESH</t>
  </si>
  <si>
    <t>Western Sahara</t>
  </si>
  <si>
    <t>YEM</t>
  </si>
  <si>
    <t>Yemen</t>
  </si>
  <si>
    <t>AGO</t>
  </si>
  <si>
    <t>Angola</t>
  </si>
  <si>
    <t>BEN</t>
  </si>
  <si>
    <t>Benin</t>
  </si>
  <si>
    <t>COG</t>
  </si>
  <si>
    <t>Congo, Rep.</t>
  </si>
  <si>
    <t>COD</t>
  </si>
  <si>
    <t>Congo, Dem. Rep.</t>
  </si>
  <si>
    <t>CMR</t>
  </si>
  <si>
    <t>Cameroon</t>
  </si>
  <si>
    <t>GNQ</t>
  </si>
  <si>
    <t>Equatorial Guinea</t>
  </si>
  <si>
    <t>ETH</t>
  </si>
  <si>
    <t>Ethiopia</t>
  </si>
  <si>
    <t>GMB</t>
  </si>
  <si>
    <t>Gambia, The</t>
  </si>
  <si>
    <t>GAB</t>
  </si>
  <si>
    <t>Gabon</t>
  </si>
  <si>
    <t>GHA</t>
  </si>
  <si>
    <t>Ghana</t>
  </si>
  <si>
    <t>GIN</t>
  </si>
  <si>
    <t>Guinea</t>
  </si>
  <si>
    <t>CIV</t>
  </si>
  <si>
    <t>Ivory Coast</t>
  </si>
  <si>
    <t>KEN</t>
  </si>
  <si>
    <t>Kenya</t>
  </si>
  <si>
    <t>LBR</t>
  </si>
  <si>
    <t>Liberia</t>
  </si>
  <si>
    <t>MDG</t>
  </si>
  <si>
    <t>Madagascar</t>
  </si>
  <si>
    <t>MRT</t>
  </si>
  <si>
    <t>Mauritania</t>
  </si>
  <si>
    <t>MOZ</t>
  </si>
  <si>
    <t>Mozambique</t>
  </si>
  <si>
    <t>NGA</t>
  </si>
  <si>
    <t>Nigeria</t>
  </si>
  <si>
    <t>GNB</t>
  </si>
  <si>
    <t>Guinea-Bissau</t>
  </si>
  <si>
    <t>ZAF</t>
  </si>
  <si>
    <t>South Africa</t>
  </si>
  <si>
    <t>SEN</t>
  </si>
  <si>
    <t>Senegal</t>
  </si>
  <si>
    <t>SLE</t>
  </si>
  <si>
    <t>Sierra Leone</t>
  </si>
  <si>
    <t>SOM</t>
  </si>
  <si>
    <t>Somalia</t>
  </si>
  <si>
    <t>SDN</t>
  </si>
  <si>
    <t>Sudan</t>
  </si>
  <si>
    <t>TGO</t>
  </si>
  <si>
    <t>Togo</t>
  </si>
  <si>
    <t>STP</t>
  </si>
  <si>
    <t>Sao Tome and Principe</t>
  </si>
  <si>
    <t>TZA</t>
  </si>
  <si>
    <t>Tanzania, United Republic of</t>
  </si>
  <si>
    <t>NAM</t>
  </si>
  <si>
    <t>Namibia</t>
  </si>
  <si>
    <t>DJI</t>
  </si>
  <si>
    <t>Djibouti</t>
  </si>
  <si>
    <t>MMR</t>
  </si>
  <si>
    <t>Myanmar (Burma)</t>
  </si>
  <si>
    <t>BRN</t>
  </si>
  <si>
    <t>Brunei</t>
  </si>
  <si>
    <t>KHM</t>
  </si>
  <si>
    <t>Cambodia</t>
  </si>
  <si>
    <t>CHN</t>
  </si>
  <si>
    <t>China</t>
  </si>
  <si>
    <t>IDN</t>
  </si>
  <si>
    <t>Indonesia</t>
  </si>
  <si>
    <t>PRK</t>
  </si>
  <si>
    <t>North Korea</t>
  </si>
  <si>
    <t>KOR</t>
  </si>
  <si>
    <t>South Korea</t>
  </si>
  <si>
    <t>MYS</t>
  </si>
  <si>
    <t>Malaysia</t>
  </si>
  <si>
    <t>PNG</t>
  </si>
  <si>
    <t>Papua New Guinea</t>
  </si>
  <si>
    <t>PHL</t>
  </si>
  <si>
    <t>Philippines</t>
  </si>
  <si>
    <t>THA</t>
  </si>
  <si>
    <t>Thailand</t>
  </si>
  <si>
    <t>TWN</t>
  </si>
  <si>
    <t>Taiwan China</t>
  </si>
  <si>
    <t>VNM</t>
  </si>
  <si>
    <t>Vietnam</t>
  </si>
  <si>
    <t>BGD</t>
  </si>
  <si>
    <t>Bangladesh</t>
  </si>
  <si>
    <t>LKA</t>
  </si>
  <si>
    <t>Sri Lanka</t>
  </si>
  <si>
    <t>IND</t>
  </si>
  <si>
    <t>India</t>
  </si>
  <si>
    <t>PAK</t>
  </si>
  <si>
    <t>Pakistan</t>
  </si>
  <si>
    <t>pop_1m</t>
  </si>
  <si>
    <t>pop_2m</t>
  </si>
  <si>
    <t>pop_3m</t>
  </si>
  <si>
    <t>pop_4m</t>
  </si>
  <si>
    <t>pop_5m</t>
  </si>
  <si>
    <t>pop_percent_1m</t>
  </si>
  <si>
    <t>pop_percent_2m</t>
  </si>
  <si>
    <t>pop_percent_3m</t>
  </si>
  <si>
    <t>pop_percent_4m</t>
  </si>
  <si>
    <t>pop_percent_5m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</si>
</sst>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charset val="134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1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3" fillId="0" borderId="0" xfId="0" applyNumberFormat="1" applyFont="1" applyFill="1" applyBorder="1"/>
    <xf numFmtId="1" fontId="2" fillId="0" borderId="0" xfId="2" applyNumberFormat="1" applyFont="1" applyFill="1" applyBorder="1"/>
    <xf numFmtId="1" fontId="3" fillId="0" borderId="0" xfId="0" applyNumberFormat="1" applyFont="1" applyFill="1" applyBorder="1"/>
    <xf numFmtId="3" fontId="3" fillId="0" borderId="0" xfId="0" applyNumberFormat="1" applyFont="1" applyFill="1" applyBorder="1"/>
    <xf numFmtId="1" fontId="2" fillId="0" borderId="0" xfId="1" applyNumberFormat="1" applyFont="1" applyFill="1" applyBorder="1"/>
  </cellXfs>
  <cellStyles count="3">
    <cellStyle name="Normal" xfId="0" builtinId="0"/>
    <cellStyle name="Normal_Population" xfId="2" xr:uid="{2AB8E602-D16D-104F-9919-E74043E3FE4B}"/>
    <cellStyle name="Normal_Wetland" xfId="1" xr:uid="{301E5E0A-84A2-084C-8204-E4ED8757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8B2B-7CC8-F146-97FD-948342A542EB}">
  <dimension ref="A1:M86"/>
  <sheetViews>
    <sheetView tabSelected="1" workbookViewId="0">
      <selection activeCell="D89" sqref="D89"/>
    </sheetView>
  </sheetViews>
  <sheetFormatPr baseColWidth="10" defaultRowHeight="16"/>
  <cols>
    <col min="1" max="1" width="8.83203125" style="3" customWidth="1"/>
    <col min="2" max="2" width="27" style="3" customWidth="1"/>
    <col min="3" max="13" width="20.83203125" style="3" customWidth="1"/>
    <col min="14" max="257" width="8.83203125" style="3" customWidth="1"/>
    <col min="258" max="258" width="27" style="3" customWidth="1"/>
    <col min="259" max="259" width="14.33203125" style="3" customWidth="1"/>
    <col min="260" max="260" width="12.33203125" style="3" customWidth="1"/>
    <col min="261" max="261" width="11.5" style="3" customWidth="1"/>
    <col min="262" max="262" width="12.83203125" style="3" customWidth="1"/>
    <col min="263" max="263" width="13.33203125" style="3" customWidth="1"/>
    <col min="264" max="264" width="14" style="3" customWidth="1"/>
    <col min="265" max="513" width="8.83203125" style="3" customWidth="1"/>
    <col min="514" max="514" width="27" style="3" customWidth="1"/>
    <col min="515" max="515" width="14.33203125" style="3" customWidth="1"/>
    <col min="516" max="516" width="12.33203125" style="3" customWidth="1"/>
    <col min="517" max="517" width="11.5" style="3" customWidth="1"/>
    <col min="518" max="518" width="12.83203125" style="3" customWidth="1"/>
    <col min="519" max="519" width="13.33203125" style="3" customWidth="1"/>
    <col min="520" max="520" width="14" style="3" customWidth="1"/>
    <col min="521" max="769" width="8.83203125" style="3" customWidth="1"/>
    <col min="770" max="770" width="27" style="3" customWidth="1"/>
    <col min="771" max="771" width="14.33203125" style="3" customWidth="1"/>
    <col min="772" max="772" width="12.33203125" style="3" customWidth="1"/>
    <col min="773" max="773" width="11.5" style="3" customWidth="1"/>
    <col min="774" max="774" width="12.83203125" style="3" customWidth="1"/>
    <col min="775" max="775" width="13.33203125" style="3" customWidth="1"/>
    <col min="776" max="776" width="14" style="3" customWidth="1"/>
    <col min="777" max="1025" width="8.83203125" style="3" customWidth="1"/>
    <col min="1026" max="1026" width="27" style="3" customWidth="1"/>
    <col min="1027" max="1027" width="14.33203125" style="3" customWidth="1"/>
    <col min="1028" max="1028" width="12.33203125" style="3" customWidth="1"/>
    <col min="1029" max="1029" width="11.5" style="3" customWidth="1"/>
    <col min="1030" max="1030" width="12.83203125" style="3" customWidth="1"/>
    <col min="1031" max="1031" width="13.33203125" style="3" customWidth="1"/>
    <col min="1032" max="1032" width="14" style="3" customWidth="1"/>
    <col min="1033" max="1281" width="8.83203125" style="3" customWidth="1"/>
    <col min="1282" max="1282" width="27" style="3" customWidth="1"/>
    <col min="1283" max="1283" width="14.33203125" style="3" customWidth="1"/>
    <col min="1284" max="1284" width="12.33203125" style="3" customWidth="1"/>
    <col min="1285" max="1285" width="11.5" style="3" customWidth="1"/>
    <col min="1286" max="1286" width="12.83203125" style="3" customWidth="1"/>
    <col min="1287" max="1287" width="13.33203125" style="3" customWidth="1"/>
    <col min="1288" max="1288" width="14" style="3" customWidth="1"/>
    <col min="1289" max="1537" width="8.83203125" style="3" customWidth="1"/>
    <col min="1538" max="1538" width="27" style="3" customWidth="1"/>
    <col min="1539" max="1539" width="14.33203125" style="3" customWidth="1"/>
    <col min="1540" max="1540" width="12.33203125" style="3" customWidth="1"/>
    <col min="1541" max="1541" width="11.5" style="3" customWidth="1"/>
    <col min="1542" max="1542" width="12.83203125" style="3" customWidth="1"/>
    <col min="1543" max="1543" width="13.33203125" style="3" customWidth="1"/>
    <col min="1544" max="1544" width="14" style="3" customWidth="1"/>
    <col min="1545" max="1793" width="8.83203125" style="3" customWidth="1"/>
    <col min="1794" max="1794" width="27" style="3" customWidth="1"/>
    <col min="1795" max="1795" width="14.33203125" style="3" customWidth="1"/>
    <col min="1796" max="1796" width="12.33203125" style="3" customWidth="1"/>
    <col min="1797" max="1797" width="11.5" style="3" customWidth="1"/>
    <col min="1798" max="1798" width="12.83203125" style="3" customWidth="1"/>
    <col min="1799" max="1799" width="13.33203125" style="3" customWidth="1"/>
    <col min="1800" max="1800" width="14" style="3" customWidth="1"/>
    <col min="1801" max="2049" width="8.83203125" style="3" customWidth="1"/>
    <col min="2050" max="2050" width="27" style="3" customWidth="1"/>
    <col min="2051" max="2051" width="14.33203125" style="3" customWidth="1"/>
    <col min="2052" max="2052" width="12.33203125" style="3" customWidth="1"/>
    <col min="2053" max="2053" width="11.5" style="3" customWidth="1"/>
    <col min="2054" max="2054" width="12.83203125" style="3" customWidth="1"/>
    <col min="2055" max="2055" width="13.33203125" style="3" customWidth="1"/>
    <col min="2056" max="2056" width="14" style="3" customWidth="1"/>
    <col min="2057" max="2305" width="8.83203125" style="3" customWidth="1"/>
    <col min="2306" max="2306" width="27" style="3" customWidth="1"/>
    <col min="2307" max="2307" width="14.33203125" style="3" customWidth="1"/>
    <col min="2308" max="2308" width="12.33203125" style="3" customWidth="1"/>
    <col min="2309" max="2309" width="11.5" style="3" customWidth="1"/>
    <col min="2310" max="2310" width="12.83203125" style="3" customWidth="1"/>
    <col min="2311" max="2311" width="13.33203125" style="3" customWidth="1"/>
    <col min="2312" max="2312" width="14" style="3" customWidth="1"/>
    <col min="2313" max="2561" width="8.83203125" style="3" customWidth="1"/>
    <col min="2562" max="2562" width="27" style="3" customWidth="1"/>
    <col min="2563" max="2563" width="14.33203125" style="3" customWidth="1"/>
    <col min="2564" max="2564" width="12.33203125" style="3" customWidth="1"/>
    <col min="2565" max="2565" width="11.5" style="3" customWidth="1"/>
    <col min="2566" max="2566" width="12.83203125" style="3" customWidth="1"/>
    <col min="2567" max="2567" width="13.33203125" style="3" customWidth="1"/>
    <col min="2568" max="2568" width="14" style="3" customWidth="1"/>
    <col min="2569" max="2817" width="8.83203125" style="3" customWidth="1"/>
    <col min="2818" max="2818" width="27" style="3" customWidth="1"/>
    <col min="2819" max="2819" width="14.33203125" style="3" customWidth="1"/>
    <col min="2820" max="2820" width="12.33203125" style="3" customWidth="1"/>
    <col min="2821" max="2821" width="11.5" style="3" customWidth="1"/>
    <col min="2822" max="2822" width="12.83203125" style="3" customWidth="1"/>
    <col min="2823" max="2823" width="13.33203125" style="3" customWidth="1"/>
    <col min="2824" max="2824" width="14" style="3" customWidth="1"/>
    <col min="2825" max="3073" width="8.83203125" style="3" customWidth="1"/>
    <col min="3074" max="3074" width="27" style="3" customWidth="1"/>
    <col min="3075" max="3075" width="14.33203125" style="3" customWidth="1"/>
    <col min="3076" max="3076" width="12.33203125" style="3" customWidth="1"/>
    <col min="3077" max="3077" width="11.5" style="3" customWidth="1"/>
    <col min="3078" max="3078" width="12.83203125" style="3" customWidth="1"/>
    <col min="3079" max="3079" width="13.33203125" style="3" customWidth="1"/>
    <col min="3080" max="3080" width="14" style="3" customWidth="1"/>
    <col min="3081" max="3329" width="8.83203125" style="3" customWidth="1"/>
    <col min="3330" max="3330" width="27" style="3" customWidth="1"/>
    <col min="3331" max="3331" width="14.33203125" style="3" customWidth="1"/>
    <col min="3332" max="3332" width="12.33203125" style="3" customWidth="1"/>
    <col min="3333" max="3333" width="11.5" style="3" customWidth="1"/>
    <col min="3334" max="3334" width="12.83203125" style="3" customWidth="1"/>
    <col min="3335" max="3335" width="13.33203125" style="3" customWidth="1"/>
    <col min="3336" max="3336" width="14" style="3" customWidth="1"/>
    <col min="3337" max="3585" width="8.83203125" style="3" customWidth="1"/>
    <col min="3586" max="3586" width="27" style="3" customWidth="1"/>
    <col min="3587" max="3587" width="14.33203125" style="3" customWidth="1"/>
    <col min="3588" max="3588" width="12.33203125" style="3" customWidth="1"/>
    <col min="3589" max="3589" width="11.5" style="3" customWidth="1"/>
    <col min="3590" max="3590" width="12.83203125" style="3" customWidth="1"/>
    <col min="3591" max="3591" width="13.33203125" style="3" customWidth="1"/>
    <col min="3592" max="3592" width="14" style="3" customWidth="1"/>
    <col min="3593" max="3841" width="8.83203125" style="3" customWidth="1"/>
    <col min="3842" max="3842" width="27" style="3" customWidth="1"/>
    <col min="3843" max="3843" width="14.33203125" style="3" customWidth="1"/>
    <col min="3844" max="3844" width="12.33203125" style="3" customWidth="1"/>
    <col min="3845" max="3845" width="11.5" style="3" customWidth="1"/>
    <col min="3846" max="3846" width="12.83203125" style="3" customWidth="1"/>
    <col min="3847" max="3847" width="13.33203125" style="3" customWidth="1"/>
    <col min="3848" max="3848" width="14" style="3" customWidth="1"/>
    <col min="3849" max="4097" width="8.83203125" style="3" customWidth="1"/>
    <col min="4098" max="4098" width="27" style="3" customWidth="1"/>
    <col min="4099" max="4099" width="14.33203125" style="3" customWidth="1"/>
    <col min="4100" max="4100" width="12.33203125" style="3" customWidth="1"/>
    <col min="4101" max="4101" width="11.5" style="3" customWidth="1"/>
    <col min="4102" max="4102" width="12.83203125" style="3" customWidth="1"/>
    <col min="4103" max="4103" width="13.33203125" style="3" customWidth="1"/>
    <col min="4104" max="4104" width="14" style="3" customWidth="1"/>
    <col min="4105" max="4353" width="8.83203125" style="3" customWidth="1"/>
    <col min="4354" max="4354" width="27" style="3" customWidth="1"/>
    <col min="4355" max="4355" width="14.33203125" style="3" customWidth="1"/>
    <col min="4356" max="4356" width="12.33203125" style="3" customWidth="1"/>
    <col min="4357" max="4357" width="11.5" style="3" customWidth="1"/>
    <col min="4358" max="4358" width="12.83203125" style="3" customWidth="1"/>
    <col min="4359" max="4359" width="13.33203125" style="3" customWidth="1"/>
    <col min="4360" max="4360" width="14" style="3" customWidth="1"/>
    <col min="4361" max="4609" width="8.83203125" style="3" customWidth="1"/>
    <col min="4610" max="4610" width="27" style="3" customWidth="1"/>
    <col min="4611" max="4611" width="14.33203125" style="3" customWidth="1"/>
    <col min="4612" max="4612" width="12.33203125" style="3" customWidth="1"/>
    <col min="4613" max="4613" width="11.5" style="3" customWidth="1"/>
    <col min="4614" max="4614" width="12.83203125" style="3" customWidth="1"/>
    <col min="4615" max="4615" width="13.33203125" style="3" customWidth="1"/>
    <col min="4616" max="4616" width="14" style="3" customWidth="1"/>
    <col min="4617" max="4865" width="8.83203125" style="3" customWidth="1"/>
    <col min="4866" max="4866" width="27" style="3" customWidth="1"/>
    <col min="4867" max="4867" width="14.33203125" style="3" customWidth="1"/>
    <col min="4868" max="4868" width="12.33203125" style="3" customWidth="1"/>
    <col min="4869" max="4869" width="11.5" style="3" customWidth="1"/>
    <col min="4870" max="4870" width="12.83203125" style="3" customWidth="1"/>
    <col min="4871" max="4871" width="13.33203125" style="3" customWidth="1"/>
    <col min="4872" max="4872" width="14" style="3" customWidth="1"/>
    <col min="4873" max="5121" width="8.83203125" style="3" customWidth="1"/>
    <col min="5122" max="5122" width="27" style="3" customWidth="1"/>
    <col min="5123" max="5123" width="14.33203125" style="3" customWidth="1"/>
    <col min="5124" max="5124" width="12.33203125" style="3" customWidth="1"/>
    <col min="5125" max="5125" width="11.5" style="3" customWidth="1"/>
    <col min="5126" max="5126" width="12.83203125" style="3" customWidth="1"/>
    <col min="5127" max="5127" width="13.33203125" style="3" customWidth="1"/>
    <col min="5128" max="5128" width="14" style="3" customWidth="1"/>
    <col min="5129" max="5377" width="8.83203125" style="3" customWidth="1"/>
    <col min="5378" max="5378" width="27" style="3" customWidth="1"/>
    <col min="5379" max="5379" width="14.33203125" style="3" customWidth="1"/>
    <col min="5380" max="5380" width="12.33203125" style="3" customWidth="1"/>
    <col min="5381" max="5381" width="11.5" style="3" customWidth="1"/>
    <col min="5382" max="5382" width="12.83203125" style="3" customWidth="1"/>
    <col min="5383" max="5383" width="13.33203125" style="3" customWidth="1"/>
    <col min="5384" max="5384" width="14" style="3" customWidth="1"/>
    <col min="5385" max="5633" width="8.83203125" style="3" customWidth="1"/>
    <col min="5634" max="5634" width="27" style="3" customWidth="1"/>
    <col min="5635" max="5635" width="14.33203125" style="3" customWidth="1"/>
    <col min="5636" max="5636" width="12.33203125" style="3" customWidth="1"/>
    <col min="5637" max="5637" width="11.5" style="3" customWidth="1"/>
    <col min="5638" max="5638" width="12.83203125" style="3" customWidth="1"/>
    <col min="5639" max="5639" width="13.33203125" style="3" customWidth="1"/>
    <col min="5640" max="5640" width="14" style="3" customWidth="1"/>
    <col min="5641" max="5889" width="8.83203125" style="3" customWidth="1"/>
    <col min="5890" max="5890" width="27" style="3" customWidth="1"/>
    <col min="5891" max="5891" width="14.33203125" style="3" customWidth="1"/>
    <col min="5892" max="5892" width="12.33203125" style="3" customWidth="1"/>
    <col min="5893" max="5893" width="11.5" style="3" customWidth="1"/>
    <col min="5894" max="5894" width="12.83203125" style="3" customWidth="1"/>
    <col min="5895" max="5895" width="13.33203125" style="3" customWidth="1"/>
    <col min="5896" max="5896" width="14" style="3" customWidth="1"/>
    <col min="5897" max="6145" width="8.83203125" style="3" customWidth="1"/>
    <col min="6146" max="6146" width="27" style="3" customWidth="1"/>
    <col min="6147" max="6147" width="14.33203125" style="3" customWidth="1"/>
    <col min="6148" max="6148" width="12.33203125" style="3" customWidth="1"/>
    <col min="6149" max="6149" width="11.5" style="3" customWidth="1"/>
    <col min="6150" max="6150" width="12.83203125" style="3" customWidth="1"/>
    <col min="6151" max="6151" width="13.33203125" style="3" customWidth="1"/>
    <col min="6152" max="6152" width="14" style="3" customWidth="1"/>
    <col min="6153" max="6401" width="8.83203125" style="3" customWidth="1"/>
    <col min="6402" max="6402" width="27" style="3" customWidth="1"/>
    <col min="6403" max="6403" width="14.33203125" style="3" customWidth="1"/>
    <col min="6404" max="6404" width="12.33203125" style="3" customWidth="1"/>
    <col min="6405" max="6405" width="11.5" style="3" customWidth="1"/>
    <col min="6406" max="6406" width="12.83203125" style="3" customWidth="1"/>
    <col min="6407" max="6407" width="13.33203125" style="3" customWidth="1"/>
    <col min="6408" max="6408" width="14" style="3" customWidth="1"/>
    <col min="6409" max="6657" width="8.83203125" style="3" customWidth="1"/>
    <col min="6658" max="6658" width="27" style="3" customWidth="1"/>
    <col min="6659" max="6659" width="14.33203125" style="3" customWidth="1"/>
    <col min="6660" max="6660" width="12.33203125" style="3" customWidth="1"/>
    <col min="6661" max="6661" width="11.5" style="3" customWidth="1"/>
    <col min="6662" max="6662" width="12.83203125" style="3" customWidth="1"/>
    <col min="6663" max="6663" width="13.33203125" style="3" customWidth="1"/>
    <col min="6664" max="6664" width="14" style="3" customWidth="1"/>
    <col min="6665" max="6913" width="8.83203125" style="3" customWidth="1"/>
    <col min="6914" max="6914" width="27" style="3" customWidth="1"/>
    <col min="6915" max="6915" width="14.33203125" style="3" customWidth="1"/>
    <col min="6916" max="6916" width="12.33203125" style="3" customWidth="1"/>
    <col min="6917" max="6917" width="11.5" style="3" customWidth="1"/>
    <col min="6918" max="6918" width="12.83203125" style="3" customWidth="1"/>
    <col min="6919" max="6919" width="13.33203125" style="3" customWidth="1"/>
    <col min="6920" max="6920" width="14" style="3" customWidth="1"/>
    <col min="6921" max="7169" width="8.83203125" style="3" customWidth="1"/>
    <col min="7170" max="7170" width="27" style="3" customWidth="1"/>
    <col min="7171" max="7171" width="14.33203125" style="3" customWidth="1"/>
    <col min="7172" max="7172" width="12.33203125" style="3" customWidth="1"/>
    <col min="7173" max="7173" width="11.5" style="3" customWidth="1"/>
    <col min="7174" max="7174" width="12.83203125" style="3" customWidth="1"/>
    <col min="7175" max="7175" width="13.33203125" style="3" customWidth="1"/>
    <col min="7176" max="7176" width="14" style="3" customWidth="1"/>
    <col min="7177" max="7425" width="8.83203125" style="3" customWidth="1"/>
    <col min="7426" max="7426" width="27" style="3" customWidth="1"/>
    <col min="7427" max="7427" width="14.33203125" style="3" customWidth="1"/>
    <col min="7428" max="7428" width="12.33203125" style="3" customWidth="1"/>
    <col min="7429" max="7429" width="11.5" style="3" customWidth="1"/>
    <col min="7430" max="7430" width="12.83203125" style="3" customWidth="1"/>
    <col min="7431" max="7431" width="13.33203125" style="3" customWidth="1"/>
    <col min="7432" max="7432" width="14" style="3" customWidth="1"/>
    <col min="7433" max="7681" width="8.83203125" style="3" customWidth="1"/>
    <col min="7682" max="7682" width="27" style="3" customWidth="1"/>
    <col min="7683" max="7683" width="14.33203125" style="3" customWidth="1"/>
    <col min="7684" max="7684" width="12.33203125" style="3" customWidth="1"/>
    <col min="7685" max="7685" width="11.5" style="3" customWidth="1"/>
    <col min="7686" max="7686" width="12.83203125" style="3" customWidth="1"/>
    <col min="7687" max="7687" width="13.33203125" style="3" customWidth="1"/>
    <col min="7688" max="7688" width="14" style="3" customWidth="1"/>
    <col min="7689" max="7937" width="8.83203125" style="3" customWidth="1"/>
    <col min="7938" max="7938" width="27" style="3" customWidth="1"/>
    <col min="7939" max="7939" width="14.33203125" style="3" customWidth="1"/>
    <col min="7940" max="7940" width="12.33203125" style="3" customWidth="1"/>
    <col min="7941" max="7941" width="11.5" style="3" customWidth="1"/>
    <col min="7942" max="7942" width="12.83203125" style="3" customWidth="1"/>
    <col min="7943" max="7943" width="13.33203125" style="3" customWidth="1"/>
    <col min="7944" max="7944" width="14" style="3" customWidth="1"/>
    <col min="7945" max="8193" width="8.83203125" style="3" customWidth="1"/>
    <col min="8194" max="8194" width="27" style="3" customWidth="1"/>
    <col min="8195" max="8195" width="14.33203125" style="3" customWidth="1"/>
    <col min="8196" max="8196" width="12.33203125" style="3" customWidth="1"/>
    <col min="8197" max="8197" width="11.5" style="3" customWidth="1"/>
    <col min="8198" max="8198" width="12.83203125" style="3" customWidth="1"/>
    <col min="8199" max="8199" width="13.33203125" style="3" customWidth="1"/>
    <col min="8200" max="8200" width="14" style="3" customWidth="1"/>
    <col min="8201" max="8449" width="8.83203125" style="3" customWidth="1"/>
    <col min="8450" max="8450" width="27" style="3" customWidth="1"/>
    <col min="8451" max="8451" width="14.33203125" style="3" customWidth="1"/>
    <col min="8452" max="8452" width="12.33203125" style="3" customWidth="1"/>
    <col min="8453" max="8453" width="11.5" style="3" customWidth="1"/>
    <col min="8454" max="8454" width="12.83203125" style="3" customWidth="1"/>
    <col min="8455" max="8455" width="13.33203125" style="3" customWidth="1"/>
    <col min="8456" max="8456" width="14" style="3" customWidth="1"/>
    <col min="8457" max="8705" width="8.83203125" style="3" customWidth="1"/>
    <col min="8706" max="8706" width="27" style="3" customWidth="1"/>
    <col min="8707" max="8707" width="14.33203125" style="3" customWidth="1"/>
    <col min="8708" max="8708" width="12.33203125" style="3" customWidth="1"/>
    <col min="8709" max="8709" width="11.5" style="3" customWidth="1"/>
    <col min="8710" max="8710" width="12.83203125" style="3" customWidth="1"/>
    <col min="8711" max="8711" width="13.33203125" style="3" customWidth="1"/>
    <col min="8712" max="8712" width="14" style="3" customWidth="1"/>
    <col min="8713" max="8961" width="8.83203125" style="3" customWidth="1"/>
    <col min="8962" max="8962" width="27" style="3" customWidth="1"/>
    <col min="8963" max="8963" width="14.33203125" style="3" customWidth="1"/>
    <col min="8964" max="8964" width="12.33203125" style="3" customWidth="1"/>
    <col min="8965" max="8965" width="11.5" style="3" customWidth="1"/>
    <col min="8966" max="8966" width="12.83203125" style="3" customWidth="1"/>
    <col min="8967" max="8967" width="13.33203125" style="3" customWidth="1"/>
    <col min="8968" max="8968" width="14" style="3" customWidth="1"/>
    <col min="8969" max="9217" width="8.83203125" style="3" customWidth="1"/>
    <col min="9218" max="9218" width="27" style="3" customWidth="1"/>
    <col min="9219" max="9219" width="14.33203125" style="3" customWidth="1"/>
    <col min="9220" max="9220" width="12.33203125" style="3" customWidth="1"/>
    <col min="9221" max="9221" width="11.5" style="3" customWidth="1"/>
    <col min="9222" max="9222" width="12.83203125" style="3" customWidth="1"/>
    <col min="9223" max="9223" width="13.33203125" style="3" customWidth="1"/>
    <col min="9224" max="9224" width="14" style="3" customWidth="1"/>
    <col min="9225" max="9473" width="8.83203125" style="3" customWidth="1"/>
    <col min="9474" max="9474" width="27" style="3" customWidth="1"/>
    <col min="9475" max="9475" width="14.33203125" style="3" customWidth="1"/>
    <col min="9476" max="9476" width="12.33203125" style="3" customWidth="1"/>
    <col min="9477" max="9477" width="11.5" style="3" customWidth="1"/>
    <col min="9478" max="9478" width="12.83203125" style="3" customWidth="1"/>
    <col min="9479" max="9479" width="13.33203125" style="3" customWidth="1"/>
    <col min="9480" max="9480" width="14" style="3" customWidth="1"/>
    <col min="9481" max="9729" width="8.83203125" style="3" customWidth="1"/>
    <col min="9730" max="9730" width="27" style="3" customWidth="1"/>
    <col min="9731" max="9731" width="14.33203125" style="3" customWidth="1"/>
    <col min="9732" max="9732" width="12.33203125" style="3" customWidth="1"/>
    <col min="9733" max="9733" width="11.5" style="3" customWidth="1"/>
    <col min="9734" max="9734" width="12.83203125" style="3" customWidth="1"/>
    <col min="9735" max="9735" width="13.33203125" style="3" customWidth="1"/>
    <col min="9736" max="9736" width="14" style="3" customWidth="1"/>
    <col min="9737" max="9985" width="8.83203125" style="3" customWidth="1"/>
    <col min="9986" max="9986" width="27" style="3" customWidth="1"/>
    <col min="9987" max="9987" width="14.33203125" style="3" customWidth="1"/>
    <col min="9988" max="9988" width="12.33203125" style="3" customWidth="1"/>
    <col min="9989" max="9989" width="11.5" style="3" customWidth="1"/>
    <col min="9990" max="9990" width="12.83203125" style="3" customWidth="1"/>
    <col min="9991" max="9991" width="13.33203125" style="3" customWidth="1"/>
    <col min="9992" max="9992" width="14" style="3" customWidth="1"/>
    <col min="9993" max="10241" width="8.83203125" style="3" customWidth="1"/>
    <col min="10242" max="10242" width="27" style="3" customWidth="1"/>
    <col min="10243" max="10243" width="14.33203125" style="3" customWidth="1"/>
    <col min="10244" max="10244" width="12.33203125" style="3" customWidth="1"/>
    <col min="10245" max="10245" width="11.5" style="3" customWidth="1"/>
    <col min="10246" max="10246" width="12.83203125" style="3" customWidth="1"/>
    <col min="10247" max="10247" width="13.33203125" style="3" customWidth="1"/>
    <col min="10248" max="10248" width="14" style="3" customWidth="1"/>
    <col min="10249" max="10497" width="8.83203125" style="3" customWidth="1"/>
    <col min="10498" max="10498" width="27" style="3" customWidth="1"/>
    <col min="10499" max="10499" width="14.33203125" style="3" customWidth="1"/>
    <col min="10500" max="10500" width="12.33203125" style="3" customWidth="1"/>
    <col min="10501" max="10501" width="11.5" style="3" customWidth="1"/>
    <col min="10502" max="10502" width="12.83203125" style="3" customWidth="1"/>
    <col min="10503" max="10503" width="13.33203125" style="3" customWidth="1"/>
    <col min="10504" max="10504" width="14" style="3" customWidth="1"/>
    <col min="10505" max="10753" width="8.83203125" style="3" customWidth="1"/>
    <col min="10754" max="10754" width="27" style="3" customWidth="1"/>
    <col min="10755" max="10755" width="14.33203125" style="3" customWidth="1"/>
    <col min="10756" max="10756" width="12.33203125" style="3" customWidth="1"/>
    <col min="10757" max="10757" width="11.5" style="3" customWidth="1"/>
    <col min="10758" max="10758" width="12.83203125" style="3" customWidth="1"/>
    <col min="10759" max="10759" width="13.33203125" style="3" customWidth="1"/>
    <col min="10760" max="10760" width="14" style="3" customWidth="1"/>
    <col min="10761" max="11009" width="8.83203125" style="3" customWidth="1"/>
    <col min="11010" max="11010" width="27" style="3" customWidth="1"/>
    <col min="11011" max="11011" width="14.33203125" style="3" customWidth="1"/>
    <col min="11012" max="11012" width="12.33203125" style="3" customWidth="1"/>
    <col min="11013" max="11013" width="11.5" style="3" customWidth="1"/>
    <col min="11014" max="11014" width="12.83203125" style="3" customWidth="1"/>
    <col min="11015" max="11015" width="13.33203125" style="3" customWidth="1"/>
    <col min="11016" max="11016" width="14" style="3" customWidth="1"/>
    <col min="11017" max="11265" width="8.83203125" style="3" customWidth="1"/>
    <col min="11266" max="11266" width="27" style="3" customWidth="1"/>
    <col min="11267" max="11267" width="14.33203125" style="3" customWidth="1"/>
    <col min="11268" max="11268" width="12.33203125" style="3" customWidth="1"/>
    <col min="11269" max="11269" width="11.5" style="3" customWidth="1"/>
    <col min="11270" max="11270" width="12.83203125" style="3" customWidth="1"/>
    <col min="11271" max="11271" width="13.33203125" style="3" customWidth="1"/>
    <col min="11272" max="11272" width="14" style="3" customWidth="1"/>
    <col min="11273" max="11521" width="8.83203125" style="3" customWidth="1"/>
    <col min="11522" max="11522" width="27" style="3" customWidth="1"/>
    <col min="11523" max="11523" width="14.33203125" style="3" customWidth="1"/>
    <col min="11524" max="11524" width="12.33203125" style="3" customWidth="1"/>
    <col min="11525" max="11525" width="11.5" style="3" customWidth="1"/>
    <col min="11526" max="11526" width="12.83203125" style="3" customWidth="1"/>
    <col min="11527" max="11527" width="13.33203125" style="3" customWidth="1"/>
    <col min="11528" max="11528" width="14" style="3" customWidth="1"/>
    <col min="11529" max="11777" width="8.83203125" style="3" customWidth="1"/>
    <col min="11778" max="11778" width="27" style="3" customWidth="1"/>
    <col min="11779" max="11779" width="14.33203125" style="3" customWidth="1"/>
    <col min="11780" max="11780" width="12.33203125" style="3" customWidth="1"/>
    <col min="11781" max="11781" width="11.5" style="3" customWidth="1"/>
    <col min="11782" max="11782" width="12.83203125" style="3" customWidth="1"/>
    <col min="11783" max="11783" width="13.33203125" style="3" customWidth="1"/>
    <col min="11784" max="11784" width="14" style="3" customWidth="1"/>
    <col min="11785" max="12033" width="8.83203125" style="3" customWidth="1"/>
    <col min="12034" max="12034" width="27" style="3" customWidth="1"/>
    <col min="12035" max="12035" width="14.33203125" style="3" customWidth="1"/>
    <col min="12036" max="12036" width="12.33203125" style="3" customWidth="1"/>
    <col min="12037" max="12037" width="11.5" style="3" customWidth="1"/>
    <col min="12038" max="12038" width="12.83203125" style="3" customWidth="1"/>
    <col min="12039" max="12039" width="13.33203125" style="3" customWidth="1"/>
    <col min="12040" max="12040" width="14" style="3" customWidth="1"/>
    <col min="12041" max="12289" width="8.83203125" style="3" customWidth="1"/>
    <col min="12290" max="12290" width="27" style="3" customWidth="1"/>
    <col min="12291" max="12291" width="14.33203125" style="3" customWidth="1"/>
    <col min="12292" max="12292" width="12.33203125" style="3" customWidth="1"/>
    <col min="12293" max="12293" width="11.5" style="3" customWidth="1"/>
    <col min="12294" max="12294" width="12.83203125" style="3" customWidth="1"/>
    <col min="12295" max="12295" width="13.33203125" style="3" customWidth="1"/>
    <col min="12296" max="12296" width="14" style="3" customWidth="1"/>
    <col min="12297" max="12545" width="8.83203125" style="3" customWidth="1"/>
    <col min="12546" max="12546" width="27" style="3" customWidth="1"/>
    <col min="12547" max="12547" width="14.33203125" style="3" customWidth="1"/>
    <col min="12548" max="12548" width="12.33203125" style="3" customWidth="1"/>
    <col min="12549" max="12549" width="11.5" style="3" customWidth="1"/>
    <col min="12550" max="12550" width="12.83203125" style="3" customWidth="1"/>
    <col min="12551" max="12551" width="13.33203125" style="3" customWidth="1"/>
    <col min="12552" max="12552" width="14" style="3" customWidth="1"/>
    <col min="12553" max="12801" width="8.83203125" style="3" customWidth="1"/>
    <col min="12802" max="12802" width="27" style="3" customWidth="1"/>
    <col min="12803" max="12803" width="14.33203125" style="3" customWidth="1"/>
    <col min="12804" max="12804" width="12.33203125" style="3" customWidth="1"/>
    <col min="12805" max="12805" width="11.5" style="3" customWidth="1"/>
    <col min="12806" max="12806" width="12.83203125" style="3" customWidth="1"/>
    <col min="12807" max="12807" width="13.33203125" style="3" customWidth="1"/>
    <col min="12808" max="12808" width="14" style="3" customWidth="1"/>
    <col min="12809" max="13057" width="8.83203125" style="3" customWidth="1"/>
    <col min="13058" max="13058" width="27" style="3" customWidth="1"/>
    <col min="13059" max="13059" width="14.33203125" style="3" customWidth="1"/>
    <col min="13060" max="13060" width="12.33203125" style="3" customWidth="1"/>
    <col min="13061" max="13061" width="11.5" style="3" customWidth="1"/>
    <col min="13062" max="13062" width="12.83203125" style="3" customWidth="1"/>
    <col min="13063" max="13063" width="13.33203125" style="3" customWidth="1"/>
    <col min="13064" max="13064" width="14" style="3" customWidth="1"/>
    <col min="13065" max="13313" width="8.83203125" style="3" customWidth="1"/>
    <col min="13314" max="13314" width="27" style="3" customWidth="1"/>
    <col min="13315" max="13315" width="14.33203125" style="3" customWidth="1"/>
    <col min="13316" max="13316" width="12.33203125" style="3" customWidth="1"/>
    <col min="13317" max="13317" width="11.5" style="3" customWidth="1"/>
    <col min="13318" max="13318" width="12.83203125" style="3" customWidth="1"/>
    <col min="13319" max="13319" width="13.33203125" style="3" customWidth="1"/>
    <col min="13320" max="13320" width="14" style="3" customWidth="1"/>
    <col min="13321" max="13569" width="8.83203125" style="3" customWidth="1"/>
    <col min="13570" max="13570" width="27" style="3" customWidth="1"/>
    <col min="13571" max="13571" width="14.33203125" style="3" customWidth="1"/>
    <col min="13572" max="13572" width="12.33203125" style="3" customWidth="1"/>
    <col min="13573" max="13573" width="11.5" style="3" customWidth="1"/>
    <col min="13574" max="13574" width="12.83203125" style="3" customWidth="1"/>
    <col min="13575" max="13575" width="13.33203125" style="3" customWidth="1"/>
    <col min="13576" max="13576" width="14" style="3" customWidth="1"/>
    <col min="13577" max="13825" width="8.83203125" style="3" customWidth="1"/>
    <col min="13826" max="13826" width="27" style="3" customWidth="1"/>
    <col min="13827" max="13827" width="14.33203125" style="3" customWidth="1"/>
    <col min="13828" max="13828" width="12.33203125" style="3" customWidth="1"/>
    <col min="13829" max="13829" width="11.5" style="3" customWidth="1"/>
    <col min="13830" max="13830" width="12.83203125" style="3" customWidth="1"/>
    <col min="13831" max="13831" width="13.33203125" style="3" customWidth="1"/>
    <col min="13832" max="13832" width="14" style="3" customWidth="1"/>
    <col min="13833" max="14081" width="8.83203125" style="3" customWidth="1"/>
    <col min="14082" max="14082" width="27" style="3" customWidth="1"/>
    <col min="14083" max="14083" width="14.33203125" style="3" customWidth="1"/>
    <col min="14084" max="14084" width="12.33203125" style="3" customWidth="1"/>
    <col min="14085" max="14085" width="11.5" style="3" customWidth="1"/>
    <col min="14086" max="14086" width="12.83203125" style="3" customWidth="1"/>
    <col min="14087" max="14087" width="13.33203125" style="3" customWidth="1"/>
    <col min="14088" max="14088" width="14" style="3" customWidth="1"/>
    <col min="14089" max="14337" width="8.83203125" style="3" customWidth="1"/>
    <col min="14338" max="14338" width="27" style="3" customWidth="1"/>
    <col min="14339" max="14339" width="14.33203125" style="3" customWidth="1"/>
    <col min="14340" max="14340" width="12.33203125" style="3" customWidth="1"/>
    <col min="14341" max="14341" width="11.5" style="3" customWidth="1"/>
    <col min="14342" max="14342" width="12.83203125" style="3" customWidth="1"/>
    <col min="14343" max="14343" width="13.33203125" style="3" customWidth="1"/>
    <col min="14344" max="14344" width="14" style="3" customWidth="1"/>
    <col min="14345" max="14593" width="8.83203125" style="3" customWidth="1"/>
    <col min="14594" max="14594" width="27" style="3" customWidth="1"/>
    <col min="14595" max="14595" width="14.33203125" style="3" customWidth="1"/>
    <col min="14596" max="14596" width="12.33203125" style="3" customWidth="1"/>
    <col min="14597" max="14597" width="11.5" style="3" customWidth="1"/>
    <col min="14598" max="14598" width="12.83203125" style="3" customWidth="1"/>
    <col min="14599" max="14599" width="13.33203125" style="3" customWidth="1"/>
    <col min="14600" max="14600" width="14" style="3" customWidth="1"/>
    <col min="14601" max="14849" width="8.83203125" style="3" customWidth="1"/>
    <col min="14850" max="14850" width="27" style="3" customWidth="1"/>
    <col min="14851" max="14851" width="14.33203125" style="3" customWidth="1"/>
    <col min="14852" max="14852" width="12.33203125" style="3" customWidth="1"/>
    <col min="14853" max="14853" width="11.5" style="3" customWidth="1"/>
    <col min="14854" max="14854" width="12.83203125" style="3" customWidth="1"/>
    <col min="14855" max="14855" width="13.33203125" style="3" customWidth="1"/>
    <col min="14856" max="14856" width="14" style="3" customWidth="1"/>
    <col min="14857" max="15105" width="8.83203125" style="3" customWidth="1"/>
    <col min="15106" max="15106" width="27" style="3" customWidth="1"/>
    <col min="15107" max="15107" width="14.33203125" style="3" customWidth="1"/>
    <col min="15108" max="15108" width="12.33203125" style="3" customWidth="1"/>
    <col min="15109" max="15109" width="11.5" style="3" customWidth="1"/>
    <col min="15110" max="15110" width="12.83203125" style="3" customWidth="1"/>
    <col min="15111" max="15111" width="13.33203125" style="3" customWidth="1"/>
    <col min="15112" max="15112" width="14" style="3" customWidth="1"/>
    <col min="15113" max="15361" width="8.83203125" style="3" customWidth="1"/>
    <col min="15362" max="15362" width="27" style="3" customWidth="1"/>
    <col min="15363" max="15363" width="14.33203125" style="3" customWidth="1"/>
    <col min="15364" max="15364" width="12.33203125" style="3" customWidth="1"/>
    <col min="15365" max="15365" width="11.5" style="3" customWidth="1"/>
    <col min="15366" max="15366" width="12.83203125" style="3" customWidth="1"/>
    <col min="15367" max="15367" width="13.33203125" style="3" customWidth="1"/>
    <col min="15368" max="15368" width="14" style="3" customWidth="1"/>
    <col min="15369" max="15617" width="8.83203125" style="3" customWidth="1"/>
    <col min="15618" max="15618" width="27" style="3" customWidth="1"/>
    <col min="15619" max="15619" width="14.33203125" style="3" customWidth="1"/>
    <col min="15620" max="15620" width="12.33203125" style="3" customWidth="1"/>
    <col min="15621" max="15621" width="11.5" style="3" customWidth="1"/>
    <col min="15622" max="15622" width="12.83203125" style="3" customWidth="1"/>
    <col min="15623" max="15623" width="13.33203125" style="3" customWidth="1"/>
    <col min="15624" max="15624" width="14" style="3" customWidth="1"/>
    <col min="15625" max="15873" width="8.83203125" style="3" customWidth="1"/>
    <col min="15874" max="15874" width="27" style="3" customWidth="1"/>
    <col min="15875" max="15875" width="14.33203125" style="3" customWidth="1"/>
    <col min="15876" max="15876" width="12.33203125" style="3" customWidth="1"/>
    <col min="15877" max="15877" width="11.5" style="3" customWidth="1"/>
    <col min="15878" max="15878" width="12.83203125" style="3" customWidth="1"/>
    <col min="15879" max="15879" width="13.33203125" style="3" customWidth="1"/>
    <col min="15880" max="15880" width="14" style="3" customWidth="1"/>
    <col min="15881" max="16129" width="8.83203125" style="3" customWidth="1"/>
    <col min="16130" max="16130" width="27" style="3" customWidth="1"/>
    <col min="16131" max="16131" width="14.33203125" style="3" customWidth="1"/>
    <col min="16132" max="16132" width="12.33203125" style="3" customWidth="1"/>
    <col min="16133" max="16133" width="11.5" style="3" customWidth="1"/>
    <col min="16134" max="16134" width="12.83203125" style="3" customWidth="1"/>
    <col min="16135" max="16135" width="13.33203125" style="3" customWidth="1"/>
    <col min="16136" max="16136" width="14" style="3" customWidth="1"/>
    <col min="16137" max="16384" width="8.83203125" style="3" customWidth="1"/>
  </cols>
  <sheetData>
    <row r="1" spans="1:13" s="3" customFormat="1">
      <c r="A1" s="1" t="s">
        <v>1</v>
      </c>
      <c r="B1" s="1" t="s">
        <v>0</v>
      </c>
      <c r="C1" s="2" t="s">
        <v>2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 s="3" customFormat="1">
      <c r="A2" s="8" t="s">
        <v>3</v>
      </c>
      <c r="B2" s="8" t="s">
        <v>4</v>
      </c>
      <c r="C2" s="8">
        <v>37032000</v>
      </c>
      <c r="D2" s="8">
        <v>199601</v>
      </c>
      <c r="E2" s="8">
        <v>425596</v>
      </c>
      <c r="F2" s="8">
        <v>664630</v>
      </c>
      <c r="G2" s="8">
        <v>944211</v>
      </c>
      <c r="H2" s="8">
        <v>1271972</v>
      </c>
      <c r="I2" s="4">
        <f t="shared" ref="I2:I26" si="0">(D2/C2)*100</f>
        <v>0.53899600345647014</v>
      </c>
      <c r="J2" s="4">
        <f t="shared" ref="J2:J26" si="1">(E2/C2)*100</f>
        <v>1.1492655001080148</v>
      </c>
      <c r="K2" s="4">
        <f>(F2/C2)*100</f>
        <v>1.7947450853316049</v>
      </c>
      <c r="L2" s="4">
        <f t="shared" ref="L2:L15" si="2">(G2/C2)*100</f>
        <v>2.5497164614387557</v>
      </c>
      <c r="M2" s="4">
        <f t="shared" ref="M2:M15" si="3">(H2/C2)*100</f>
        <v>3.4347915316483042</v>
      </c>
    </row>
    <row r="3" spans="1:13" s="3" customFormat="1">
      <c r="A3" s="8" t="s">
        <v>5</v>
      </c>
      <c r="B3" s="8" t="s">
        <v>6</v>
      </c>
      <c r="C3" s="8">
        <v>304000</v>
      </c>
      <c r="D3" s="8">
        <v>13869</v>
      </c>
      <c r="E3" s="8">
        <v>20616</v>
      </c>
      <c r="F3" s="8">
        <v>32069</v>
      </c>
      <c r="G3" s="8">
        <v>54722</v>
      </c>
      <c r="H3" s="8">
        <v>89742</v>
      </c>
      <c r="I3" s="4">
        <f t="shared" si="0"/>
        <v>4.5621710526315793</v>
      </c>
      <c r="J3" s="4">
        <f t="shared" si="1"/>
        <v>6.7815789473684207</v>
      </c>
      <c r="K3" s="4">
        <f t="shared" ref="K2:K26" si="4">(F3/C3)*100</f>
        <v>10.549013157894736</v>
      </c>
      <c r="L3" s="4">
        <f t="shared" si="2"/>
        <v>18.000657894736843</v>
      </c>
      <c r="M3" s="4">
        <f t="shared" si="3"/>
        <v>29.520394736842103</v>
      </c>
    </row>
    <row r="4" spans="1:13" s="3" customFormat="1">
      <c r="A4" s="8" t="s">
        <v>7</v>
      </c>
      <c r="B4" s="8" t="s">
        <v>8</v>
      </c>
      <c r="C4" s="8">
        <v>226000</v>
      </c>
      <c r="D4" s="6">
        <v>5532</v>
      </c>
      <c r="E4" s="6">
        <v>15438</v>
      </c>
      <c r="F4" s="6">
        <v>23050</v>
      </c>
      <c r="G4" s="6">
        <v>33676</v>
      </c>
      <c r="H4" s="6">
        <v>42693</v>
      </c>
      <c r="I4" s="4">
        <f t="shared" si="0"/>
        <v>2.4477876106194691</v>
      </c>
      <c r="J4" s="4">
        <f t="shared" si="1"/>
        <v>6.8309734513274334</v>
      </c>
      <c r="K4" s="4">
        <f>(F4/C4)*100</f>
        <v>10.199115044247788</v>
      </c>
      <c r="L4" s="4">
        <f t="shared" si="2"/>
        <v>14.900884955752211</v>
      </c>
      <c r="M4" s="4">
        <f t="shared" si="3"/>
        <v>18.89070796460177</v>
      </c>
    </row>
    <row r="5" spans="1:13" s="3" customFormat="1">
      <c r="A5" s="8" t="s">
        <v>9</v>
      </c>
      <c r="B5" s="8" t="s">
        <v>10</v>
      </c>
      <c r="C5" s="8">
        <v>170406000</v>
      </c>
      <c r="D5" s="8">
        <v>1026618</v>
      </c>
      <c r="E5" s="8">
        <v>1710273</v>
      </c>
      <c r="F5" s="8">
        <v>2692247</v>
      </c>
      <c r="G5" s="8">
        <v>3969403</v>
      </c>
      <c r="H5" s="8">
        <v>5296660</v>
      </c>
      <c r="I5" s="4">
        <f t="shared" si="0"/>
        <v>0.60245413893876976</v>
      </c>
      <c r="J5" s="4">
        <f t="shared" si="1"/>
        <v>1.0036459983803387</v>
      </c>
      <c r="K5" s="4">
        <f t="shared" si="4"/>
        <v>1.5799015292888747</v>
      </c>
      <c r="L5" s="4">
        <f t="shared" si="2"/>
        <v>2.3293798340434022</v>
      </c>
      <c r="M5" s="4">
        <f t="shared" si="3"/>
        <v>3.1082590988580217</v>
      </c>
    </row>
    <row r="6" spans="1:13" s="3" customFormat="1">
      <c r="A6" s="8" t="s">
        <v>11</v>
      </c>
      <c r="B6" s="8" t="s">
        <v>12</v>
      </c>
      <c r="C6" s="8">
        <v>15211000</v>
      </c>
      <c r="D6" s="8">
        <v>39615</v>
      </c>
      <c r="E6" s="8">
        <v>49111</v>
      </c>
      <c r="F6" s="8">
        <v>59526</v>
      </c>
      <c r="G6" s="8">
        <v>71714</v>
      </c>
      <c r="H6" s="8">
        <v>71714</v>
      </c>
      <c r="I6" s="4">
        <f t="shared" si="0"/>
        <v>0.26043652619814606</v>
      </c>
      <c r="J6" s="4">
        <f t="shared" si="1"/>
        <v>0.32286503188482019</v>
      </c>
      <c r="K6" s="4">
        <f t="shared" si="4"/>
        <v>0.39133521793438958</v>
      </c>
      <c r="L6" s="4">
        <f t="shared" si="2"/>
        <v>0.47146144237722698</v>
      </c>
      <c r="M6" s="4">
        <f t="shared" si="3"/>
        <v>0.47146144237722698</v>
      </c>
    </row>
    <row r="7" spans="1:13" s="3" customFormat="1">
      <c r="A7" s="8" t="s">
        <v>13</v>
      </c>
      <c r="B7" s="8" t="s">
        <v>14</v>
      </c>
      <c r="C7" s="8">
        <v>42105000</v>
      </c>
      <c r="D7" s="8">
        <v>142888</v>
      </c>
      <c r="E7" s="8">
        <v>252587</v>
      </c>
      <c r="F7" s="8">
        <v>385963</v>
      </c>
      <c r="G7" s="8">
        <v>522346</v>
      </c>
      <c r="H7" s="8">
        <v>650853</v>
      </c>
      <c r="I7" s="4">
        <f t="shared" si="0"/>
        <v>0.33936112100700627</v>
      </c>
      <c r="J7" s="4">
        <f t="shared" si="1"/>
        <v>0.59989787436171471</v>
      </c>
      <c r="K7" s="4">
        <f t="shared" si="4"/>
        <v>0.91666785417408858</v>
      </c>
      <c r="L7" s="4">
        <f t="shared" si="2"/>
        <v>1.2405795036218976</v>
      </c>
      <c r="M7" s="4">
        <f t="shared" si="3"/>
        <v>1.5457855361596009</v>
      </c>
    </row>
    <row r="8" spans="1:13" s="3" customFormat="1">
      <c r="A8" s="8" t="s">
        <v>15</v>
      </c>
      <c r="B8" s="8" t="s">
        <v>16</v>
      </c>
      <c r="C8" s="8">
        <v>4024000</v>
      </c>
      <c r="D8" s="8">
        <v>5152</v>
      </c>
      <c r="E8" s="8">
        <v>7696</v>
      </c>
      <c r="F8" s="8">
        <v>14387</v>
      </c>
      <c r="G8" s="8">
        <v>23440</v>
      </c>
      <c r="H8" s="8">
        <v>43917</v>
      </c>
      <c r="I8" s="4">
        <f t="shared" si="0"/>
        <v>0.12803180914512921</v>
      </c>
      <c r="J8" s="4">
        <f t="shared" si="1"/>
        <v>0.19125248508946321</v>
      </c>
      <c r="K8" s="4">
        <f t="shared" si="4"/>
        <v>0.35752982107355863</v>
      </c>
      <c r="L8" s="4">
        <f t="shared" si="2"/>
        <v>0.58250497017892644</v>
      </c>
      <c r="M8" s="4">
        <f t="shared" si="3"/>
        <v>1.0913767395626244</v>
      </c>
    </row>
    <row r="9" spans="1:13" s="3" customFormat="1">
      <c r="A9" s="8" t="s">
        <v>17</v>
      </c>
      <c r="B9" s="8" t="s">
        <v>18</v>
      </c>
      <c r="C9" s="8">
        <v>11199000</v>
      </c>
      <c r="D9" s="8">
        <v>77460</v>
      </c>
      <c r="E9" s="8">
        <v>122735</v>
      </c>
      <c r="F9" s="8">
        <v>181608</v>
      </c>
      <c r="G9" s="8">
        <v>294205</v>
      </c>
      <c r="H9" s="8">
        <v>427107</v>
      </c>
      <c r="I9" s="4">
        <f t="shared" si="0"/>
        <v>0.6916688990088401</v>
      </c>
      <c r="J9" s="4">
        <f t="shared" si="1"/>
        <v>1.0959460666130905</v>
      </c>
      <c r="K9" s="4">
        <f t="shared" si="4"/>
        <v>1.6216447897133672</v>
      </c>
      <c r="L9" s="4">
        <f t="shared" si="2"/>
        <v>2.627064916510403</v>
      </c>
      <c r="M9" s="4">
        <f t="shared" si="3"/>
        <v>3.8137958746316634</v>
      </c>
    </row>
    <row r="10" spans="1:13" s="3" customFormat="1">
      <c r="A10" s="8" t="s">
        <v>19</v>
      </c>
      <c r="B10" s="8" t="s">
        <v>20</v>
      </c>
      <c r="C10" s="8">
        <v>8373000</v>
      </c>
      <c r="D10" s="6">
        <v>27631</v>
      </c>
      <c r="E10" s="6">
        <v>60868</v>
      </c>
      <c r="F10" s="6">
        <v>91215</v>
      </c>
      <c r="G10" s="6">
        <v>133827</v>
      </c>
      <c r="H10" s="6">
        <v>189017</v>
      </c>
      <c r="I10" s="4">
        <f t="shared" si="0"/>
        <v>0.33000119431506031</v>
      </c>
      <c r="J10" s="4">
        <f t="shared" si="1"/>
        <v>0.72695569091126233</v>
      </c>
      <c r="K10" s="4">
        <f t="shared" si="4"/>
        <v>1.0893944822644215</v>
      </c>
      <c r="L10" s="4">
        <f t="shared" si="2"/>
        <v>1.5983160157649587</v>
      </c>
      <c r="M10" s="4">
        <f t="shared" si="3"/>
        <v>2.2574584975516543</v>
      </c>
    </row>
    <row r="11" spans="1:13" s="3" customFormat="1">
      <c r="A11" s="8" t="s">
        <v>21</v>
      </c>
      <c r="B11" s="8" t="s">
        <v>22</v>
      </c>
      <c r="C11" s="8">
        <v>12646000</v>
      </c>
      <c r="D11" s="8">
        <v>137539</v>
      </c>
      <c r="E11" s="8">
        <v>229772</v>
      </c>
      <c r="F11" s="8">
        <v>327299</v>
      </c>
      <c r="G11" s="8">
        <v>483380</v>
      </c>
      <c r="H11" s="8">
        <v>660611</v>
      </c>
      <c r="I11" s="4">
        <f t="shared" si="0"/>
        <v>1.0876087300332122</v>
      </c>
      <c r="J11" s="4">
        <f t="shared" si="1"/>
        <v>1.8169539775423058</v>
      </c>
      <c r="K11" s="4">
        <f t="shared" si="4"/>
        <v>2.5881622647477465</v>
      </c>
      <c r="L11" s="4">
        <f t="shared" si="2"/>
        <v>3.8223944330222999</v>
      </c>
      <c r="M11" s="4">
        <f t="shared" si="3"/>
        <v>5.2238731614739837</v>
      </c>
    </row>
    <row r="12" spans="1:13" s="3" customFormat="1">
      <c r="A12" s="8" t="s">
        <v>23</v>
      </c>
      <c r="B12" s="8" t="s">
        <v>24</v>
      </c>
      <c r="C12" s="8">
        <v>6278000</v>
      </c>
      <c r="D12" s="8">
        <v>9920</v>
      </c>
      <c r="E12" s="8">
        <v>14940</v>
      </c>
      <c r="F12" s="8">
        <v>23550</v>
      </c>
      <c r="G12" s="8">
        <v>36612</v>
      </c>
      <c r="H12" s="8">
        <v>56534</v>
      </c>
      <c r="I12" s="4">
        <f t="shared" si="0"/>
        <v>0.15801210576616756</v>
      </c>
      <c r="J12" s="4">
        <f t="shared" si="1"/>
        <v>0.23797387703090156</v>
      </c>
      <c r="K12" s="4">
        <f t="shared" si="4"/>
        <v>0.3751194647977063</v>
      </c>
      <c r="L12" s="4">
        <f t="shared" si="2"/>
        <v>0.58317935648295638</v>
      </c>
      <c r="M12" s="4">
        <f t="shared" si="3"/>
        <v>0.90050971647021338</v>
      </c>
    </row>
    <row r="13" spans="1:13" s="3" customFormat="1">
      <c r="A13" s="8" t="s">
        <v>25</v>
      </c>
      <c r="B13" s="8" t="s">
        <v>26</v>
      </c>
      <c r="C13" s="8">
        <v>165000</v>
      </c>
      <c r="D13" s="8">
        <v>8940</v>
      </c>
      <c r="E13" s="8">
        <v>10041</v>
      </c>
      <c r="F13" s="8">
        <v>11796</v>
      </c>
      <c r="G13" s="8">
        <v>16764</v>
      </c>
      <c r="H13" s="8">
        <v>24304</v>
      </c>
      <c r="I13" s="4">
        <f t="shared" si="0"/>
        <v>5.4181818181818189</v>
      </c>
      <c r="J13" s="4">
        <f t="shared" si="1"/>
        <v>6.085454545454545</v>
      </c>
      <c r="K13" s="4">
        <f t="shared" si="4"/>
        <v>7.1490909090909094</v>
      </c>
      <c r="L13" s="4">
        <f t="shared" si="2"/>
        <v>10.16</v>
      </c>
      <c r="M13" s="4">
        <f t="shared" si="3"/>
        <v>14.72969696969697</v>
      </c>
    </row>
    <row r="14" spans="1:13" s="3" customFormat="1">
      <c r="A14" s="8" t="s">
        <v>27</v>
      </c>
      <c r="B14" s="8" t="s">
        <v>28</v>
      </c>
      <c r="C14" s="8">
        <v>11385000</v>
      </c>
      <c r="D14" s="6">
        <v>3133</v>
      </c>
      <c r="E14" s="6">
        <v>6909</v>
      </c>
      <c r="F14" s="6">
        <v>12823</v>
      </c>
      <c r="G14" s="6">
        <v>21690</v>
      </c>
      <c r="H14" s="6">
        <v>35277</v>
      </c>
      <c r="I14" s="4">
        <f t="shared" si="0"/>
        <v>2.7518664909969258E-2</v>
      </c>
      <c r="J14" s="4">
        <f t="shared" si="1"/>
        <v>6.068511198945982E-2</v>
      </c>
      <c r="K14" s="4">
        <f t="shared" si="4"/>
        <v>0.11263065436978481</v>
      </c>
      <c r="L14" s="4">
        <f t="shared" si="2"/>
        <v>0.19051383399209487</v>
      </c>
      <c r="M14" s="4">
        <f t="shared" si="3"/>
        <v>0.30985507246376814</v>
      </c>
    </row>
    <row r="15" spans="1:13" s="3" customFormat="1">
      <c r="A15" s="8" t="s">
        <v>29</v>
      </c>
      <c r="B15" s="8" t="s">
        <v>30</v>
      </c>
      <c r="C15" s="8">
        <v>761000</v>
      </c>
      <c r="D15" s="8">
        <v>47924</v>
      </c>
      <c r="E15" s="8">
        <v>112998</v>
      </c>
      <c r="F15" s="8">
        <v>195477</v>
      </c>
      <c r="G15" s="8">
        <v>267845</v>
      </c>
      <c r="H15" s="8">
        <v>319582</v>
      </c>
      <c r="I15" s="4">
        <f t="shared" si="0"/>
        <v>6.2975032851511168</v>
      </c>
      <c r="J15" s="4">
        <f t="shared" si="1"/>
        <v>14.848620236530879</v>
      </c>
      <c r="K15" s="4">
        <f t="shared" si="4"/>
        <v>25.686859395532196</v>
      </c>
      <c r="L15" s="4">
        <f t="shared" si="2"/>
        <v>35.196452036793687</v>
      </c>
      <c r="M15" s="4">
        <f t="shared" si="3"/>
        <v>41.995006570302237</v>
      </c>
    </row>
    <row r="16" spans="1:13" s="3" customFormat="1">
      <c r="A16" s="8" t="s">
        <v>31</v>
      </c>
      <c r="B16" s="8" t="s">
        <v>32</v>
      </c>
      <c r="C16" s="8">
        <v>8142000</v>
      </c>
      <c r="D16" s="8">
        <v>11830</v>
      </c>
      <c r="E16" s="8">
        <v>29042</v>
      </c>
      <c r="F16" s="8">
        <v>51304</v>
      </c>
      <c r="G16" s="8">
        <v>79873</v>
      </c>
      <c r="H16" s="8">
        <v>115836</v>
      </c>
      <c r="I16" s="4">
        <f t="shared" si="0"/>
        <v>0.14529599606976173</v>
      </c>
      <c r="J16" s="4">
        <f t="shared" si="1"/>
        <v>0.35669368705477766</v>
      </c>
      <c r="K16" s="4">
        <f t="shared" si="4"/>
        <v>0.63011545074920172</v>
      </c>
      <c r="L16" s="4">
        <f>(G16/C16)*100</f>
        <v>0.98099975436010811</v>
      </c>
      <c r="M16" s="4">
        <f>(H16/C16)*100</f>
        <v>1.4226971260132646</v>
      </c>
    </row>
    <row r="17" spans="1:13" s="3" customFormat="1">
      <c r="A17" s="8" t="s">
        <v>33</v>
      </c>
      <c r="B17" s="8" t="s">
        <v>34</v>
      </c>
      <c r="C17" s="8">
        <v>6417000</v>
      </c>
      <c r="D17" s="8">
        <v>7198</v>
      </c>
      <c r="E17" s="8">
        <v>17169</v>
      </c>
      <c r="F17" s="8">
        <v>27201</v>
      </c>
      <c r="G17" s="8">
        <v>42062</v>
      </c>
      <c r="H17" s="8">
        <v>62839</v>
      </c>
      <c r="I17" s="4">
        <f t="shared" si="0"/>
        <v>0.11217079632226898</v>
      </c>
      <c r="J17" s="4">
        <f t="shared" si="1"/>
        <v>0.26755493221131371</v>
      </c>
      <c r="K17" s="4">
        <f t="shared" si="4"/>
        <v>0.42388966806919126</v>
      </c>
      <c r="L17" s="4">
        <f>(G17/C17)*100</f>
        <v>0.6554776375253234</v>
      </c>
      <c r="M17" s="4">
        <f>(H17/C17)*100</f>
        <v>0.97925822035218946</v>
      </c>
    </row>
    <row r="18" spans="1:13" s="3" customFormat="1">
      <c r="A18" s="8" t="s">
        <v>35</v>
      </c>
      <c r="B18" s="8" t="s">
        <v>36</v>
      </c>
      <c r="C18" s="8">
        <v>2576000</v>
      </c>
      <c r="D18" s="8">
        <v>24106</v>
      </c>
      <c r="E18" s="8">
        <v>36643</v>
      </c>
      <c r="F18" s="8">
        <v>55226</v>
      </c>
      <c r="G18" s="8">
        <v>81046</v>
      </c>
      <c r="H18" s="8">
        <v>105399</v>
      </c>
      <c r="I18" s="4">
        <f t="shared" si="0"/>
        <v>0.93579192546583856</v>
      </c>
      <c r="J18" s="4">
        <f t="shared" si="1"/>
        <v>1.4224767080745342</v>
      </c>
      <c r="K18" s="4">
        <f t="shared" si="4"/>
        <v>2.1438664596273291</v>
      </c>
      <c r="L18" s="4">
        <f>(G18/C18)*100</f>
        <v>3.1461956521739132</v>
      </c>
      <c r="M18" s="4">
        <f>(H18/C18)*100</f>
        <v>4.0915760869565219</v>
      </c>
    </row>
    <row r="19" spans="1:13" s="3" customFormat="1">
      <c r="A19" s="8" t="s">
        <v>37</v>
      </c>
      <c r="B19" s="8" t="s">
        <v>38</v>
      </c>
      <c r="C19" s="8">
        <v>98872000</v>
      </c>
      <c r="D19" s="8">
        <v>590895</v>
      </c>
      <c r="E19" s="8">
        <v>886704</v>
      </c>
      <c r="F19" s="8">
        <v>1310478</v>
      </c>
      <c r="G19" s="8">
        <v>1746646</v>
      </c>
      <c r="H19" s="8">
        <v>2221226</v>
      </c>
      <c r="I19" s="4">
        <f t="shared" si="0"/>
        <v>0.59763633789141524</v>
      </c>
      <c r="J19" s="4">
        <f t="shared" si="1"/>
        <v>0.89682013107856628</v>
      </c>
      <c r="K19" s="4">
        <f t="shared" si="4"/>
        <v>1.3254288372845699</v>
      </c>
      <c r="L19" s="4">
        <f t="shared" ref="L19:L26" si="5">(G19/C19)*100</f>
        <v>1.7665729427947245</v>
      </c>
      <c r="M19" s="4">
        <f t="shared" ref="M19:M26" si="6">(H19/C19)*100</f>
        <v>2.2465672789060602</v>
      </c>
    </row>
    <row r="20" spans="1:13" s="3" customFormat="1">
      <c r="A20" s="8" t="s">
        <v>39</v>
      </c>
      <c r="B20" s="8" t="s">
        <v>40</v>
      </c>
      <c r="C20" s="8">
        <v>417000</v>
      </c>
      <c r="D20" s="8">
        <v>29203</v>
      </c>
      <c r="E20" s="8">
        <v>75474</v>
      </c>
      <c r="F20" s="8">
        <v>127999</v>
      </c>
      <c r="G20" s="8">
        <v>185124</v>
      </c>
      <c r="H20" s="8">
        <v>232546</v>
      </c>
      <c r="I20" s="4">
        <f t="shared" si="0"/>
        <v>7.0031175059952044</v>
      </c>
      <c r="J20" s="4">
        <f t="shared" si="1"/>
        <v>18.09928057553957</v>
      </c>
      <c r="K20" s="4">
        <f t="shared" si="4"/>
        <v>30.695203836930457</v>
      </c>
      <c r="L20" s="4">
        <f t="shared" si="5"/>
        <v>44.394244604316548</v>
      </c>
      <c r="M20" s="4">
        <f t="shared" si="6"/>
        <v>55.766426858513185</v>
      </c>
    </row>
    <row r="21" spans="1:13" s="3" customFormat="1">
      <c r="A21" s="8" t="s">
        <v>41</v>
      </c>
      <c r="B21" s="8" t="s">
        <v>42</v>
      </c>
      <c r="C21" s="8">
        <v>5071000</v>
      </c>
      <c r="D21" s="8">
        <v>6276</v>
      </c>
      <c r="E21" s="8">
        <v>13096</v>
      </c>
      <c r="F21" s="8">
        <v>21869</v>
      </c>
      <c r="G21" s="8">
        <v>37728</v>
      </c>
      <c r="H21" s="8">
        <v>48615</v>
      </c>
      <c r="I21" s="4">
        <f t="shared" si="0"/>
        <v>0.12376257148491421</v>
      </c>
      <c r="J21" s="4">
        <f t="shared" si="1"/>
        <v>0.25825281009662787</v>
      </c>
      <c r="K21" s="4">
        <f t="shared" si="4"/>
        <v>0.43125616249260507</v>
      </c>
      <c r="L21" s="4">
        <f t="shared" si="5"/>
        <v>0.74399526720567932</v>
      </c>
      <c r="M21" s="4">
        <f t="shared" si="6"/>
        <v>0.95868664957602046</v>
      </c>
    </row>
    <row r="22" spans="1:13" s="3" customFormat="1">
      <c r="A22" s="8" t="s">
        <v>43</v>
      </c>
      <c r="B22" s="8" t="s">
        <v>44</v>
      </c>
      <c r="C22" s="8">
        <v>25662000</v>
      </c>
      <c r="D22" s="8">
        <v>38455</v>
      </c>
      <c r="E22" s="8">
        <v>57329</v>
      </c>
      <c r="F22" s="8">
        <v>97625</v>
      </c>
      <c r="G22" s="8">
        <v>125481</v>
      </c>
      <c r="H22" s="8">
        <v>164391</v>
      </c>
      <c r="I22" s="4">
        <f t="shared" si="0"/>
        <v>0.14985192112851686</v>
      </c>
      <c r="J22" s="4">
        <f t="shared" si="1"/>
        <v>0.22340035850674148</v>
      </c>
      <c r="K22" s="4">
        <f t="shared" si="4"/>
        <v>0.38042631127737514</v>
      </c>
      <c r="L22" s="4">
        <f t="shared" si="5"/>
        <v>0.48897591769932192</v>
      </c>
      <c r="M22" s="4">
        <f t="shared" si="6"/>
        <v>0.64060088847322882</v>
      </c>
    </row>
    <row r="23" spans="1:13" s="3" customFormat="1">
      <c r="A23" s="8" t="s">
        <v>45</v>
      </c>
      <c r="B23" s="8" t="s">
        <v>46</v>
      </c>
      <c r="C23" s="8">
        <v>2856000</v>
      </c>
      <c r="D23" s="8">
        <v>9924</v>
      </c>
      <c r="E23" s="8">
        <v>21554</v>
      </c>
      <c r="F23" s="8">
        <v>40422</v>
      </c>
      <c r="G23" s="8">
        <v>66661</v>
      </c>
      <c r="H23" s="8">
        <v>92329</v>
      </c>
      <c r="I23" s="4">
        <f t="shared" si="0"/>
        <v>0.3474789915966387</v>
      </c>
      <c r="J23" s="4">
        <f t="shared" si="1"/>
        <v>0.75469187675070026</v>
      </c>
      <c r="K23" s="4">
        <f t="shared" si="4"/>
        <v>1.4153361344537814</v>
      </c>
      <c r="L23" s="4">
        <f t="shared" si="5"/>
        <v>2.3340686274509803</v>
      </c>
      <c r="M23" s="4">
        <f t="shared" si="6"/>
        <v>3.2328081232493</v>
      </c>
    </row>
    <row r="24" spans="1:13" s="3" customFormat="1">
      <c r="A24" s="8" t="s">
        <v>47</v>
      </c>
      <c r="B24" s="8" t="s">
        <v>48</v>
      </c>
      <c r="C24" s="8">
        <v>3915000</v>
      </c>
      <c r="D24" s="8">
        <v>103834</v>
      </c>
      <c r="E24" s="8">
        <v>161377</v>
      </c>
      <c r="F24" s="8">
        <v>223204</v>
      </c>
      <c r="G24" s="8">
        <v>283106</v>
      </c>
      <c r="H24" s="8">
        <v>333421</v>
      </c>
      <c r="I24" s="4">
        <f t="shared" si="0"/>
        <v>2.6522094508301404</v>
      </c>
      <c r="J24" s="4">
        <f t="shared" si="1"/>
        <v>4.1220178799489142</v>
      </c>
      <c r="K24" s="4">
        <f t="shared" si="4"/>
        <v>5.7012515964240107</v>
      </c>
      <c r="L24" s="4">
        <f t="shared" si="5"/>
        <v>7.2313154533844193</v>
      </c>
      <c r="M24" s="4">
        <f t="shared" si="6"/>
        <v>8.5165006385696049</v>
      </c>
    </row>
    <row r="25" spans="1:13" s="3" customFormat="1">
      <c r="A25" s="8" t="s">
        <v>49</v>
      </c>
      <c r="B25" s="8" t="s">
        <v>50</v>
      </c>
      <c r="C25" s="8">
        <v>3337000</v>
      </c>
      <c r="D25" s="8">
        <v>82885</v>
      </c>
      <c r="E25" s="8">
        <v>113646</v>
      </c>
      <c r="F25" s="8">
        <v>140009</v>
      </c>
      <c r="G25" s="8">
        <v>173805</v>
      </c>
      <c r="H25" s="8">
        <v>201020</v>
      </c>
      <c r="I25" s="4">
        <f t="shared" si="0"/>
        <v>2.4838178004195388</v>
      </c>
      <c r="J25" s="4">
        <f t="shared" si="1"/>
        <v>3.4056338028169013</v>
      </c>
      <c r="K25" s="4">
        <f t="shared" si="4"/>
        <v>4.1956547797422834</v>
      </c>
      <c r="L25" s="4">
        <f t="shared" si="5"/>
        <v>5.2084207371890923</v>
      </c>
      <c r="M25" s="4">
        <f t="shared" si="6"/>
        <v>6.0239736290080916</v>
      </c>
    </row>
    <row r="26" spans="1:13" s="3" customFormat="1">
      <c r="A26" s="8" t="s">
        <v>51</v>
      </c>
      <c r="B26" s="8" t="s">
        <v>52</v>
      </c>
      <c r="C26" s="8">
        <v>24170000</v>
      </c>
      <c r="D26" s="8">
        <v>235500</v>
      </c>
      <c r="E26" s="8">
        <v>338101</v>
      </c>
      <c r="F26" s="8">
        <v>453557</v>
      </c>
      <c r="G26" s="8">
        <v>596423</v>
      </c>
      <c r="H26" s="8">
        <v>745730</v>
      </c>
      <c r="I26" s="4">
        <f t="shared" si="0"/>
        <v>0.97434836574265615</v>
      </c>
      <c r="J26" s="4">
        <f t="shared" si="1"/>
        <v>1.3988456764584196</v>
      </c>
      <c r="K26" s="4">
        <f t="shared" si="4"/>
        <v>1.8765287546545304</v>
      </c>
      <c r="L26" s="4">
        <f t="shared" si="5"/>
        <v>2.4676168804302856</v>
      </c>
      <c r="M26" s="4">
        <f t="shared" si="6"/>
        <v>3.0853537443111296</v>
      </c>
    </row>
    <row r="27" spans="1:13" s="3" customFormat="1">
      <c r="A27" s="5" t="s">
        <v>53</v>
      </c>
      <c r="B27" s="5" t="s">
        <v>54</v>
      </c>
      <c r="C27" s="5">
        <v>30291000</v>
      </c>
      <c r="D27" s="5">
        <v>171380</v>
      </c>
      <c r="E27" s="5">
        <v>234314</v>
      </c>
      <c r="F27" s="5">
        <v>290705</v>
      </c>
      <c r="G27" s="5">
        <v>371685</v>
      </c>
      <c r="H27" s="5">
        <v>446864</v>
      </c>
      <c r="I27" s="4">
        <f t="shared" ref="I27:I39" si="7">(D27/C27)*100</f>
        <v>0.56577861410980157</v>
      </c>
      <c r="J27" s="4">
        <f t="shared" ref="J27:J39" si="8">(E27/C27)*100</f>
        <v>0.77354329668878541</v>
      </c>
      <c r="K27" s="4">
        <f t="shared" ref="K27:K39" si="9">(F27/C27)*100</f>
        <v>0.95970750387904002</v>
      </c>
      <c r="L27" s="4">
        <f t="shared" ref="L27:L39" si="10">(G27/C27)*100</f>
        <v>1.2270476379122512</v>
      </c>
      <c r="M27" s="4">
        <f t="shared" ref="M27:M39" si="11">(H27/C27)*100</f>
        <v>1.4752368690370077</v>
      </c>
    </row>
    <row r="28" spans="1:13" s="3" customFormat="1">
      <c r="A28" s="5" t="s">
        <v>55</v>
      </c>
      <c r="B28" s="5" t="s">
        <v>56</v>
      </c>
      <c r="C28" s="5">
        <v>67884000</v>
      </c>
      <c r="D28" s="6">
        <v>6296292</v>
      </c>
      <c r="E28" s="6">
        <v>8160882</v>
      </c>
      <c r="F28" s="6">
        <v>10110653</v>
      </c>
      <c r="G28" s="6">
        <v>12017374</v>
      </c>
      <c r="H28" s="6">
        <v>14147454</v>
      </c>
      <c r="I28" s="4">
        <f t="shared" si="7"/>
        <v>9.2750751281598021</v>
      </c>
      <c r="J28" s="4">
        <f t="shared" si="8"/>
        <v>12.021804843556655</v>
      </c>
      <c r="K28" s="4">
        <f t="shared" si="9"/>
        <v>14.894014789935772</v>
      </c>
      <c r="L28" s="4">
        <f t="shared" si="10"/>
        <v>17.702807730834955</v>
      </c>
      <c r="M28" s="4">
        <f t="shared" si="11"/>
        <v>20.840631076542337</v>
      </c>
    </row>
    <row r="29" spans="1:13" s="3" customFormat="1">
      <c r="A29" s="5" t="s">
        <v>57</v>
      </c>
      <c r="B29" s="5" t="s">
        <v>58</v>
      </c>
      <c r="C29" s="5">
        <v>70330000</v>
      </c>
      <c r="D29" s="5">
        <v>240354</v>
      </c>
      <c r="E29" s="5">
        <v>406278</v>
      </c>
      <c r="F29" s="5">
        <v>572686</v>
      </c>
      <c r="G29" s="5">
        <v>722502</v>
      </c>
      <c r="H29" s="5">
        <v>866473</v>
      </c>
      <c r="I29" s="4">
        <f t="shared" si="7"/>
        <v>0.34175174178871037</v>
      </c>
      <c r="J29" s="4">
        <f t="shared" si="8"/>
        <v>0.57767382340395279</v>
      </c>
      <c r="K29" s="4">
        <f t="shared" si="9"/>
        <v>0.8142840892933314</v>
      </c>
      <c r="L29" s="4">
        <f t="shared" si="10"/>
        <v>1.0273027157685199</v>
      </c>
      <c r="M29" s="4">
        <f t="shared" si="11"/>
        <v>1.2320105218256789</v>
      </c>
    </row>
    <row r="30" spans="1:13" s="3" customFormat="1">
      <c r="A30" s="5" t="s">
        <v>59</v>
      </c>
      <c r="B30" s="5" t="s">
        <v>60</v>
      </c>
      <c r="C30" s="5">
        <v>1914000</v>
      </c>
      <c r="D30" s="6">
        <v>11429</v>
      </c>
      <c r="E30" s="6">
        <v>16375</v>
      </c>
      <c r="F30" s="6">
        <v>22516</v>
      </c>
      <c r="G30" s="6">
        <v>27600</v>
      </c>
      <c r="H30" s="6">
        <v>39722</v>
      </c>
      <c r="I30" s="4">
        <f t="shared" si="7"/>
        <v>0.59712643678160926</v>
      </c>
      <c r="J30" s="4">
        <f t="shared" si="8"/>
        <v>0.85553814002089867</v>
      </c>
      <c r="K30" s="4">
        <f t="shared" si="9"/>
        <v>1.1763845350052247</v>
      </c>
      <c r="L30" s="4">
        <f t="shared" si="10"/>
        <v>1.4420062695924765</v>
      </c>
      <c r="M30" s="4">
        <f t="shared" si="11"/>
        <v>2.0753396029258098</v>
      </c>
    </row>
    <row r="31" spans="1:13" s="3" customFormat="1">
      <c r="A31" s="5" t="s">
        <v>61</v>
      </c>
      <c r="B31" s="5" t="s">
        <v>62</v>
      </c>
      <c r="C31" s="5">
        <v>5290000</v>
      </c>
      <c r="D31" s="5">
        <v>156820</v>
      </c>
      <c r="E31" s="5">
        <v>202293</v>
      </c>
      <c r="F31" s="5">
        <v>250110</v>
      </c>
      <c r="G31" s="5">
        <v>290829</v>
      </c>
      <c r="H31" s="5">
        <v>334717</v>
      </c>
      <c r="I31" s="4">
        <f t="shared" si="7"/>
        <v>2.9644612476370509</v>
      </c>
      <c r="J31" s="4">
        <f t="shared" si="8"/>
        <v>3.8240642722117206</v>
      </c>
      <c r="K31" s="4">
        <f t="shared" si="9"/>
        <v>4.7279773156899809</v>
      </c>
      <c r="L31" s="4">
        <f t="shared" si="10"/>
        <v>5.4977126654064268</v>
      </c>
      <c r="M31" s="4">
        <f t="shared" si="11"/>
        <v>6.327353497164462</v>
      </c>
    </row>
    <row r="32" spans="1:13" s="3" customFormat="1">
      <c r="A32" s="5" t="s">
        <v>63</v>
      </c>
      <c r="B32" s="5" t="s">
        <v>64</v>
      </c>
      <c r="C32" s="5">
        <v>29634000</v>
      </c>
      <c r="D32" s="5">
        <v>380844</v>
      </c>
      <c r="E32" s="5">
        <v>461485</v>
      </c>
      <c r="F32" s="5">
        <v>550148</v>
      </c>
      <c r="G32" s="5">
        <v>663212</v>
      </c>
      <c r="H32" s="5">
        <v>771015</v>
      </c>
      <c r="I32" s="4">
        <f t="shared" si="7"/>
        <v>1.285158939056489</v>
      </c>
      <c r="J32" s="4">
        <f t="shared" si="8"/>
        <v>1.5572821758790578</v>
      </c>
      <c r="K32" s="4">
        <f t="shared" si="9"/>
        <v>1.8564756698386988</v>
      </c>
      <c r="L32" s="4">
        <f t="shared" si="10"/>
        <v>2.2380103934669635</v>
      </c>
      <c r="M32" s="4">
        <f t="shared" si="11"/>
        <v>2.6017918607005468</v>
      </c>
    </row>
    <row r="33" spans="1:13" s="3" customFormat="1">
      <c r="A33" s="5" t="s">
        <v>65</v>
      </c>
      <c r="B33" s="5" t="s">
        <v>66</v>
      </c>
      <c r="C33" s="5">
        <v>2538000</v>
      </c>
      <c r="D33" s="5">
        <v>27252</v>
      </c>
      <c r="E33" s="5">
        <v>42069</v>
      </c>
      <c r="F33" s="5">
        <v>62398</v>
      </c>
      <c r="G33" s="5">
        <v>85497</v>
      </c>
      <c r="H33" s="5">
        <v>111377</v>
      </c>
      <c r="I33" s="4">
        <f t="shared" si="7"/>
        <v>1.0737588652482268</v>
      </c>
      <c r="J33" s="4">
        <f t="shared" si="8"/>
        <v>1.6575650118203309</v>
      </c>
      <c r="K33" s="4">
        <f t="shared" si="9"/>
        <v>2.4585500394011031</v>
      </c>
      <c r="L33" s="4">
        <f t="shared" si="10"/>
        <v>3.3686761229314426</v>
      </c>
      <c r="M33" s="4">
        <f t="shared" si="11"/>
        <v>4.3883766745468868</v>
      </c>
    </row>
    <row r="34" spans="1:13" s="3" customFormat="1">
      <c r="A34" s="5" t="s">
        <v>67</v>
      </c>
      <c r="B34" s="5" t="s">
        <v>68</v>
      </c>
      <c r="C34" s="5">
        <v>565000</v>
      </c>
      <c r="D34" s="5">
        <v>9051</v>
      </c>
      <c r="E34" s="5">
        <v>12406</v>
      </c>
      <c r="F34" s="5">
        <v>25107</v>
      </c>
      <c r="G34" s="5">
        <v>41576</v>
      </c>
      <c r="H34" s="5">
        <v>55379</v>
      </c>
      <c r="I34" s="4">
        <f t="shared" si="7"/>
        <v>1.6019469026548672</v>
      </c>
      <c r="J34" s="4">
        <f t="shared" si="8"/>
        <v>2.1957522123893805</v>
      </c>
      <c r="K34" s="4">
        <f t="shared" si="9"/>
        <v>4.4437168141592913</v>
      </c>
      <c r="L34" s="4">
        <f t="shared" si="10"/>
        <v>7.3585840707964607</v>
      </c>
      <c r="M34" s="4">
        <f t="shared" si="11"/>
        <v>9.8015929203539827</v>
      </c>
    </row>
    <row r="35" spans="1:13" s="3" customFormat="1">
      <c r="A35" s="5" t="s">
        <v>69</v>
      </c>
      <c r="B35" s="5" t="s">
        <v>70</v>
      </c>
      <c r="C35" s="5">
        <v>20346000</v>
      </c>
      <c r="D35" s="5">
        <v>403036</v>
      </c>
      <c r="E35" s="5">
        <v>602309</v>
      </c>
      <c r="F35" s="5">
        <v>841248</v>
      </c>
      <c r="G35" s="5">
        <v>1102031</v>
      </c>
      <c r="H35" s="5">
        <v>1349536</v>
      </c>
      <c r="I35" s="4">
        <f t="shared" si="7"/>
        <v>1.9809102526295097</v>
      </c>
      <c r="J35" s="4">
        <f t="shared" si="8"/>
        <v>2.9603312690455126</v>
      </c>
      <c r="K35" s="4">
        <f t="shared" si="9"/>
        <v>4.1347095252138013</v>
      </c>
      <c r="L35" s="4">
        <f t="shared" si="10"/>
        <v>5.4164504079425937</v>
      </c>
      <c r="M35" s="4">
        <f t="shared" si="11"/>
        <v>6.6329303057111959</v>
      </c>
    </row>
    <row r="36" spans="1:13" s="3" customFormat="1">
      <c r="A36" s="5" t="s">
        <v>71</v>
      </c>
      <c r="B36" s="5" t="s">
        <v>72</v>
      </c>
      <c r="C36" s="5">
        <v>2606000</v>
      </c>
      <c r="D36" s="5">
        <v>119581</v>
      </c>
      <c r="E36" s="5">
        <v>164176</v>
      </c>
      <c r="F36" s="5">
        <v>211191</v>
      </c>
      <c r="G36" s="5">
        <v>255431</v>
      </c>
      <c r="H36" s="5">
        <v>306088</v>
      </c>
      <c r="I36" s="4">
        <f t="shared" si="7"/>
        <v>4.5886799693016114</v>
      </c>
      <c r="J36" s="4">
        <f t="shared" si="8"/>
        <v>6.2999232540291636</v>
      </c>
      <c r="K36" s="4">
        <f t="shared" si="9"/>
        <v>8.1040291634689172</v>
      </c>
      <c r="L36" s="4">
        <f t="shared" si="10"/>
        <v>9.8016500383729852</v>
      </c>
      <c r="M36" s="4">
        <f t="shared" si="11"/>
        <v>11.745510360706064</v>
      </c>
    </row>
    <row r="37" spans="1:13" s="3" customFormat="1">
      <c r="A37" s="5" t="s">
        <v>73</v>
      </c>
      <c r="B37" s="5" t="s">
        <v>74</v>
      </c>
      <c r="C37" s="5">
        <v>9459000</v>
      </c>
      <c r="D37" s="6">
        <v>462490</v>
      </c>
      <c r="E37" s="6">
        <v>566649</v>
      </c>
      <c r="F37" s="6">
        <v>663122</v>
      </c>
      <c r="G37" s="6">
        <v>772427</v>
      </c>
      <c r="H37" s="6">
        <v>899951</v>
      </c>
      <c r="I37" s="4">
        <f t="shared" si="7"/>
        <v>4.8894174859921762</v>
      </c>
      <c r="J37" s="4">
        <f t="shared" si="8"/>
        <v>5.99058039961941</v>
      </c>
      <c r="K37" s="4">
        <f t="shared" si="9"/>
        <v>7.0104873665292322</v>
      </c>
      <c r="L37" s="4">
        <f t="shared" si="10"/>
        <v>8.166053494026853</v>
      </c>
      <c r="M37" s="4">
        <f t="shared" si="11"/>
        <v>9.5142298340205098</v>
      </c>
    </row>
    <row r="38" spans="1:13" s="3" customFormat="1">
      <c r="A38" s="5" t="s">
        <v>75</v>
      </c>
      <c r="B38" s="5" t="s">
        <v>76</v>
      </c>
      <c r="C38" s="5">
        <v>190000</v>
      </c>
      <c r="D38" s="5">
        <v>286</v>
      </c>
      <c r="E38" s="5">
        <v>390</v>
      </c>
      <c r="F38" s="5">
        <v>760</v>
      </c>
      <c r="G38" s="5">
        <v>945</v>
      </c>
      <c r="H38" s="5">
        <v>1212</v>
      </c>
      <c r="I38" s="4">
        <f t="shared" si="7"/>
        <v>0.15052631578947367</v>
      </c>
      <c r="J38" s="4">
        <f t="shared" si="8"/>
        <v>0.20526315789473684</v>
      </c>
      <c r="K38" s="4">
        <f t="shared" si="9"/>
        <v>0.4</v>
      </c>
      <c r="L38" s="4">
        <f t="shared" si="10"/>
        <v>0.49736842105263157</v>
      </c>
      <c r="M38" s="4">
        <f t="shared" si="11"/>
        <v>0.63789473684210529</v>
      </c>
    </row>
    <row r="39" spans="1:13" s="3" customFormat="1">
      <c r="A39" s="5" t="s">
        <v>77</v>
      </c>
      <c r="B39" s="5" t="s">
        <v>78</v>
      </c>
      <c r="C39" s="5">
        <v>18349000</v>
      </c>
      <c r="D39" s="5">
        <v>111983</v>
      </c>
      <c r="E39" s="5">
        <v>139481</v>
      </c>
      <c r="F39" s="5">
        <v>167523</v>
      </c>
      <c r="G39" s="5">
        <v>203497</v>
      </c>
      <c r="H39" s="5">
        <v>227928</v>
      </c>
      <c r="I39" s="4">
        <f t="shared" si="7"/>
        <v>0.61029483895580139</v>
      </c>
      <c r="J39" s="4">
        <f t="shared" si="8"/>
        <v>0.76015586680473057</v>
      </c>
      <c r="K39" s="4">
        <f t="shared" si="9"/>
        <v>0.91298163387650544</v>
      </c>
      <c r="L39" s="4">
        <f t="shared" si="10"/>
        <v>1.1090359147637472</v>
      </c>
      <c r="M39" s="4">
        <f t="shared" si="11"/>
        <v>1.242182135266227</v>
      </c>
    </row>
    <row r="40" spans="1:13" s="3" customFormat="1">
      <c r="A40" s="5" t="s">
        <v>79</v>
      </c>
      <c r="B40" s="5" t="s">
        <v>80</v>
      </c>
      <c r="C40" s="5">
        <v>13134000</v>
      </c>
      <c r="D40" s="5">
        <v>24360</v>
      </c>
      <c r="E40" s="5">
        <v>38193</v>
      </c>
      <c r="F40" s="5">
        <v>66443</v>
      </c>
      <c r="G40" s="5">
        <v>106994</v>
      </c>
      <c r="H40" s="5">
        <v>131359</v>
      </c>
      <c r="I40" s="4">
        <f t="shared" ref="I40:I68" si="12">(D40/C40)*100</f>
        <v>0.18547281863864779</v>
      </c>
      <c r="J40" s="4">
        <f t="shared" ref="J40:J68" si="13">(E40/C40)*100</f>
        <v>0.29079488350845134</v>
      </c>
      <c r="K40" s="4">
        <f t="shared" ref="K40:K68" si="14">(F40/C40)*100</f>
        <v>0.50588548804629208</v>
      </c>
      <c r="L40" s="4">
        <f t="shared" ref="L40:L68" si="15">(G40/C40)*100</f>
        <v>0.81463377493528244</v>
      </c>
      <c r="M40" s="4">
        <f t="shared" ref="M40:M68" si="16">(H40/C40)*100</f>
        <v>1.0001446627074768</v>
      </c>
    </row>
    <row r="41" spans="1:13" s="3" customFormat="1">
      <c r="A41" s="5" t="s">
        <v>81</v>
      </c>
      <c r="B41" s="5" t="s">
        <v>82</v>
      </c>
      <c r="C41" s="5">
        <v>6272000</v>
      </c>
      <c r="D41" s="5">
        <v>246162</v>
      </c>
      <c r="E41" s="5">
        <v>343896</v>
      </c>
      <c r="F41" s="5">
        <v>436542</v>
      </c>
      <c r="G41" s="5">
        <v>610604</v>
      </c>
      <c r="H41" s="5">
        <v>766704</v>
      </c>
      <c r="I41" s="4">
        <f t="shared" si="12"/>
        <v>3.9247767857142861</v>
      </c>
      <c r="J41" s="4">
        <f t="shared" si="13"/>
        <v>5.4830357142857142</v>
      </c>
      <c r="K41" s="4">
        <f t="shared" si="14"/>
        <v>6.9601721938775505</v>
      </c>
      <c r="L41" s="4">
        <f t="shared" si="15"/>
        <v>9.7353954081632654</v>
      </c>
      <c r="M41" s="4">
        <f t="shared" si="16"/>
        <v>12.22423469387755</v>
      </c>
    </row>
    <row r="42" spans="1:13" s="3" customFormat="1">
      <c r="A42" s="5" t="s">
        <v>83</v>
      </c>
      <c r="B42" s="5" t="s">
        <v>84</v>
      </c>
      <c r="C42" s="5">
        <v>3018000</v>
      </c>
      <c r="D42" s="5">
        <v>2841</v>
      </c>
      <c r="E42" s="5">
        <v>2955</v>
      </c>
      <c r="F42" s="5">
        <v>10075</v>
      </c>
      <c r="G42" s="5">
        <v>12852</v>
      </c>
      <c r="H42" s="5">
        <v>21608</v>
      </c>
      <c r="I42" s="4">
        <f t="shared" si="12"/>
        <v>9.413518886679921E-2</v>
      </c>
      <c r="J42" s="4">
        <f t="shared" si="13"/>
        <v>9.7912524850894619E-2</v>
      </c>
      <c r="K42" s="4">
        <f t="shared" si="14"/>
        <v>0.33383035122597748</v>
      </c>
      <c r="L42" s="4">
        <f t="shared" si="15"/>
        <v>0.42584493041749499</v>
      </c>
      <c r="M42" s="4">
        <f t="shared" si="16"/>
        <v>0.71597084161696489</v>
      </c>
    </row>
    <row r="43" spans="1:13" s="3" customFormat="1">
      <c r="A43" s="5" t="s">
        <v>85</v>
      </c>
      <c r="B43" s="5" t="s">
        <v>86</v>
      </c>
      <c r="C43" s="5">
        <v>50948000</v>
      </c>
      <c r="D43" s="5">
        <v>14205</v>
      </c>
      <c r="E43" s="5">
        <v>21444</v>
      </c>
      <c r="F43" s="5">
        <v>28118</v>
      </c>
      <c r="G43" s="5">
        <v>32602</v>
      </c>
      <c r="H43" s="5">
        <v>35239</v>
      </c>
      <c r="I43" s="4">
        <f t="shared" si="12"/>
        <v>2.788136923922431E-2</v>
      </c>
      <c r="J43" s="4">
        <f t="shared" si="13"/>
        <v>4.2089974091230276E-2</v>
      </c>
      <c r="K43" s="4">
        <f t="shared" si="14"/>
        <v>5.5189605087540235E-2</v>
      </c>
      <c r="L43" s="4">
        <f t="shared" si="15"/>
        <v>6.3990735652037375E-2</v>
      </c>
      <c r="M43" s="4">
        <f t="shared" si="16"/>
        <v>6.9166601240480491E-2</v>
      </c>
    </row>
    <row r="44" spans="1:13" s="3" customFormat="1">
      <c r="A44" s="5" t="s">
        <v>87</v>
      </c>
      <c r="B44" s="5" t="s">
        <v>88</v>
      </c>
      <c r="C44" s="5">
        <v>14876000</v>
      </c>
      <c r="D44" s="5">
        <v>2761</v>
      </c>
      <c r="E44" s="5">
        <v>26406</v>
      </c>
      <c r="F44" s="5">
        <v>46319</v>
      </c>
      <c r="G44" s="5">
        <v>74839</v>
      </c>
      <c r="H44" s="5">
        <v>96768</v>
      </c>
      <c r="I44" s="4">
        <f t="shared" si="12"/>
        <v>1.8560096800215111E-2</v>
      </c>
      <c r="J44" s="4">
        <f t="shared" si="13"/>
        <v>0.17750739446087657</v>
      </c>
      <c r="K44" s="4">
        <f t="shared" si="14"/>
        <v>0.31136730303845123</v>
      </c>
      <c r="L44" s="4">
        <f t="shared" si="15"/>
        <v>0.50308550685668185</v>
      </c>
      <c r="M44" s="4">
        <f t="shared" si="16"/>
        <v>0.65049744554987898</v>
      </c>
    </row>
    <row r="45" spans="1:13" s="3" customFormat="1">
      <c r="A45" s="5" t="s">
        <v>89</v>
      </c>
      <c r="B45" s="5" t="s">
        <v>90</v>
      </c>
      <c r="C45" s="5">
        <v>457000</v>
      </c>
      <c r="D45" s="5">
        <v>466</v>
      </c>
      <c r="E45" s="5">
        <v>1395</v>
      </c>
      <c r="F45" s="5">
        <v>2156</v>
      </c>
      <c r="G45" s="5">
        <v>3429</v>
      </c>
      <c r="H45" s="5">
        <v>4217</v>
      </c>
      <c r="I45" s="4">
        <f t="shared" si="12"/>
        <v>0.10196936542669584</v>
      </c>
      <c r="J45" s="4">
        <f t="shared" si="13"/>
        <v>0.30525164113785558</v>
      </c>
      <c r="K45" s="4">
        <f t="shared" si="14"/>
        <v>0.47177242888402626</v>
      </c>
      <c r="L45" s="4">
        <f t="shared" si="15"/>
        <v>0.75032822757111595</v>
      </c>
      <c r="M45" s="4">
        <f t="shared" si="16"/>
        <v>0.92275711159737417</v>
      </c>
    </row>
    <row r="46" spans="1:13" s="3" customFormat="1">
      <c r="A46" s="5" t="s">
        <v>91</v>
      </c>
      <c r="B46" s="5" t="s">
        <v>92</v>
      </c>
      <c r="C46" s="5">
        <v>62908000</v>
      </c>
      <c r="D46" s="5">
        <v>233919</v>
      </c>
      <c r="E46" s="5">
        <v>237452</v>
      </c>
      <c r="F46" s="5">
        <v>241515</v>
      </c>
      <c r="G46" s="5">
        <v>247583</v>
      </c>
      <c r="H46" s="5">
        <v>252826</v>
      </c>
      <c r="I46" s="4">
        <f t="shared" si="12"/>
        <v>0.37184300883830357</v>
      </c>
      <c r="J46" s="4">
        <f t="shared" si="13"/>
        <v>0.37745914669040503</v>
      </c>
      <c r="K46" s="4">
        <f t="shared" si="14"/>
        <v>0.38391778470146881</v>
      </c>
      <c r="L46" s="4">
        <f t="shared" si="15"/>
        <v>0.39356361671011636</v>
      </c>
      <c r="M46" s="4">
        <f t="shared" si="16"/>
        <v>0.40189800979207729</v>
      </c>
    </row>
    <row r="47" spans="1:13" s="3" customFormat="1">
      <c r="A47" s="5" t="s">
        <v>93</v>
      </c>
      <c r="B47" s="5" t="s">
        <v>94</v>
      </c>
      <c r="C47" s="5">
        <v>1303000</v>
      </c>
      <c r="D47" s="5">
        <v>45794</v>
      </c>
      <c r="E47" s="5">
        <v>108335</v>
      </c>
      <c r="F47" s="5">
        <v>182072</v>
      </c>
      <c r="G47" s="5">
        <v>244131</v>
      </c>
      <c r="H47" s="5">
        <v>291532</v>
      </c>
      <c r="I47" s="4">
        <f t="shared" si="12"/>
        <v>3.5145049884881043</v>
      </c>
      <c r="J47" s="4">
        <f t="shared" si="13"/>
        <v>8.3142747505755956</v>
      </c>
      <c r="K47" s="4">
        <f t="shared" si="14"/>
        <v>13.973292402148887</v>
      </c>
      <c r="L47" s="4">
        <f t="shared" si="15"/>
        <v>18.736070606293172</v>
      </c>
      <c r="M47" s="4">
        <f t="shared" si="16"/>
        <v>22.373906369915581</v>
      </c>
    </row>
    <row r="48" spans="1:13" s="3" customFormat="1">
      <c r="A48" s="5" t="s">
        <v>95</v>
      </c>
      <c r="B48" s="5" t="s">
        <v>96</v>
      </c>
      <c r="C48" s="5">
        <v>1230000</v>
      </c>
      <c r="D48" s="5">
        <v>6119</v>
      </c>
      <c r="E48" s="5">
        <v>6851</v>
      </c>
      <c r="F48" s="5">
        <v>19660</v>
      </c>
      <c r="G48" s="5">
        <v>39054</v>
      </c>
      <c r="H48" s="5">
        <v>57222</v>
      </c>
      <c r="I48" s="4">
        <f t="shared" si="12"/>
        <v>0.49747967479674798</v>
      </c>
      <c r="J48" s="4">
        <f t="shared" si="13"/>
        <v>0.5569918699186992</v>
      </c>
      <c r="K48" s="4">
        <f t="shared" si="14"/>
        <v>1.5983739837398374</v>
      </c>
      <c r="L48" s="4">
        <f t="shared" si="15"/>
        <v>3.1751219512195124</v>
      </c>
      <c r="M48" s="4">
        <f t="shared" si="16"/>
        <v>4.6521951219512196</v>
      </c>
    </row>
    <row r="49" spans="1:13" s="3" customFormat="1">
      <c r="A49" s="5" t="s">
        <v>97</v>
      </c>
      <c r="B49" s="5" t="s">
        <v>98</v>
      </c>
      <c r="C49" s="5">
        <v>19306000</v>
      </c>
      <c r="D49" s="5">
        <v>150143</v>
      </c>
      <c r="E49" s="5">
        <v>224383</v>
      </c>
      <c r="F49" s="5">
        <v>317701</v>
      </c>
      <c r="G49" s="5">
        <v>404992</v>
      </c>
      <c r="H49" s="5">
        <v>503424</v>
      </c>
      <c r="I49" s="4">
        <f t="shared" si="12"/>
        <v>0.77770123277737491</v>
      </c>
      <c r="J49" s="4">
        <f t="shared" si="13"/>
        <v>1.1622448979591837</v>
      </c>
      <c r="K49" s="4">
        <f t="shared" si="14"/>
        <v>1.645607583134777</v>
      </c>
      <c r="L49" s="4">
        <f t="shared" si="15"/>
        <v>2.0977519941986946</v>
      </c>
      <c r="M49" s="4">
        <f t="shared" si="16"/>
        <v>2.607603853724231</v>
      </c>
    </row>
    <row r="50" spans="1:13" s="3" customFormat="1">
      <c r="A50" s="5" t="s">
        <v>99</v>
      </c>
      <c r="B50" s="5" t="s">
        <v>100</v>
      </c>
      <c r="C50" s="5">
        <v>8154000</v>
      </c>
      <c r="D50" s="5">
        <v>52659</v>
      </c>
      <c r="E50" s="5">
        <v>145588</v>
      </c>
      <c r="F50" s="5">
        <v>281683</v>
      </c>
      <c r="G50" s="5">
        <v>365981</v>
      </c>
      <c r="H50" s="5">
        <v>427999</v>
      </c>
      <c r="I50" s="4">
        <f t="shared" si="12"/>
        <v>0.64580573951434883</v>
      </c>
      <c r="J50" s="4">
        <f t="shared" si="13"/>
        <v>1.7854795192543536</v>
      </c>
      <c r="K50" s="4">
        <f t="shared" si="14"/>
        <v>3.4545376502330147</v>
      </c>
      <c r="L50" s="4">
        <f t="shared" si="15"/>
        <v>4.4883615403482953</v>
      </c>
      <c r="M50" s="4">
        <f t="shared" si="16"/>
        <v>5.2489453029188127</v>
      </c>
    </row>
    <row r="51" spans="1:13" s="3" customFormat="1">
      <c r="A51" s="5" t="s">
        <v>101</v>
      </c>
      <c r="B51" s="5" t="s">
        <v>102</v>
      </c>
      <c r="C51" s="5">
        <v>16013000</v>
      </c>
      <c r="D51" s="5">
        <v>217073</v>
      </c>
      <c r="E51" s="5">
        <v>266158</v>
      </c>
      <c r="F51" s="5">
        <v>312107</v>
      </c>
      <c r="G51" s="5">
        <v>396557</v>
      </c>
      <c r="H51" s="5">
        <v>518012</v>
      </c>
      <c r="I51" s="4">
        <f t="shared" si="12"/>
        <v>1.3556048210828702</v>
      </c>
      <c r="J51" s="4">
        <f t="shared" si="13"/>
        <v>1.6621370136763878</v>
      </c>
      <c r="K51" s="4">
        <f t="shared" si="14"/>
        <v>1.9490851183413476</v>
      </c>
      <c r="L51" s="4">
        <f t="shared" si="15"/>
        <v>2.4764691188409418</v>
      </c>
      <c r="M51" s="4">
        <f t="shared" si="16"/>
        <v>3.2349466058827199</v>
      </c>
    </row>
    <row r="52" spans="1:13" s="3" customFormat="1">
      <c r="A52" s="5" t="s">
        <v>103</v>
      </c>
      <c r="B52" s="5" t="s">
        <v>104</v>
      </c>
      <c r="C52" s="5">
        <v>30669000</v>
      </c>
      <c r="D52" s="5">
        <v>15627</v>
      </c>
      <c r="E52" s="5">
        <v>22072</v>
      </c>
      <c r="F52" s="5">
        <v>35311</v>
      </c>
      <c r="G52" s="5">
        <v>47468</v>
      </c>
      <c r="H52" s="5">
        <v>64592</v>
      </c>
      <c r="I52" s="4">
        <f t="shared" si="12"/>
        <v>5.095373178127751E-2</v>
      </c>
      <c r="J52" s="4">
        <f t="shared" si="13"/>
        <v>7.1968437184127293E-2</v>
      </c>
      <c r="K52" s="4">
        <f t="shared" si="14"/>
        <v>0.11513580488441097</v>
      </c>
      <c r="L52" s="4">
        <f t="shared" si="15"/>
        <v>0.15477518014933647</v>
      </c>
      <c r="M52" s="4">
        <f t="shared" si="16"/>
        <v>0.21061006227787016</v>
      </c>
    </row>
    <row r="53" spans="1:13" s="3" customFormat="1">
      <c r="A53" s="5" t="s">
        <v>105</v>
      </c>
      <c r="B53" s="5" t="s">
        <v>106</v>
      </c>
      <c r="C53" s="5">
        <v>2913000</v>
      </c>
      <c r="D53" s="5">
        <v>46660</v>
      </c>
      <c r="E53" s="5">
        <v>89000</v>
      </c>
      <c r="F53" s="5">
        <v>158594</v>
      </c>
      <c r="G53" s="5">
        <v>289158</v>
      </c>
      <c r="H53" s="5">
        <v>360564</v>
      </c>
      <c r="I53" s="4">
        <f t="shared" si="12"/>
        <v>1.6017851012701683</v>
      </c>
      <c r="J53" s="4">
        <f t="shared" si="13"/>
        <v>3.0552694816340544</v>
      </c>
      <c r="K53" s="4">
        <f t="shared" si="14"/>
        <v>5.4443529007895641</v>
      </c>
      <c r="L53" s="4">
        <f t="shared" si="15"/>
        <v>9.9264675592173024</v>
      </c>
      <c r="M53" s="4">
        <f t="shared" si="16"/>
        <v>12.377754891864058</v>
      </c>
    </row>
    <row r="54" spans="1:13" s="3" customFormat="1">
      <c r="A54" s="5" t="s">
        <v>107</v>
      </c>
      <c r="B54" s="5" t="s">
        <v>108</v>
      </c>
      <c r="C54" s="5">
        <v>15970000</v>
      </c>
      <c r="D54" s="5">
        <v>85089</v>
      </c>
      <c r="E54" s="5">
        <v>141274</v>
      </c>
      <c r="F54" s="5">
        <v>183006</v>
      </c>
      <c r="G54" s="5">
        <v>263855</v>
      </c>
      <c r="H54" s="5">
        <v>330336</v>
      </c>
      <c r="I54" s="4">
        <f t="shared" si="12"/>
        <v>0.5328052598622417</v>
      </c>
      <c r="J54" s="4">
        <f t="shared" si="13"/>
        <v>0.88462116468378205</v>
      </c>
      <c r="K54" s="4">
        <f t="shared" si="14"/>
        <v>1.1459361302442079</v>
      </c>
      <c r="L54" s="4">
        <f t="shared" si="15"/>
        <v>1.6521916092673763</v>
      </c>
      <c r="M54" s="4">
        <f t="shared" si="16"/>
        <v>2.0684783969943643</v>
      </c>
    </row>
    <row r="55" spans="1:13" s="3" customFormat="1">
      <c r="A55" s="5" t="s">
        <v>109</v>
      </c>
      <c r="B55" s="5" t="s">
        <v>110</v>
      </c>
      <c r="C55" s="5">
        <v>2665000</v>
      </c>
      <c r="D55" s="5">
        <v>211834</v>
      </c>
      <c r="E55" s="5">
        <v>330154</v>
      </c>
      <c r="F55" s="5">
        <v>426017</v>
      </c>
      <c r="G55" s="5">
        <v>494341</v>
      </c>
      <c r="H55" s="5">
        <v>549780</v>
      </c>
      <c r="I55" s="4">
        <f t="shared" si="12"/>
        <v>7.9487429643527205</v>
      </c>
      <c r="J55" s="4">
        <f t="shared" si="13"/>
        <v>12.388517823639775</v>
      </c>
      <c r="K55" s="4">
        <f t="shared" si="14"/>
        <v>15.985628517823638</v>
      </c>
      <c r="L55" s="4">
        <f t="shared" si="15"/>
        <v>18.549380863039399</v>
      </c>
      <c r="M55" s="4">
        <f t="shared" si="16"/>
        <v>20.629643527204504</v>
      </c>
    </row>
    <row r="56" spans="1:13" s="3" customFormat="1">
      <c r="A56" s="5" t="s">
        <v>111</v>
      </c>
      <c r="B56" s="5" t="s">
        <v>112</v>
      </c>
      <c r="C56" s="5">
        <v>18292000</v>
      </c>
      <c r="D56" s="5">
        <v>71478</v>
      </c>
      <c r="E56" s="5">
        <v>160041</v>
      </c>
      <c r="F56" s="5">
        <v>369914</v>
      </c>
      <c r="G56" s="5">
        <v>690947</v>
      </c>
      <c r="H56" s="5">
        <v>979918</v>
      </c>
      <c r="I56" s="4">
        <f t="shared" si="12"/>
        <v>0.39076098841023404</v>
      </c>
      <c r="J56" s="4">
        <f t="shared" si="13"/>
        <v>0.87492346380931563</v>
      </c>
      <c r="K56" s="4">
        <f t="shared" si="14"/>
        <v>2.0222720314891753</v>
      </c>
      <c r="L56" s="4">
        <f t="shared" si="15"/>
        <v>3.7773179532035863</v>
      </c>
      <c r="M56" s="4">
        <f t="shared" si="16"/>
        <v>5.3570850645090751</v>
      </c>
    </row>
    <row r="57" spans="1:13" s="3" customFormat="1">
      <c r="A57" s="5" t="s">
        <v>113</v>
      </c>
      <c r="B57" s="5" t="s">
        <v>114</v>
      </c>
      <c r="C57" s="5">
        <v>113862000</v>
      </c>
      <c r="D57" s="5">
        <v>455209</v>
      </c>
      <c r="E57" s="5">
        <v>972769</v>
      </c>
      <c r="F57" s="5">
        <v>165525</v>
      </c>
      <c r="G57" s="5">
        <v>2527719</v>
      </c>
      <c r="H57" s="5">
        <v>3505455</v>
      </c>
      <c r="I57" s="4">
        <f t="shared" si="12"/>
        <v>0.39979009678382604</v>
      </c>
      <c r="J57" s="4">
        <f t="shared" si="13"/>
        <v>0.85434034181728769</v>
      </c>
      <c r="K57" s="4">
        <f t="shared" si="14"/>
        <v>0.14537334668282659</v>
      </c>
      <c r="L57" s="4">
        <f t="shared" si="15"/>
        <v>2.2199847183432575</v>
      </c>
      <c r="M57" s="4">
        <f t="shared" si="16"/>
        <v>3.0786873583811984</v>
      </c>
    </row>
    <row r="58" spans="1:13" s="3" customFormat="1">
      <c r="A58" s="5" t="s">
        <v>115</v>
      </c>
      <c r="B58" s="5" t="s">
        <v>116</v>
      </c>
      <c r="C58" s="5">
        <v>1199000</v>
      </c>
      <c r="D58" s="5">
        <v>10215</v>
      </c>
      <c r="E58" s="5">
        <v>25988</v>
      </c>
      <c r="F58" s="5">
        <v>53520</v>
      </c>
      <c r="G58" s="5">
        <v>109778</v>
      </c>
      <c r="H58" s="5">
        <v>161336</v>
      </c>
      <c r="I58" s="4">
        <f t="shared" si="12"/>
        <v>0.85195996663886575</v>
      </c>
      <c r="J58" s="4">
        <f t="shared" si="13"/>
        <v>2.1674728940783985</v>
      </c>
      <c r="K58" s="4">
        <f t="shared" si="14"/>
        <v>4.4637197664720603</v>
      </c>
      <c r="L58" s="4">
        <f t="shared" si="15"/>
        <v>9.1557964970809014</v>
      </c>
      <c r="M58" s="4">
        <f t="shared" si="16"/>
        <v>13.455879899916598</v>
      </c>
    </row>
    <row r="59" spans="1:13" s="3" customFormat="1">
      <c r="A59" s="5" t="s">
        <v>117</v>
      </c>
      <c r="B59" s="5" t="s">
        <v>118</v>
      </c>
      <c r="C59" s="5">
        <v>43309000</v>
      </c>
      <c r="D59" s="5">
        <v>37071</v>
      </c>
      <c r="E59" s="5">
        <v>37071</v>
      </c>
      <c r="F59" s="5">
        <v>59906</v>
      </c>
      <c r="G59" s="5">
        <v>68707</v>
      </c>
      <c r="H59" s="5">
        <v>99670</v>
      </c>
      <c r="I59" s="4">
        <f t="shared" si="12"/>
        <v>8.5596527280703785E-2</v>
      </c>
      <c r="J59" s="4">
        <f t="shared" si="13"/>
        <v>8.5596527280703785E-2</v>
      </c>
      <c r="K59" s="4">
        <f t="shared" si="14"/>
        <v>0.13832228866979149</v>
      </c>
      <c r="L59" s="4">
        <f t="shared" si="15"/>
        <v>0.15864369992380337</v>
      </c>
      <c r="M59" s="4">
        <f t="shared" si="16"/>
        <v>0.23013692304140018</v>
      </c>
    </row>
    <row r="60" spans="1:13" s="3" customFormat="1">
      <c r="A60" s="5" t="s">
        <v>119</v>
      </c>
      <c r="B60" s="5" t="s">
        <v>120</v>
      </c>
      <c r="C60" s="5">
        <v>9421000</v>
      </c>
      <c r="D60" s="5">
        <v>206078</v>
      </c>
      <c r="E60" s="5">
        <v>392195</v>
      </c>
      <c r="F60" s="5">
        <v>662398</v>
      </c>
      <c r="G60" s="5">
        <v>914822</v>
      </c>
      <c r="H60" s="5">
        <v>1120602</v>
      </c>
      <c r="I60" s="4">
        <f t="shared" si="12"/>
        <v>2.1874323320242013</v>
      </c>
      <c r="J60" s="4">
        <f t="shared" si="13"/>
        <v>4.1629869440611404</v>
      </c>
      <c r="K60" s="4">
        <f t="shared" si="14"/>
        <v>7.0310795032374491</v>
      </c>
      <c r="L60" s="4">
        <f t="shared" si="15"/>
        <v>9.7104553656724342</v>
      </c>
      <c r="M60" s="4">
        <f t="shared" si="16"/>
        <v>11.894724551533807</v>
      </c>
    </row>
    <row r="61" spans="1:13" s="3" customFormat="1">
      <c r="A61" s="5" t="s">
        <v>121</v>
      </c>
      <c r="B61" s="5" t="s">
        <v>122</v>
      </c>
      <c r="C61" s="5">
        <v>4405000</v>
      </c>
      <c r="D61" s="5">
        <v>25370</v>
      </c>
      <c r="E61" s="5">
        <v>53339</v>
      </c>
      <c r="F61" s="5">
        <v>90919</v>
      </c>
      <c r="G61" s="5">
        <v>129079</v>
      </c>
      <c r="H61" s="5">
        <v>169335</v>
      </c>
      <c r="I61" s="4">
        <f t="shared" si="12"/>
        <v>0.57593643586833143</v>
      </c>
      <c r="J61" s="4">
        <f t="shared" si="13"/>
        <v>1.2108740068104427</v>
      </c>
      <c r="K61" s="4">
        <f t="shared" si="14"/>
        <v>2.0639954597048806</v>
      </c>
      <c r="L61" s="4">
        <f t="shared" si="15"/>
        <v>2.9302837684449488</v>
      </c>
      <c r="M61" s="4">
        <f t="shared" si="16"/>
        <v>3.8441543700340524</v>
      </c>
    </row>
    <row r="62" spans="1:13" s="3" customFormat="1">
      <c r="A62" s="5" t="s">
        <v>123</v>
      </c>
      <c r="B62" s="5" t="s">
        <v>124</v>
      </c>
      <c r="C62" s="5">
        <v>8778000</v>
      </c>
      <c r="D62" s="5">
        <v>39302</v>
      </c>
      <c r="E62" s="5">
        <v>53213</v>
      </c>
      <c r="F62" s="5">
        <v>90418</v>
      </c>
      <c r="G62" s="5">
        <v>129101</v>
      </c>
      <c r="H62" s="5">
        <v>177212</v>
      </c>
      <c r="I62" s="4">
        <f t="shared" si="12"/>
        <v>0.44773296878560032</v>
      </c>
      <c r="J62" s="4">
        <f t="shared" si="13"/>
        <v>0.60620870357712464</v>
      </c>
      <c r="K62" s="4">
        <f t="shared" si="14"/>
        <v>1.0300524037366143</v>
      </c>
      <c r="L62" s="4">
        <f t="shared" si="15"/>
        <v>1.4707336523125998</v>
      </c>
      <c r="M62" s="4">
        <f t="shared" si="16"/>
        <v>2.0188197767145137</v>
      </c>
    </row>
    <row r="63" spans="1:13" s="3" customFormat="1">
      <c r="A63" s="5" t="s">
        <v>125</v>
      </c>
      <c r="B63" s="5" t="s">
        <v>126</v>
      </c>
      <c r="C63" s="5">
        <v>31095000</v>
      </c>
      <c r="D63" s="5">
        <v>26805</v>
      </c>
      <c r="E63" s="5">
        <v>50767</v>
      </c>
      <c r="F63" s="5">
        <v>75670</v>
      </c>
      <c r="G63" s="5">
        <v>129216</v>
      </c>
      <c r="H63" s="5">
        <v>187512</v>
      </c>
      <c r="I63" s="4">
        <f t="shared" si="12"/>
        <v>8.6203569705740474E-2</v>
      </c>
      <c r="J63" s="4">
        <f t="shared" si="13"/>
        <v>0.16326419038430615</v>
      </c>
      <c r="K63" s="4">
        <f t="shared" si="14"/>
        <v>0.24335102106447984</v>
      </c>
      <c r="L63" s="4">
        <f t="shared" si="15"/>
        <v>0.41555233960443799</v>
      </c>
      <c r="M63" s="4">
        <f t="shared" si="16"/>
        <v>0.60302942595272546</v>
      </c>
    </row>
    <row r="64" spans="1:13" s="3" customFormat="1">
      <c r="A64" s="5" t="s">
        <v>127</v>
      </c>
      <c r="B64" s="5" t="s">
        <v>128</v>
      </c>
      <c r="C64" s="5">
        <v>4527000</v>
      </c>
      <c r="D64" s="5">
        <v>40904</v>
      </c>
      <c r="E64" s="5">
        <v>53895</v>
      </c>
      <c r="F64" s="5">
        <v>94655</v>
      </c>
      <c r="G64" s="5">
        <v>144835</v>
      </c>
      <c r="H64" s="5">
        <v>186124</v>
      </c>
      <c r="I64" s="4">
        <f t="shared" si="12"/>
        <v>0.90355643914292028</v>
      </c>
      <c r="J64" s="4">
        <f t="shared" si="13"/>
        <v>1.1905235255135851</v>
      </c>
      <c r="K64" s="4">
        <f t="shared" si="14"/>
        <v>2.0908990501435829</v>
      </c>
      <c r="L64" s="4">
        <f t="shared" si="15"/>
        <v>3.1993593991605924</v>
      </c>
      <c r="M64" s="4">
        <f t="shared" si="16"/>
        <v>4.1114203666887565</v>
      </c>
    </row>
    <row r="65" spans="1:13" s="3" customFormat="1">
      <c r="A65" s="5" t="s">
        <v>129</v>
      </c>
      <c r="B65" s="5" t="s">
        <v>130</v>
      </c>
      <c r="C65" s="5">
        <v>138000</v>
      </c>
      <c r="D65" s="5">
        <v>174</v>
      </c>
      <c r="E65" s="5">
        <v>174</v>
      </c>
      <c r="F65" s="5">
        <v>138</v>
      </c>
      <c r="G65" s="5">
        <v>1396</v>
      </c>
      <c r="H65" s="5">
        <v>1452</v>
      </c>
      <c r="I65" s="4">
        <f t="shared" si="12"/>
        <v>0.12608695652173912</v>
      </c>
      <c r="J65" s="4">
        <f t="shared" si="13"/>
        <v>0.12608695652173912</v>
      </c>
      <c r="K65" s="4">
        <f t="shared" si="14"/>
        <v>0.1</v>
      </c>
      <c r="L65" s="4">
        <f t="shared" si="15"/>
        <v>1.0115942028985507</v>
      </c>
      <c r="M65" s="4">
        <f t="shared" si="16"/>
        <v>1.0521739130434784</v>
      </c>
    </row>
    <row r="66" spans="1:13" s="3" customFormat="1">
      <c r="A66" s="5" t="s">
        <v>131</v>
      </c>
      <c r="B66" s="5" t="s">
        <v>132</v>
      </c>
      <c r="C66" s="5">
        <v>35119000</v>
      </c>
      <c r="D66" s="5">
        <v>41313</v>
      </c>
      <c r="E66" s="5">
        <v>54398</v>
      </c>
      <c r="F66" s="5">
        <v>95602</v>
      </c>
      <c r="G66" s="5">
        <v>146283</v>
      </c>
      <c r="H66" s="5">
        <v>187985</v>
      </c>
      <c r="I66" s="4">
        <f t="shared" si="12"/>
        <v>0.11763717645718842</v>
      </c>
      <c r="J66" s="4">
        <f t="shared" si="13"/>
        <v>0.15489621002875936</v>
      </c>
      <c r="K66" s="4">
        <f t="shared" si="14"/>
        <v>0.27222301318374664</v>
      </c>
      <c r="L66" s="4">
        <f t="shared" si="15"/>
        <v>0.41653520886130013</v>
      </c>
      <c r="M66" s="4">
        <f t="shared" si="16"/>
        <v>0.53528004783735295</v>
      </c>
    </row>
    <row r="67" spans="1:13" s="3" customFormat="1">
      <c r="A67" s="5" t="s">
        <v>133</v>
      </c>
      <c r="B67" s="5" t="s">
        <v>134</v>
      </c>
      <c r="C67" s="5">
        <v>1757000</v>
      </c>
      <c r="D67" s="5">
        <v>3616</v>
      </c>
      <c r="E67" s="5">
        <v>4034</v>
      </c>
      <c r="F67" s="5">
        <v>10757</v>
      </c>
      <c r="G67" s="5">
        <v>29359</v>
      </c>
      <c r="H67" s="5">
        <v>39966</v>
      </c>
      <c r="I67" s="4">
        <f t="shared" si="12"/>
        <v>0.20580535002845762</v>
      </c>
      <c r="J67" s="4">
        <f t="shared" si="13"/>
        <v>0.22959590210586225</v>
      </c>
      <c r="K67" s="4">
        <f t="shared" si="14"/>
        <v>0.61223676721684694</v>
      </c>
      <c r="L67" s="4">
        <f t="shared" si="15"/>
        <v>1.6709732498577119</v>
      </c>
      <c r="M67" s="4">
        <f t="shared" si="16"/>
        <v>2.2746727376209446</v>
      </c>
    </row>
    <row r="68" spans="1:13" s="3" customFormat="1">
      <c r="A68" s="5" t="s">
        <v>135</v>
      </c>
      <c r="B68" s="5" t="s">
        <v>136</v>
      </c>
      <c r="C68" s="5">
        <v>632000</v>
      </c>
      <c r="D68" s="5">
        <v>17301</v>
      </c>
      <c r="E68" s="5">
        <v>34137</v>
      </c>
      <c r="F68" s="5">
        <v>51409</v>
      </c>
      <c r="G68" s="5">
        <v>86482</v>
      </c>
      <c r="H68" s="5">
        <v>90968</v>
      </c>
      <c r="I68" s="4">
        <f t="shared" si="12"/>
        <v>2.7374999999999998</v>
      </c>
      <c r="J68" s="4">
        <f t="shared" si="13"/>
        <v>5.4014240506329116</v>
      </c>
      <c r="K68" s="4">
        <f t="shared" si="14"/>
        <v>8.1343354430379744</v>
      </c>
      <c r="L68" s="4">
        <f t="shared" si="15"/>
        <v>13.683860759493671</v>
      </c>
      <c r="M68" s="4">
        <f t="shared" si="16"/>
        <v>14.393670886075949</v>
      </c>
    </row>
    <row r="69" spans="1:13" s="3" customFormat="1">
      <c r="A69" s="5" t="s">
        <v>137</v>
      </c>
      <c r="B69" s="5" t="s">
        <v>138</v>
      </c>
      <c r="C69" s="5">
        <v>47749000</v>
      </c>
      <c r="D69" s="6">
        <v>591118</v>
      </c>
      <c r="E69" s="6">
        <v>1083044</v>
      </c>
      <c r="F69" s="6">
        <v>2213080</v>
      </c>
      <c r="G69" s="6">
        <v>3964937</v>
      </c>
      <c r="H69" s="6">
        <v>5859748</v>
      </c>
      <c r="I69" s="4">
        <f t="shared" ref="I69:I85" si="17">(D69/C69)*100</f>
        <v>1.2379693815577291</v>
      </c>
      <c r="J69" s="4">
        <f t="shared" ref="J69:J85" si="18">(E69/C69)*100</f>
        <v>2.2682024754445118</v>
      </c>
      <c r="K69" s="4">
        <f t="shared" ref="K69:K85" si="19">(F69/C69)*100</f>
        <v>4.6348195773733485</v>
      </c>
      <c r="L69" s="4">
        <f t="shared" ref="L69:L85" si="20">(G69/C69)*100</f>
        <v>8.3037068839137991</v>
      </c>
      <c r="M69" s="4">
        <f t="shared" ref="M69:M85" si="21">(H69/C69)*100</f>
        <v>12.271980565038012</v>
      </c>
    </row>
    <row r="70" spans="1:13" s="3" customFormat="1">
      <c r="A70" s="5" t="s">
        <v>139</v>
      </c>
      <c r="B70" s="5" t="s">
        <v>140</v>
      </c>
      <c r="C70" s="5">
        <v>328000</v>
      </c>
      <c r="D70" s="5">
        <v>1584</v>
      </c>
      <c r="E70" s="5">
        <v>1626</v>
      </c>
      <c r="F70" s="5">
        <v>2344</v>
      </c>
      <c r="G70" s="5">
        <v>4310</v>
      </c>
      <c r="H70" s="5">
        <v>10953</v>
      </c>
      <c r="I70" s="4">
        <f t="shared" si="17"/>
        <v>0.48292682926829267</v>
      </c>
      <c r="J70" s="4">
        <f t="shared" si="18"/>
        <v>0.49573170731707317</v>
      </c>
      <c r="K70" s="4">
        <f t="shared" si="19"/>
        <v>0.71463414634146349</v>
      </c>
      <c r="L70" s="4">
        <f t="shared" si="20"/>
        <v>1.3140243902439024</v>
      </c>
      <c r="M70" s="4">
        <f t="shared" si="21"/>
        <v>3.339329268292683</v>
      </c>
    </row>
    <row r="71" spans="1:13" s="3" customFormat="1">
      <c r="A71" s="5" t="s">
        <v>141</v>
      </c>
      <c r="B71" s="5" t="s">
        <v>142</v>
      </c>
      <c r="C71" s="5">
        <v>13104000</v>
      </c>
      <c r="D71" s="5">
        <v>130478</v>
      </c>
      <c r="E71" s="5">
        <v>277645</v>
      </c>
      <c r="F71" s="5">
        <v>519612</v>
      </c>
      <c r="G71" s="5">
        <v>845556</v>
      </c>
      <c r="H71" s="5">
        <v>1249821</v>
      </c>
      <c r="I71" s="4">
        <f t="shared" si="17"/>
        <v>0.99571123321123312</v>
      </c>
      <c r="J71" s="4">
        <f t="shared" si="18"/>
        <v>2.1187805250305249</v>
      </c>
      <c r="K71" s="4">
        <f t="shared" si="19"/>
        <v>3.96529304029304</v>
      </c>
      <c r="L71" s="4">
        <f t="shared" si="20"/>
        <v>6.4526556776556774</v>
      </c>
      <c r="M71" s="4">
        <f t="shared" si="21"/>
        <v>9.5377060439560442</v>
      </c>
    </row>
    <row r="72" spans="1:13" s="3" customFormat="1">
      <c r="A72" s="5" t="s">
        <v>143</v>
      </c>
      <c r="B72" s="5" t="s">
        <v>144</v>
      </c>
      <c r="C72" s="5">
        <v>1275133000</v>
      </c>
      <c r="D72" s="5">
        <v>22699295</v>
      </c>
      <c r="E72" s="5">
        <v>34965603</v>
      </c>
      <c r="F72" s="5">
        <v>50732742</v>
      </c>
      <c r="G72" s="5">
        <v>69240818</v>
      </c>
      <c r="H72" s="5">
        <v>88275595</v>
      </c>
      <c r="I72" s="4">
        <f t="shared" si="17"/>
        <v>1.7801511685447715</v>
      </c>
      <c r="J72" s="4">
        <f t="shared" si="18"/>
        <v>2.7421141951467023</v>
      </c>
      <c r="K72" s="4">
        <f t="shared" si="19"/>
        <v>3.9786235631890947</v>
      </c>
      <c r="L72" s="4">
        <f t="shared" si="20"/>
        <v>5.4300859596606781</v>
      </c>
      <c r="M72" s="4">
        <f t="shared" si="21"/>
        <v>6.9228539297469363</v>
      </c>
    </row>
    <row r="73" spans="1:13" s="3" customFormat="1">
      <c r="A73" s="5" t="s">
        <v>145</v>
      </c>
      <c r="B73" s="5" t="s">
        <v>146</v>
      </c>
      <c r="C73" s="5">
        <v>212092000</v>
      </c>
      <c r="D73" s="5">
        <v>2774692</v>
      </c>
      <c r="E73" s="5">
        <v>5103216</v>
      </c>
      <c r="F73" s="5">
        <v>8348630</v>
      </c>
      <c r="G73" s="5">
        <v>12459289</v>
      </c>
      <c r="H73" s="5">
        <v>17327380</v>
      </c>
      <c r="I73" s="4">
        <f t="shared" si="17"/>
        <v>1.3082492503253305</v>
      </c>
      <c r="J73" s="4">
        <f t="shared" si="18"/>
        <v>2.4061331874846767</v>
      </c>
      <c r="K73" s="4">
        <f t="shared" si="19"/>
        <v>3.9363248024442221</v>
      </c>
      <c r="L73" s="4">
        <f t="shared" si="20"/>
        <v>5.8744738132508534</v>
      </c>
      <c r="M73" s="4">
        <f t="shared" si="21"/>
        <v>8.1697470908850871</v>
      </c>
    </row>
    <row r="74" spans="1:13" s="3" customFormat="1">
      <c r="A74" s="5" t="s">
        <v>147</v>
      </c>
      <c r="B74" s="5" t="s">
        <v>148</v>
      </c>
      <c r="C74" s="5">
        <v>22268000</v>
      </c>
      <c r="D74" s="5">
        <v>86211</v>
      </c>
      <c r="E74" s="5">
        <v>163803</v>
      </c>
      <c r="F74" s="5">
        <v>343249</v>
      </c>
      <c r="G74" s="5">
        <v>601995</v>
      </c>
      <c r="H74" s="5">
        <v>951319</v>
      </c>
      <c r="I74" s="4">
        <f t="shared" si="17"/>
        <v>0.38715196694808696</v>
      </c>
      <c r="J74" s="4">
        <f t="shared" si="18"/>
        <v>0.73559816777438469</v>
      </c>
      <c r="K74" s="4">
        <f t="shared" si="19"/>
        <v>1.5414451230465243</v>
      </c>
      <c r="L74" s="4">
        <f t="shared" si="20"/>
        <v>2.7034084785342194</v>
      </c>
      <c r="M74" s="4">
        <f t="shared" si="21"/>
        <v>4.272134902101671</v>
      </c>
    </row>
    <row r="75" spans="1:13" s="3" customFormat="1">
      <c r="A75" s="5" t="s">
        <v>149</v>
      </c>
      <c r="B75" s="5" t="s">
        <v>150</v>
      </c>
      <c r="C75" s="5">
        <v>46740000</v>
      </c>
      <c r="D75" s="5">
        <v>228762</v>
      </c>
      <c r="E75" s="5">
        <v>355878</v>
      </c>
      <c r="F75" s="5">
        <v>590494</v>
      </c>
      <c r="G75" s="5">
        <v>886687</v>
      </c>
      <c r="H75" s="5">
        <v>1276765</v>
      </c>
      <c r="I75" s="4">
        <f t="shared" si="17"/>
        <v>0.48943517329910141</v>
      </c>
      <c r="J75" s="4">
        <f t="shared" si="18"/>
        <v>0.76139922978177155</v>
      </c>
      <c r="K75" s="4">
        <f t="shared" si="19"/>
        <v>1.2633590072742833</v>
      </c>
      <c r="L75" s="4">
        <f t="shared" si="20"/>
        <v>1.8970624732563117</v>
      </c>
      <c r="M75" s="4">
        <f t="shared" si="21"/>
        <v>2.7316324347454004</v>
      </c>
    </row>
    <row r="76" spans="1:13" s="3" customFormat="1">
      <c r="A76" s="5" t="s">
        <v>151</v>
      </c>
      <c r="B76" s="5" t="s">
        <v>152</v>
      </c>
      <c r="C76" s="5">
        <v>22218000</v>
      </c>
      <c r="D76" s="5">
        <v>97384</v>
      </c>
      <c r="E76" s="5">
        <v>249682</v>
      </c>
      <c r="F76" s="5">
        <v>538892</v>
      </c>
      <c r="G76" s="5">
        <v>934249</v>
      </c>
      <c r="H76" s="5">
        <v>1458363</v>
      </c>
      <c r="I76" s="4">
        <f t="shared" si="17"/>
        <v>0.43831127914303714</v>
      </c>
      <c r="J76" s="4">
        <f t="shared" si="18"/>
        <v>1.1237825186785491</v>
      </c>
      <c r="K76" s="4">
        <f t="shared" si="19"/>
        <v>2.4254748402196418</v>
      </c>
      <c r="L76" s="4">
        <f t="shared" si="20"/>
        <v>4.2049194346925916</v>
      </c>
      <c r="M76" s="4">
        <f t="shared" si="21"/>
        <v>6.5638806373210912</v>
      </c>
    </row>
    <row r="77" spans="1:13" s="3" customFormat="1">
      <c r="A77" s="5" t="s">
        <v>153</v>
      </c>
      <c r="B77" s="5" t="s">
        <v>154</v>
      </c>
      <c r="C77" s="5">
        <v>4809000</v>
      </c>
      <c r="D77" s="5">
        <v>4963</v>
      </c>
      <c r="E77" s="5">
        <v>7047</v>
      </c>
      <c r="F77" s="5">
        <v>9859</v>
      </c>
      <c r="G77" s="5">
        <v>13799</v>
      </c>
      <c r="H77" s="5">
        <v>24860</v>
      </c>
      <c r="I77" s="4">
        <f t="shared" si="17"/>
        <v>0.10320232896652111</v>
      </c>
      <c r="J77" s="4">
        <f t="shared" si="18"/>
        <v>0.14653774173424827</v>
      </c>
      <c r="K77" s="4">
        <f t="shared" si="19"/>
        <v>0.20501143688916615</v>
      </c>
      <c r="L77" s="4">
        <f t="shared" si="20"/>
        <v>0.28694115200665421</v>
      </c>
      <c r="M77" s="4">
        <f t="shared" si="21"/>
        <v>0.51694739030983572</v>
      </c>
    </row>
    <row r="78" spans="1:13" s="3" customFormat="1">
      <c r="A78" s="5" t="s">
        <v>155</v>
      </c>
      <c r="B78" s="5" t="s">
        <v>156</v>
      </c>
      <c r="C78" s="5">
        <v>75653000</v>
      </c>
      <c r="D78" s="5">
        <v>805406</v>
      </c>
      <c r="E78" s="5">
        <v>1437272</v>
      </c>
      <c r="F78" s="5">
        <v>2300469</v>
      </c>
      <c r="G78" s="5">
        <v>4821392</v>
      </c>
      <c r="H78" s="5">
        <v>6243089</v>
      </c>
      <c r="I78" s="4">
        <f t="shared" si="17"/>
        <v>1.0646055014341798</v>
      </c>
      <c r="J78" s="4">
        <f t="shared" si="18"/>
        <v>1.8998215536726897</v>
      </c>
      <c r="K78" s="4">
        <f t="shared" si="19"/>
        <v>3.0408166232667573</v>
      </c>
      <c r="L78" s="4">
        <f t="shared" si="20"/>
        <v>6.3730347772064562</v>
      </c>
      <c r="M78" s="4">
        <f t="shared" si="21"/>
        <v>8.2522689120061337</v>
      </c>
    </row>
    <row r="79" spans="1:13" s="3" customFormat="1">
      <c r="A79" s="5" t="s">
        <v>157</v>
      </c>
      <c r="B79" s="5" t="s">
        <v>158</v>
      </c>
      <c r="C79" s="5">
        <v>62806000</v>
      </c>
      <c r="D79" s="5">
        <v>686175</v>
      </c>
      <c r="E79" s="5">
        <v>1516607</v>
      </c>
      <c r="F79" s="5">
        <v>3074655</v>
      </c>
      <c r="G79" s="5">
        <v>5297225</v>
      </c>
      <c r="H79" s="5">
        <v>7810588</v>
      </c>
      <c r="I79" s="4">
        <f t="shared" si="17"/>
        <v>1.0925309683788174</v>
      </c>
      <c r="J79" s="4">
        <f t="shared" si="18"/>
        <v>2.414748590898959</v>
      </c>
      <c r="K79" s="4">
        <f t="shared" si="19"/>
        <v>4.8954797312358691</v>
      </c>
      <c r="L79" s="4">
        <f t="shared" si="20"/>
        <v>8.434265834474413</v>
      </c>
      <c r="M79" s="4">
        <f t="shared" si="21"/>
        <v>12.436053880202529</v>
      </c>
    </row>
    <row r="80" spans="1:13" s="3" customFormat="1">
      <c r="A80" s="5" t="s">
        <v>159</v>
      </c>
      <c r="B80" s="5" t="s">
        <v>160</v>
      </c>
      <c r="C80" s="5">
        <v>22370000</v>
      </c>
      <c r="D80" s="5">
        <v>670339</v>
      </c>
      <c r="E80" s="5">
        <v>986225</v>
      </c>
      <c r="F80" s="5">
        <v>1362055</v>
      </c>
      <c r="G80" s="5">
        <v>1798884</v>
      </c>
      <c r="H80" s="5">
        <v>2199026</v>
      </c>
      <c r="I80" s="4">
        <f t="shared" si="17"/>
        <v>2.9965981224854716</v>
      </c>
      <c r="J80" s="4">
        <f t="shared" si="18"/>
        <v>4.4086946803755032</v>
      </c>
      <c r="K80" s="4">
        <f t="shared" si="19"/>
        <v>6.0887572641931156</v>
      </c>
      <c r="L80" s="4">
        <f t="shared" si="20"/>
        <v>8.0415020116227094</v>
      </c>
      <c r="M80" s="4">
        <f t="shared" si="21"/>
        <v>9.8302458649977655</v>
      </c>
    </row>
    <row r="81" spans="1:13" s="3" customFormat="1">
      <c r="A81" s="5" t="s">
        <v>161</v>
      </c>
      <c r="B81" s="5" t="s">
        <v>162</v>
      </c>
      <c r="C81" s="5">
        <v>78137000</v>
      </c>
      <c r="D81" s="5">
        <v>8437072</v>
      </c>
      <c r="E81" s="5">
        <v>14036213</v>
      </c>
      <c r="F81" s="5">
        <v>20003408</v>
      </c>
      <c r="G81" s="5">
        <v>25389856</v>
      </c>
      <c r="H81" s="5">
        <v>29836444</v>
      </c>
      <c r="I81" s="4">
        <f>(D81/C81)*100</f>
        <v>10.797793618900137</v>
      </c>
      <c r="J81" s="4">
        <f>(E81/C81)*100</f>
        <v>17.963593432048839</v>
      </c>
      <c r="K81" s="4">
        <f>(F81/C81)*100</f>
        <v>25.600430013949861</v>
      </c>
      <c r="L81" s="4">
        <f>(G81/C81)*100</f>
        <v>32.494024597821777</v>
      </c>
      <c r="M81" s="4">
        <f>(H81/C81)*100</f>
        <v>38.184783137310106</v>
      </c>
    </row>
    <row r="82" spans="1:13" s="3" customFormat="1">
      <c r="A82" s="5" t="s">
        <v>163</v>
      </c>
      <c r="B82" s="5" t="s">
        <v>164</v>
      </c>
      <c r="C82" s="5">
        <v>137439000</v>
      </c>
      <c r="D82" s="5">
        <v>1526826</v>
      </c>
      <c r="E82" s="5">
        <v>2753213</v>
      </c>
      <c r="F82" s="5">
        <v>5407944</v>
      </c>
      <c r="G82" s="5">
        <v>10183882</v>
      </c>
      <c r="H82" s="5">
        <v>16720860</v>
      </c>
      <c r="I82" s="4">
        <f t="shared" si="17"/>
        <v>1.1109117499399734</v>
      </c>
      <c r="J82" s="4">
        <f t="shared" si="18"/>
        <v>2.0032254309184436</v>
      </c>
      <c r="K82" s="4">
        <f t="shared" si="19"/>
        <v>3.9347958003186871</v>
      </c>
      <c r="L82" s="4">
        <f t="shared" si="20"/>
        <v>7.4097468695202968</v>
      </c>
      <c r="M82" s="4">
        <f t="shared" si="21"/>
        <v>12.166022744635802</v>
      </c>
    </row>
    <row r="83" spans="1:13" s="3" customFormat="1">
      <c r="A83" s="5" t="s">
        <v>165</v>
      </c>
      <c r="B83" s="5" t="s">
        <v>166</v>
      </c>
      <c r="C83" s="5">
        <v>18924000</v>
      </c>
      <c r="D83" s="5">
        <v>126368</v>
      </c>
      <c r="E83" s="5">
        <v>227632</v>
      </c>
      <c r="F83" s="5">
        <v>429293</v>
      </c>
      <c r="G83" s="5">
        <v>679015</v>
      </c>
      <c r="H83" s="5">
        <v>949770</v>
      </c>
      <c r="I83" s="4">
        <f t="shared" si="17"/>
        <v>0.66776580004227437</v>
      </c>
      <c r="J83" s="4">
        <f t="shared" si="18"/>
        <v>1.2028746565208202</v>
      </c>
      <c r="K83" s="4">
        <f t="shared" si="19"/>
        <v>2.2685108856478546</v>
      </c>
      <c r="L83" s="4">
        <f t="shared" si="20"/>
        <v>3.5881156203762421</v>
      </c>
      <c r="M83" s="4">
        <f t="shared" si="21"/>
        <v>5.0188649334178814</v>
      </c>
    </row>
    <row r="84" spans="1:13" s="3" customFormat="1">
      <c r="A84" s="5" t="s">
        <v>167</v>
      </c>
      <c r="B84" s="5" t="s">
        <v>168</v>
      </c>
      <c r="C84" s="5">
        <v>1008937000</v>
      </c>
      <c r="D84" s="5">
        <v>4446570</v>
      </c>
      <c r="E84" s="5">
        <v>7447115</v>
      </c>
      <c r="F84" s="5">
        <v>12318026</v>
      </c>
      <c r="G84" s="5">
        <v>12145257</v>
      </c>
      <c r="H84" s="5">
        <v>24626888</v>
      </c>
      <c r="I84" s="4">
        <f t="shared" si="17"/>
        <v>0.44071830054800248</v>
      </c>
      <c r="J84" s="4">
        <f t="shared" si="18"/>
        <v>0.73811496654399622</v>
      </c>
      <c r="K84" s="4">
        <f t="shared" si="19"/>
        <v>1.2208914927294767</v>
      </c>
      <c r="L84" s="4">
        <f t="shared" si="20"/>
        <v>1.2037676287022876</v>
      </c>
      <c r="M84" s="4">
        <f t="shared" si="21"/>
        <v>2.4408747027812443</v>
      </c>
    </row>
    <row r="85" spans="1:13" s="3" customFormat="1">
      <c r="A85" s="5" t="s">
        <v>169</v>
      </c>
      <c r="B85" s="5" t="s">
        <v>170</v>
      </c>
      <c r="C85" s="5">
        <v>141256000</v>
      </c>
      <c r="D85" s="5">
        <v>301960</v>
      </c>
      <c r="E85" s="5">
        <v>502815</v>
      </c>
      <c r="F85" s="5">
        <v>749875</v>
      </c>
      <c r="G85" s="5">
        <v>1094385</v>
      </c>
      <c r="H85" s="5">
        <v>1393182</v>
      </c>
      <c r="I85" s="4">
        <f t="shared" si="17"/>
        <v>0.21376791074361443</v>
      </c>
      <c r="J85" s="4">
        <f t="shared" si="18"/>
        <v>0.35596010080987711</v>
      </c>
      <c r="K85" s="4">
        <f t="shared" si="19"/>
        <v>0.53086240584470745</v>
      </c>
      <c r="L85" s="4">
        <f t="shared" si="20"/>
        <v>0.77475293084895513</v>
      </c>
      <c r="M85" s="4">
        <f t="shared" si="21"/>
        <v>0.98628164467350066</v>
      </c>
    </row>
    <row r="86" spans="1:13" s="3" customFormat="1">
      <c r="A86" s="6"/>
      <c r="B86" s="6"/>
      <c r="C86" s="7"/>
      <c r="D86" s="7"/>
      <c r="E86" s="7"/>
      <c r="F86" s="7"/>
      <c r="G86" s="7"/>
      <c r="H86" s="7"/>
      <c r="I86" s="4"/>
      <c r="J86" s="4"/>
      <c r="K86" s="4"/>
      <c r="L86" s="4"/>
      <c r="M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2019-11-13T17:53:40Z</dcterms:created>
  <dcterms:modified xsi:type="dcterms:W3CDTF">2019-11-13T18:01:13Z</dcterms:modified>
</cp:coreProperties>
</file>