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asir\Desktop\HZDR\MA_CouplingAtomicPhysicstoPIC\"/>
    </mc:Choice>
  </mc:AlternateContent>
  <xr:revisionPtr revIDLastSave="0" documentId="13_ncr:1_{FF99D46D-8215-4F79-9D54-2C1D4FF72C6F}" xr6:coauthVersionLast="47" xr6:coauthVersionMax="47" xr10:uidLastSave="{00000000-0000-0000-0000-000000000000}"/>
  <bookViews>
    <workbookView xWindow="0" yWindow="5175" windowWidth="28575" windowHeight="10575" xr2:uid="{87EAB336-C745-4D81-BFA3-FF0460C0BA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12" i="1"/>
  <c r="M26" i="1"/>
  <c r="T4" i="1"/>
  <c r="S4" i="1"/>
  <c r="M25" i="1"/>
  <c r="N25" i="1" s="1"/>
  <c r="M3" i="1"/>
  <c r="R5" i="1"/>
  <c r="S5" i="1" s="1"/>
  <c r="T5" i="1" s="1"/>
  <c r="U5" i="1" s="1"/>
  <c r="V5" i="1" s="1"/>
  <c r="W5" i="1" s="1"/>
  <c r="X5" i="1" s="1"/>
  <c r="Y5" i="1" s="1"/>
  <c r="Z5" i="1" s="1"/>
  <c r="AA5" i="1" s="1"/>
  <c r="AA4" i="1"/>
  <c r="Z4" i="1"/>
  <c r="Y4" i="1"/>
  <c r="X4" i="1"/>
  <c r="W4" i="1"/>
  <c r="V4" i="1"/>
  <c r="U4" i="1"/>
  <c r="R4" i="1"/>
  <c r="N33" i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2" i="1"/>
  <c r="N32" i="1" s="1"/>
  <c r="M31" i="1"/>
  <c r="N31" i="1" s="1"/>
  <c r="M33" i="1"/>
  <c r="M30" i="1"/>
  <c r="N30" i="1" s="1"/>
  <c r="M29" i="1"/>
  <c r="N29" i="1" s="1"/>
  <c r="M28" i="1"/>
  <c r="N28" i="1" s="1"/>
  <c r="M27" i="1"/>
  <c r="N27" i="1" s="1"/>
  <c r="N26" i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N3" i="1"/>
  <c r="Q10" i="1" l="1"/>
  <c r="Q9" i="1"/>
  <c r="Q11" i="1"/>
</calcChain>
</file>

<file path=xl/sharedStrings.xml><?xml version="1.0" encoding="utf-8"?>
<sst xmlns="http://schemas.openxmlformats.org/spreadsheetml/2006/main" count="13" uniqueCount="10">
  <si>
    <t>n</t>
  </si>
  <si>
    <t>v(n)</t>
  </si>
  <si>
    <t>idx</t>
  </si>
  <si>
    <t>idx_correct</t>
  </si>
  <si>
    <t>Z</t>
  </si>
  <si>
    <t>factor</t>
  </si>
  <si>
    <t>stepLength</t>
  </si>
  <si>
    <t>Test ID for Z=10</t>
  </si>
  <si>
    <t>Hand conversion</t>
  </si>
  <si>
    <t>calculate Idx from Level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</si>
</sst>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Fill="1" applyBorder="1"/>
    <xf numFmtId="0" fontId="0" fillId="0" borderId="6" xfId="0" applyFill="1" applyBorder="1"/>
    <xf numFmtId="0" fontId="0" fillId="0" borderId="7" xfId="0" applyBorder="1"/>
    <xf numFmtId="0" fontId="0" fillId="0" borderId="6" xfId="0" applyBorder="1"/>
    <xf numFmtId="0" fontId="1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A0FE-5D94-41CB-BEDF-58C7360BCCF0}">
  <dimension ref="A1:AA52"/>
  <sheetViews>
    <sheetView tabSelected="1" topLeftCell="P1" workbookViewId="0">
      <selection activeCell="Q11" sqref="Q11"/>
    </sheetView>
  </sheetViews>
  <sheetFormatPr defaultRowHeight="15" x14ac:dyDescent="0.25"/>
  <cols>
    <col min="13" max="13" width="11.42578125" customWidth="1"/>
    <col min="17" max="17" width="11" customWidth="1"/>
    <col min="26" max="26" width="9.42578125" customWidth="1"/>
    <col min="27" max="27" width="11.140625" customWidth="1"/>
  </cols>
  <sheetData>
    <row r="1" spans="1:27" ht="15.75" thickBot="1" x14ac:dyDescent="0.3">
      <c r="A1" s="11" t="s">
        <v>7</v>
      </c>
      <c r="Q1" s="11" t="s">
        <v>8</v>
      </c>
    </row>
    <row r="2" spans="1:27" ht="15.75" thickBot="1" x14ac:dyDescent="0.3">
      <c r="A2" s="3" t="s">
        <v>0</v>
      </c>
      <c r="B2" s="1" t="s">
        <v>2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3" t="s">
        <v>3</v>
      </c>
      <c r="N2" s="3"/>
      <c r="Q2" s="12" t="s">
        <v>4</v>
      </c>
      <c r="R2" s="13">
        <v>18</v>
      </c>
    </row>
    <row r="3" spans="1:27" ht="15.75" thickBot="1" x14ac:dyDescent="0.3">
      <c r="A3" s="5" t="s">
        <v>1</v>
      </c>
      <c r="B3" s="6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4">
        <f t="shared" ref="M3:M35" si="0">C3+D3*3+E3*3*9+F3*3*9*11+G3*3*9*11*11+H3*3*9*11*11*11+I3*3*9*11*11*11*11+J3*3*9*11*11*11*11*11+K3*3*9*11*11*11*11*11*11+L3*3*9*11*11*11*11*11*11*11</f>
        <v>1</v>
      </c>
      <c r="N3" s="6" t="b">
        <f t="shared" ref="N3:N35" si="1">IF(M3=B3,TRUE,FALSE)</f>
        <v>1</v>
      </c>
      <c r="Q3" s="3" t="s">
        <v>0</v>
      </c>
      <c r="R3" s="14">
        <v>1</v>
      </c>
      <c r="S3" s="16">
        <v>2</v>
      </c>
      <c r="T3" s="15">
        <v>3</v>
      </c>
      <c r="U3" s="15">
        <v>4</v>
      </c>
      <c r="V3" s="15">
        <v>5</v>
      </c>
      <c r="W3" s="15">
        <v>6</v>
      </c>
      <c r="X3" s="15">
        <v>7</v>
      </c>
      <c r="Y3" s="15">
        <v>8</v>
      </c>
      <c r="Z3" s="15">
        <v>9</v>
      </c>
      <c r="AA3" s="13">
        <v>10</v>
      </c>
    </row>
    <row r="4" spans="1:27" ht="15.75" thickBot="1" x14ac:dyDescent="0.3">
      <c r="B4" s="4">
        <v>2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4">
        <f t="shared" si="0"/>
        <v>2</v>
      </c>
      <c r="N4" s="6" t="b">
        <f t="shared" si="1"/>
        <v>1</v>
      </c>
      <c r="Q4" s="6" t="s">
        <v>5</v>
      </c>
      <c r="R4" s="18">
        <f>MIN(2*(R3-1)^2,$R$2)+1</f>
        <v>1</v>
      </c>
      <c r="S4" s="20">
        <f>MIN(2*(S3-1)^2,$R$2)+1</f>
        <v>3</v>
      </c>
      <c r="T4" s="20">
        <f>MIN(2*(T3-1)^2,$R$2)+1</f>
        <v>9</v>
      </c>
      <c r="U4" s="20">
        <f t="shared" ref="U4:AA4" si="2">MIN(2*(U3-1)^2,$R$2)+1</f>
        <v>19</v>
      </c>
      <c r="V4" s="20">
        <f t="shared" si="2"/>
        <v>19</v>
      </c>
      <c r="W4" s="20">
        <f t="shared" si="2"/>
        <v>19</v>
      </c>
      <c r="X4" s="20">
        <f t="shared" si="2"/>
        <v>19</v>
      </c>
      <c r="Y4" s="20">
        <f t="shared" si="2"/>
        <v>19</v>
      </c>
      <c r="Z4" s="20">
        <f t="shared" si="2"/>
        <v>19</v>
      </c>
      <c r="AA4" s="23">
        <f t="shared" si="2"/>
        <v>19</v>
      </c>
    </row>
    <row r="5" spans="1:27" ht="15.75" thickBot="1" x14ac:dyDescent="0.3">
      <c r="B5" s="4">
        <v>3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4">
        <f t="shared" si="0"/>
        <v>3</v>
      </c>
      <c r="N5" s="6" t="b">
        <f t="shared" si="1"/>
        <v>1</v>
      </c>
      <c r="Q5" s="10" t="s">
        <v>6</v>
      </c>
      <c r="R5" s="17">
        <f>(MIN(2*(R3-1)^2,$R$2)+1)</f>
        <v>1</v>
      </c>
      <c r="S5" s="19">
        <f>(MIN(2*(S3-1)^2,$R$2)+1)*R5</f>
        <v>3</v>
      </c>
      <c r="T5" s="19">
        <f t="shared" ref="T5:AA5" si="3">(MIN(2*(T3-1)^2,$R$2)+1)*S5</f>
        <v>27</v>
      </c>
      <c r="U5" s="19">
        <f t="shared" si="3"/>
        <v>513</v>
      </c>
      <c r="V5" s="19">
        <f t="shared" si="3"/>
        <v>9747</v>
      </c>
      <c r="W5" s="19">
        <f t="shared" si="3"/>
        <v>185193</v>
      </c>
      <c r="X5" s="19">
        <f t="shared" si="3"/>
        <v>3518667</v>
      </c>
      <c r="Y5" s="19">
        <f t="shared" si="3"/>
        <v>66854673</v>
      </c>
      <c r="Z5" s="19">
        <f t="shared" si="3"/>
        <v>1270238787</v>
      </c>
      <c r="AA5" s="22">
        <f t="shared" si="3"/>
        <v>24134536953</v>
      </c>
    </row>
    <row r="6" spans="1:27" ht="15.75" thickBot="1" x14ac:dyDescent="0.3">
      <c r="B6" s="4">
        <v>4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4">
        <f t="shared" si="0"/>
        <v>4</v>
      </c>
      <c r="N6" s="6" t="b">
        <f t="shared" si="1"/>
        <v>1</v>
      </c>
      <c r="Q6" t="s">
        <v>9</v>
      </c>
    </row>
    <row r="7" spans="1:27" ht="15.75" thickBot="1" x14ac:dyDescent="0.3">
      <c r="B7" s="4">
        <v>5</v>
      </c>
      <c r="C7">
        <v>2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4">
        <f t="shared" si="0"/>
        <v>5</v>
      </c>
      <c r="N7" s="6" t="b">
        <f t="shared" si="1"/>
        <v>1</v>
      </c>
      <c r="Q7" s="24"/>
      <c r="R7" s="25" t="s">
        <v>0</v>
      </c>
      <c r="S7" s="21"/>
      <c r="T7" s="21"/>
      <c r="U7" s="21"/>
      <c r="V7" s="21"/>
      <c r="W7" s="21"/>
      <c r="X7" s="21"/>
      <c r="Y7" s="21"/>
      <c r="Z7" s="21"/>
      <c r="AA7" s="23"/>
    </row>
    <row r="8" spans="1:27" ht="15.75" thickBot="1" x14ac:dyDescent="0.3">
      <c r="B8" s="7">
        <v>6</v>
      </c>
      <c r="C8">
        <v>0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4">
        <f t="shared" si="0"/>
        <v>6</v>
      </c>
      <c r="N8" s="6" t="b">
        <f t="shared" si="1"/>
        <v>1</v>
      </c>
      <c r="Q8" s="3" t="s">
        <v>2</v>
      </c>
      <c r="R8" s="9">
        <v>1</v>
      </c>
      <c r="S8" s="9">
        <v>2</v>
      </c>
      <c r="T8" s="9">
        <v>3</v>
      </c>
      <c r="U8" s="9">
        <v>4</v>
      </c>
      <c r="V8" s="9">
        <v>5</v>
      </c>
      <c r="W8" s="9">
        <v>6</v>
      </c>
      <c r="X8" s="9">
        <v>7</v>
      </c>
      <c r="Y8" s="9">
        <v>8</v>
      </c>
      <c r="Z8" s="9">
        <v>9</v>
      </c>
      <c r="AA8" s="22">
        <v>10</v>
      </c>
    </row>
    <row r="9" spans="1:27" ht="15.75" thickBot="1" x14ac:dyDescent="0.3">
      <c r="B9" s="7">
        <v>7</v>
      </c>
      <c r="C9">
        <v>1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4">
        <f t="shared" si="0"/>
        <v>7</v>
      </c>
      <c r="N9" s="6" t="b">
        <f t="shared" si="1"/>
        <v>1</v>
      </c>
      <c r="Q9" s="4">
        <f>$R$5*R9+$S$5*S9+$T$5*T9+$U$5*U9+$V$5*V9+$W$5*W9+$X$5*X9+$Y$5*Y9+$Z$5*Z9+$AA$5*AA9</f>
        <v>9779</v>
      </c>
      <c r="R9" s="24">
        <v>2</v>
      </c>
      <c r="S9" s="24">
        <v>1</v>
      </c>
      <c r="T9" s="24">
        <v>1</v>
      </c>
      <c r="U9" s="24">
        <v>0</v>
      </c>
      <c r="V9" s="24">
        <v>1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</row>
    <row r="10" spans="1:27" ht="15.75" thickBot="1" x14ac:dyDescent="0.3">
      <c r="B10" s="7">
        <v>8</v>
      </c>
      <c r="C10">
        <v>2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4">
        <f t="shared" si="0"/>
        <v>8</v>
      </c>
      <c r="N10" s="6" t="b">
        <f t="shared" si="1"/>
        <v>1</v>
      </c>
      <c r="Q10" s="10">
        <f>$R$5*R10+$S$5*S10+$T$5*T10+$U$5*U10+$V$5*V10+$W$5*W10+$X$5*X10+$Y$5*Y10+$Z$5*Z10+$AA$5*AA10</f>
        <v>66854705</v>
      </c>
      <c r="R10" s="24">
        <v>2</v>
      </c>
      <c r="S10" s="24">
        <v>1</v>
      </c>
      <c r="T10" s="24">
        <v>1</v>
      </c>
      <c r="U10" s="24">
        <v>0</v>
      </c>
      <c r="V10" s="24">
        <v>0</v>
      </c>
      <c r="W10" s="24">
        <v>0</v>
      </c>
      <c r="X10" s="24">
        <v>0</v>
      </c>
      <c r="Y10" s="24">
        <v>1</v>
      </c>
      <c r="Z10" s="24">
        <v>0</v>
      </c>
      <c r="AA10" s="24">
        <v>0</v>
      </c>
    </row>
    <row r="11" spans="1:27" ht="15.75" thickBot="1" x14ac:dyDescent="0.3">
      <c r="B11" s="4">
        <v>21</v>
      </c>
      <c r="C11">
        <v>0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4">
        <f t="shared" si="0"/>
        <v>21</v>
      </c>
      <c r="N11" s="6" t="b">
        <f t="shared" si="1"/>
        <v>1</v>
      </c>
      <c r="Q11" s="10">
        <f>$R$5*R11+$S$5*S11+$T$5*T11+$U$5*U11+$V$5*V11+$W$5*W11+$X$5*X11+$Y$5*Y11+$Z$5*Z11+$AA$5*AA11</f>
        <v>24134536956</v>
      </c>
      <c r="R11" s="26">
        <v>0</v>
      </c>
      <c r="S11" s="26">
        <v>1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1</v>
      </c>
    </row>
    <row r="12" spans="1:27" ht="15.75" thickBot="1" x14ac:dyDescent="0.3">
      <c r="B12" s="4">
        <v>22</v>
      </c>
      <c r="C12">
        <v>1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4">
        <f t="shared" si="0"/>
        <v>22</v>
      </c>
      <c r="N12" s="6" t="b">
        <f t="shared" si="1"/>
        <v>1</v>
      </c>
      <c r="Q12" s="10">
        <f>$R$5*R12+$S$5*S12+$T$5*T12+$U$5*U12+$V$5*V12+$W$5*W12+$X$5*X12+$Y$5*Y12+$Z$5*Z12+$AA$5*AA12</f>
        <v>2659700476</v>
      </c>
      <c r="R12" s="26">
        <v>1</v>
      </c>
      <c r="S12" s="26">
        <v>0</v>
      </c>
      <c r="T12" s="26">
        <v>6</v>
      </c>
      <c r="U12" s="26">
        <v>14</v>
      </c>
      <c r="V12" s="26">
        <v>14</v>
      </c>
      <c r="W12" s="26">
        <v>16</v>
      </c>
      <c r="X12" s="26">
        <v>14</v>
      </c>
      <c r="Y12" s="26">
        <v>1</v>
      </c>
      <c r="Z12" s="26">
        <v>2</v>
      </c>
      <c r="AA12" s="26">
        <v>0</v>
      </c>
    </row>
    <row r="13" spans="1:27" ht="15.75" thickBot="1" x14ac:dyDescent="0.3">
      <c r="B13" s="7">
        <v>23</v>
      </c>
      <c r="C13">
        <v>2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4">
        <f t="shared" si="0"/>
        <v>23</v>
      </c>
      <c r="N13" s="6" t="b">
        <f t="shared" si="1"/>
        <v>1</v>
      </c>
      <c r="Q13" s="10">
        <f>$R$5*R13+$S$5*S13+$T$5*T13+$U$5*U13+$V$5*V13+$W$5*W13+$X$5*X13+$Y$5*Y13+$Z$5*Z13+$AA$5*AA13</f>
        <v>2659700474</v>
      </c>
      <c r="R13" s="26">
        <v>2</v>
      </c>
      <c r="S13" s="26">
        <v>8</v>
      </c>
      <c r="T13" s="26">
        <v>5</v>
      </c>
      <c r="U13" s="26">
        <v>14</v>
      </c>
      <c r="V13" s="26">
        <v>14</v>
      </c>
      <c r="W13" s="26">
        <v>16</v>
      </c>
      <c r="X13" s="26">
        <v>14</v>
      </c>
      <c r="Y13" s="26">
        <v>1</v>
      </c>
      <c r="Z13" s="26">
        <v>2</v>
      </c>
      <c r="AA13" s="26">
        <v>0</v>
      </c>
    </row>
    <row r="14" spans="1:27" ht="15.75" thickBot="1" x14ac:dyDescent="0.3">
      <c r="B14" s="7">
        <v>25</v>
      </c>
      <c r="C14">
        <v>1</v>
      </c>
      <c r="D14">
        <v>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4">
        <f t="shared" si="0"/>
        <v>25</v>
      </c>
      <c r="N14" s="6" t="b">
        <f t="shared" si="1"/>
        <v>1</v>
      </c>
      <c r="Q14">
        <v>2659700476</v>
      </c>
    </row>
    <row r="15" spans="1:27" ht="15.75" thickBot="1" x14ac:dyDescent="0.3">
      <c r="B15" s="7">
        <v>28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4">
        <f t="shared" si="0"/>
        <v>28</v>
      </c>
      <c r="N15" s="6" t="b">
        <f t="shared" si="1"/>
        <v>1</v>
      </c>
    </row>
    <row r="16" spans="1:27" ht="15.75" thickBot="1" x14ac:dyDescent="0.3">
      <c r="B16" s="4">
        <v>147</v>
      </c>
      <c r="C16">
        <v>0</v>
      </c>
      <c r="D16">
        <v>4</v>
      </c>
      <c r="E16">
        <v>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4">
        <f t="shared" si="0"/>
        <v>147</v>
      </c>
      <c r="N16" s="6" t="b">
        <f t="shared" si="1"/>
        <v>1</v>
      </c>
      <c r="S16" s="24"/>
      <c r="T16" s="24"/>
      <c r="U16" s="24"/>
    </row>
    <row r="17" spans="2:21" ht="15.75" thickBot="1" x14ac:dyDescent="0.3">
      <c r="B17" s="4">
        <v>148</v>
      </c>
      <c r="C17">
        <v>1</v>
      </c>
      <c r="D17">
        <v>4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4">
        <f t="shared" si="0"/>
        <v>148</v>
      </c>
      <c r="N17" s="6" t="b">
        <f t="shared" si="1"/>
        <v>1</v>
      </c>
      <c r="S17" s="24"/>
      <c r="T17" s="24"/>
      <c r="U17" s="24"/>
    </row>
    <row r="18" spans="2:21" ht="15.75" thickBot="1" x14ac:dyDescent="0.3">
      <c r="B18" s="7">
        <v>149</v>
      </c>
      <c r="C18">
        <v>2</v>
      </c>
      <c r="D18">
        <v>4</v>
      </c>
      <c r="E18">
        <v>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4">
        <f t="shared" si="0"/>
        <v>149</v>
      </c>
      <c r="N18" s="6" t="b">
        <f t="shared" si="1"/>
        <v>1</v>
      </c>
      <c r="S18" s="24"/>
      <c r="T18" s="24"/>
      <c r="U18" s="24"/>
    </row>
    <row r="19" spans="2:21" ht="15.75" thickBot="1" x14ac:dyDescent="0.3">
      <c r="B19" s="4">
        <v>150</v>
      </c>
      <c r="C19">
        <v>0</v>
      </c>
      <c r="D19">
        <v>5</v>
      </c>
      <c r="E19">
        <v>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4">
        <f t="shared" si="0"/>
        <v>150</v>
      </c>
      <c r="N19" s="6" t="b">
        <f t="shared" si="1"/>
        <v>1</v>
      </c>
    </row>
    <row r="20" spans="2:21" ht="15.75" thickBot="1" x14ac:dyDescent="0.3">
      <c r="B20" s="7">
        <v>151</v>
      </c>
      <c r="C20">
        <v>1</v>
      </c>
      <c r="D20">
        <v>5</v>
      </c>
      <c r="E20">
        <v>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4">
        <f t="shared" si="0"/>
        <v>151</v>
      </c>
      <c r="N20" s="6" t="b">
        <f t="shared" si="1"/>
        <v>1</v>
      </c>
    </row>
    <row r="21" spans="2:21" ht="15.75" thickBot="1" x14ac:dyDescent="0.3">
      <c r="B21" s="7">
        <v>152</v>
      </c>
      <c r="C21">
        <v>2</v>
      </c>
      <c r="D21">
        <v>5</v>
      </c>
      <c r="E21">
        <v>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4">
        <f t="shared" si="0"/>
        <v>152</v>
      </c>
      <c r="N21" s="6" t="b">
        <f t="shared" si="1"/>
        <v>1</v>
      </c>
    </row>
    <row r="22" spans="2:21" ht="15.75" thickBot="1" x14ac:dyDescent="0.3">
      <c r="B22" s="4">
        <v>1029</v>
      </c>
      <c r="C22">
        <v>0</v>
      </c>
      <c r="D22">
        <v>1</v>
      </c>
      <c r="E22">
        <v>5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4">
        <f t="shared" si="0"/>
        <v>1029</v>
      </c>
      <c r="N22" s="6" t="b">
        <f t="shared" si="1"/>
        <v>1</v>
      </c>
    </row>
    <row r="23" spans="2:21" ht="15.75" thickBot="1" x14ac:dyDescent="0.3">
      <c r="B23" s="4">
        <v>1030</v>
      </c>
      <c r="C23">
        <v>1</v>
      </c>
      <c r="D23">
        <v>1</v>
      </c>
      <c r="E23">
        <v>5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4">
        <f t="shared" si="0"/>
        <v>1030</v>
      </c>
      <c r="N23" s="6" t="b">
        <f t="shared" si="1"/>
        <v>1</v>
      </c>
    </row>
    <row r="24" spans="2:21" ht="15.75" thickBot="1" x14ac:dyDescent="0.3">
      <c r="B24" s="7">
        <v>1033</v>
      </c>
      <c r="C24">
        <v>1</v>
      </c>
      <c r="D24">
        <v>2</v>
      </c>
      <c r="E24">
        <v>5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4">
        <f t="shared" si="0"/>
        <v>1033</v>
      </c>
      <c r="N24" s="6" t="b">
        <f t="shared" si="1"/>
        <v>1</v>
      </c>
    </row>
    <row r="25" spans="2:21" ht="15.75" thickBot="1" x14ac:dyDescent="0.3">
      <c r="B25" s="7">
        <v>1055</v>
      </c>
      <c r="C25">
        <v>2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 s="4">
        <f t="shared" si="0"/>
        <v>3269</v>
      </c>
      <c r="N25" s="6" t="b">
        <f t="shared" si="1"/>
        <v>0</v>
      </c>
    </row>
    <row r="26" spans="2:21" ht="15.75" thickBot="1" x14ac:dyDescent="0.3">
      <c r="B26" s="4">
        <v>7203</v>
      </c>
      <c r="C26">
        <v>0</v>
      </c>
      <c r="D26">
        <v>7</v>
      </c>
      <c r="E26">
        <v>2</v>
      </c>
      <c r="F26">
        <v>2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 s="4">
        <f>C26+D26*3+E26*3*9+F26*3*9*11+G26*3*9*11*11+H26*3*9*11*11*11+I26*3*9*11*11*11*11+J26*3*9*11*11*11*11*11+K26*3*9*11*11*11*11*11*11+L26*3*9*11*11*11*11*11*11*11</f>
        <v>7203</v>
      </c>
      <c r="N26" s="6" t="b">
        <f t="shared" si="1"/>
        <v>1</v>
      </c>
    </row>
    <row r="27" spans="2:21" ht="15.75" thickBot="1" x14ac:dyDescent="0.3">
      <c r="B27" s="4">
        <v>7204</v>
      </c>
      <c r="C27">
        <v>1</v>
      </c>
      <c r="D27">
        <v>7</v>
      </c>
      <c r="E27">
        <v>2</v>
      </c>
      <c r="F27">
        <v>2</v>
      </c>
      <c r="G27">
        <v>2</v>
      </c>
      <c r="H27">
        <v>0</v>
      </c>
      <c r="I27">
        <v>0</v>
      </c>
      <c r="J27">
        <v>0</v>
      </c>
      <c r="K27">
        <v>0</v>
      </c>
      <c r="L27">
        <v>0</v>
      </c>
      <c r="M27" s="4">
        <f t="shared" si="0"/>
        <v>7204</v>
      </c>
      <c r="N27" s="6" t="b">
        <f t="shared" si="1"/>
        <v>1</v>
      </c>
    </row>
    <row r="28" spans="2:21" ht="15.75" thickBot="1" x14ac:dyDescent="0.3">
      <c r="B28" s="7">
        <v>7205</v>
      </c>
      <c r="C28">
        <v>2</v>
      </c>
      <c r="D28">
        <v>7</v>
      </c>
      <c r="E28">
        <v>2</v>
      </c>
      <c r="F28">
        <v>2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 s="4">
        <f t="shared" si="0"/>
        <v>7205</v>
      </c>
      <c r="N28" s="6" t="b">
        <f t="shared" si="1"/>
        <v>1</v>
      </c>
    </row>
    <row r="29" spans="2:21" ht="15.75" thickBot="1" x14ac:dyDescent="0.3">
      <c r="B29" s="7">
        <v>7206</v>
      </c>
      <c r="C29">
        <v>0</v>
      </c>
      <c r="D29">
        <v>8</v>
      </c>
      <c r="E29">
        <v>2</v>
      </c>
      <c r="F29">
        <v>2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 s="4">
        <f t="shared" si="0"/>
        <v>7206</v>
      </c>
      <c r="N29" s="6" t="b">
        <f t="shared" si="1"/>
        <v>1</v>
      </c>
    </row>
    <row r="30" spans="2:21" ht="15.75" thickBot="1" x14ac:dyDescent="0.3">
      <c r="B30" s="7">
        <v>7207</v>
      </c>
      <c r="C30">
        <v>1</v>
      </c>
      <c r="D30">
        <v>8</v>
      </c>
      <c r="E30">
        <v>2</v>
      </c>
      <c r="F30">
        <v>2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 s="4">
        <f t="shared" si="0"/>
        <v>7207</v>
      </c>
      <c r="N30" s="6" t="b">
        <f t="shared" si="1"/>
        <v>1</v>
      </c>
    </row>
    <row r="31" spans="2:21" ht="15.75" thickBot="1" x14ac:dyDescent="0.3">
      <c r="B31" s="4">
        <v>50421</v>
      </c>
      <c r="C31">
        <v>0</v>
      </c>
      <c r="D31">
        <v>4</v>
      </c>
      <c r="E31">
        <v>8</v>
      </c>
      <c r="F31">
        <v>4</v>
      </c>
      <c r="G31">
        <v>4</v>
      </c>
      <c r="H31">
        <v>1</v>
      </c>
      <c r="I31">
        <v>0</v>
      </c>
      <c r="J31">
        <v>0</v>
      </c>
      <c r="K31">
        <v>0</v>
      </c>
      <c r="L31">
        <v>0</v>
      </c>
      <c r="M31" s="4">
        <f t="shared" si="0"/>
        <v>50421</v>
      </c>
      <c r="N31" s="6" t="b">
        <f t="shared" si="1"/>
        <v>1</v>
      </c>
    </row>
    <row r="32" spans="2:21" ht="15.75" thickBot="1" x14ac:dyDescent="0.3">
      <c r="B32" s="4">
        <v>50422</v>
      </c>
      <c r="C32">
        <v>1</v>
      </c>
      <c r="D32">
        <v>4</v>
      </c>
      <c r="E32">
        <v>8</v>
      </c>
      <c r="F32">
        <v>4</v>
      </c>
      <c r="G32">
        <v>4</v>
      </c>
      <c r="H32">
        <v>1</v>
      </c>
      <c r="I32">
        <v>0</v>
      </c>
      <c r="J32">
        <v>0</v>
      </c>
      <c r="K32">
        <v>0</v>
      </c>
      <c r="L32">
        <v>0</v>
      </c>
      <c r="M32" s="4">
        <f t="shared" si="0"/>
        <v>50422</v>
      </c>
      <c r="N32" s="6" t="b">
        <f t="shared" si="1"/>
        <v>1</v>
      </c>
    </row>
    <row r="33" spans="2:14" ht="15.75" thickBot="1" x14ac:dyDescent="0.3">
      <c r="B33" s="4">
        <v>50423</v>
      </c>
      <c r="C33">
        <v>2</v>
      </c>
      <c r="D33">
        <v>4</v>
      </c>
      <c r="E33">
        <v>8</v>
      </c>
      <c r="F33">
        <v>4</v>
      </c>
      <c r="G33">
        <v>4</v>
      </c>
      <c r="H33">
        <v>1</v>
      </c>
      <c r="I33">
        <v>0</v>
      </c>
      <c r="J33">
        <v>0</v>
      </c>
      <c r="K33">
        <v>0</v>
      </c>
      <c r="L33">
        <v>0</v>
      </c>
      <c r="M33" s="4">
        <f t="shared" si="0"/>
        <v>50423</v>
      </c>
      <c r="N33" s="6" t="b">
        <f t="shared" si="1"/>
        <v>1</v>
      </c>
    </row>
    <row r="34" spans="2:14" ht="15.75" thickBot="1" x14ac:dyDescent="0.3">
      <c r="B34" s="7">
        <v>50424</v>
      </c>
      <c r="C34">
        <v>0</v>
      </c>
      <c r="D34">
        <v>5</v>
      </c>
      <c r="E34">
        <v>8</v>
      </c>
      <c r="F34">
        <v>4</v>
      </c>
      <c r="G34">
        <v>4</v>
      </c>
      <c r="H34">
        <v>1</v>
      </c>
      <c r="I34">
        <v>0</v>
      </c>
      <c r="J34">
        <v>0</v>
      </c>
      <c r="K34">
        <v>0</v>
      </c>
      <c r="L34">
        <v>0</v>
      </c>
      <c r="M34" s="4">
        <f t="shared" si="0"/>
        <v>50424</v>
      </c>
      <c r="N34" s="6" t="b">
        <f t="shared" si="1"/>
        <v>1</v>
      </c>
    </row>
    <row r="35" spans="2:14" ht="15.75" thickBot="1" x14ac:dyDescent="0.3">
      <c r="B35" s="7">
        <v>50425</v>
      </c>
      <c r="C35">
        <v>1</v>
      </c>
      <c r="D35">
        <v>5</v>
      </c>
      <c r="E35">
        <v>8</v>
      </c>
      <c r="F35">
        <v>4</v>
      </c>
      <c r="G35">
        <v>4</v>
      </c>
      <c r="H35">
        <v>1</v>
      </c>
      <c r="I35">
        <v>0</v>
      </c>
      <c r="J35">
        <v>0</v>
      </c>
      <c r="K35">
        <v>0</v>
      </c>
      <c r="L35">
        <v>0</v>
      </c>
      <c r="M35" s="4">
        <f t="shared" si="0"/>
        <v>50425</v>
      </c>
      <c r="N35" s="6" t="b">
        <f t="shared" si="1"/>
        <v>1</v>
      </c>
    </row>
    <row r="36" spans="2:14" ht="15.75" thickBot="1" x14ac:dyDescent="0.3">
      <c r="B36" s="4">
        <v>352947</v>
      </c>
      <c r="C36">
        <v>0</v>
      </c>
      <c r="D36">
        <v>1</v>
      </c>
      <c r="E36">
        <v>4</v>
      </c>
      <c r="F36">
        <v>0</v>
      </c>
      <c r="G36">
        <v>9</v>
      </c>
      <c r="H36">
        <v>9</v>
      </c>
      <c r="I36">
        <v>0</v>
      </c>
      <c r="J36">
        <v>0</v>
      </c>
      <c r="K36">
        <v>0</v>
      </c>
      <c r="L36">
        <v>0</v>
      </c>
      <c r="M36" s="4">
        <f t="shared" ref="M36:M52" si="4">C36+D36*3+E36*3*9+F36*3*9*11+G36*3*9*11*11+H36*3*9*11*11*11+I36*3*9*11*11*11*11+J36*3*9*11*11*11*11*11+K36*3*9*11*11*11*11*11*11+L36*3*9*11*11*11*11*11*11*11</f>
        <v>352947</v>
      </c>
      <c r="N36" s="6" t="b">
        <f t="shared" ref="N36:N52" si="5">IF(M36=B36,TRUE,FALSE)</f>
        <v>1</v>
      </c>
    </row>
    <row r="37" spans="2:14" ht="15.75" thickBot="1" x14ac:dyDescent="0.3">
      <c r="B37" s="4">
        <v>352948</v>
      </c>
      <c r="C37">
        <v>1</v>
      </c>
      <c r="D37">
        <v>1</v>
      </c>
      <c r="E37">
        <v>4</v>
      </c>
      <c r="F37">
        <v>0</v>
      </c>
      <c r="G37">
        <v>9</v>
      </c>
      <c r="H37">
        <v>9</v>
      </c>
      <c r="I37">
        <v>0</v>
      </c>
      <c r="J37">
        <v>0</v>
      </c>
      <c r="K37">
        <v>0</v>
      </c>
      <c r="L37">
        <v>0</v>
      </c>
      <c r="M37" s="4">
        <f t="shared" si="4"/>
        <v>352948</v>
      </c>
      <c r="N37" s="6" t="b">
        <f t="shared" si="5"/>
        <v>1</v>
      </c>
    </row>
    <row r="38" spans="2:14" ht="15.75" thickBot="1" x14ac:dyDescent="0.3">
      <c r="B38" s="4">
        <v>352949</v>
      </c>
      <c r="C38">
        <v>2</v>
      </c>
      <c r="D38">
        <v>1</v>
      </c>
      <c r="E38">
        <v>4</v>
      </c>
      <c r="F38">
        <v>0</v>
      </c>
      <c r="G38">
        <v>9</v>
      </c>
      <c r="H38">
        <v>9</v>
      </c>
      <c r="I38">
        <v>0</v>
      </c>
      <c r="J38">
        <v>0</v>
      </c>
      <c r="K38">
        <v>0</v>
      </c>
      <c r="L38">
        <v>0</v>
      </c>
      <c r="M38" s="4">
        <f t="shared" si="4"/>
        <v>352949</v>
      </c>
      <c r="N38" s="6" t="b">
        <f t="shared" si="5"/>
        <v>1</v>
      </c>
    </row>
    <row r="39" spans="2:14" ht="15.75" thickBot="1" x14ac:dyDescent="0.3">
      <c r="B39" s="7">
        <v>352950</v>
      </c>
      <c r="C39">
        <v>0</v>
      </c>
      <c r="D39">
        <v>2</v>
      </c>
      <c r="E39">
        <v>4</v>
      </c>
      <c r="F39">
        <v>0</v>
      </c>
      <c r="G39">
        <v>9</v>
      </c>
      <c r="H39">
        <v>9</v>
      </c>
      <c r="I39">
        <v>0</v>
      </c>
      <c r="J39">
        <v>0</v>
      </c>
      <c r="K39">
        <v>0</v>
      </c>
      <c r="L39">
        <v>0</v>
      </c>
      <c r="M39" s="4">
        <f t="shared" si="4"/>
        <v>352950</v>
      </c>
      <c r="N39" s="6" t="b">
        <f t="shared" si="5"/>
        <v>1</v>
      </c>
    </row>
    <row r="40" spans="2:14" ht="15.75" thickBot="1" x14ac:dyDescent="0.3">
      <c r="B40" s="7">
        <v>352951</v>
      </c>
      <c r="C40">
        <v>1</v>
      </c>
      <c r="D40">
        <v>2</v>
      </c>
      <c r="E40">
        <v>4</v>
      </c>
      <c r="F40">
        <v>0</v>
      </c>
      <c r="G40">
        <v>9</v>
      </c>
      <c r="H40">
        <v>9</v>
      </c>
      <c r="I40">
        <v>0</v>
      </c>
      <c r="J40">
        <v>0</v>
      </c>
      <c r="K40">
        <v>0</v>
      </c>
      <c r="L40">
        <v>0</v>
      </c>
      <c r="M40" s="4">
        <f t="shared" si="4"/>
        <v>352951</v>
      </c>
      <c r="N40" s="6" t="b">
        <f t="shared" si="5"/>
        <v>1</v>
      </c>
    </row>
    <row r="41" spans="2:14" ht="15.75" thickBot="1" x14ac:dyDescent="0.3">
      <c r="B41" s="4">
        <v>2470629</v>
      </c>
      <c r="C41">
        <v>0</v>
      </c>
      <c r="D41">
        <v>7</v>
      </c>
      <c r="E41">
        <v>6</v>
      </c>
      <c r="F41">
        <v>2</v>
      </c>
      <c r="G41">
        <v>8</v>
      </c>
      <c r="H41">
        <v>2</v>
      </c>
      <c r="I41">
        <v>6</v>
      </c>
      <c r="J41">
        <v>0</v>
      </c>
      <c r="K41">
        <v>0</v>
      </c>
      <c r="L41">
        <v>0</v>
      </c>
      <c r="M41" s="4">
        <f t="shared" si="4"/>
        <v>2470629</v>
      </c>
      <c r="N41" s="6" t="b">
        <f t="shared" si="5"/>
        <v>1</v>
      </c>
    </row>
    <row r="42" spans="2:14" ht="15.75" thickBot="1" x14ac:dyDescent="0.3">
      <c r="B42" s="4">
        <v>2470630</v>
      </c>
      <c r="C42">
        <v>1</v>
      </c>
      <c r="D42">
        <v>7</v>
      </c>
      <c r="E42">
        <v>6</v>
      </c>
      <c r="F42">
        <v>2</v>
      </c>
      <c r="G42">
        <v>8</v>
      </c>
      <c r="H42">
        <v>2</v>
      </c>
      <c r="I42">
        <v>6</v>
      </c>
      <c r="J42">
        <v>0</v>
      </c>
      <c r="K42">
        <v>0</v>
      </c>
      <c r="L42">
        <v>0</v>
      </c>
      <c r="M42" s="4">
        <f t="shared" si="4"/>
        <v>2470630</v>
      </c>
      <c r="N42" s="6" t="b">
        <f t="shared" si="5"/>
        <v>1</v>
      </c>
    </row>
    <row r="43" spans="2:14" ht="15.75" thickBot="1" x14ac:dyDescent="0.3">
      <c r="B43" s="4">
        <v>2470631</v>
      </c>
      <c r="C43">
        <v>2</v>
      </c>
      <c r="D43">
        <v>7</v>
      </c>
      <c r="E43">
        <v>6</v>
      </c>
      <c r="F43">
        <v>2</v>
      </c>
      <c r="G43">
        <v>8</v>
      </c>
      <c r="H43">
        <v>2</v>
      </c>
      <c r="I43">
        <v>6</v>
      </c>
      <c r="J43">
        <v>0</v>
      </c>
      <c r="K43">
        <v>0</v>
      </c>
      <c r="L43">
        <v>0</v>
      </c>
      <c r="M43" s="4">
        <f t="shared" si="4"/>
        <v>2470631</v>
      </c>
      <c r="N43" s="6" t="b">
        <f t="shared" si="5"/>
        <v>1</v>
      </c>
    </row>
    <row r="44" spans="2:14" ht="15.75" thickBot="1" x14ac:dyDescent="0.3">
      <c r="B44" s="4">
        <v>2470632</v>
      </c>
      <c r="C44">
        <v>0</v>
      </c>
      <c r="D44">
        <v>8</v>
      </c>
      <c r="E44">
        <v>6</v>
      </c>
      <c r="F44">
        <v>2</v>
      </c>
      <c r="G44">
        <v>8</v>
      </c>
      <c r="H44">
        <v>2</v>
      </c>
      <c r="I44">
        <v>6</v>
      </c>
      <c r="J44">
        <v>0</v>
      </c>
      <c r="K44">
        <v>0</v>
      </c>
      <c r="L44">
        <v>0</v>
      </c>
      <c r="M44" s="4">
        <f t="shared" si="4"/>
        <v>2470632</v>
      </c>
      <c r="N44" s="6" t="b">
        <f t="shared" si="5"/>
        <v>1</v>
      </c>
    </row>
    <row r="45" spans="2:14" ht="15.75" thickBot="1" x14ac:dyDescent="0.3">
      <c r="B45" s="7">
        <v>2470633</v>
      </c>
      <c r="C45">
        <v>1</v>
      </c>
      <c r="D45">
        <v>8</v>
      </c>
      <c r="E45">
        <v>6</v>
      </c>
      <c r="F45">
        <v>2</v>
      </c>
      <c r="G45">
        <v>8</v>
      </c>
      <c r="H45">
        <v>2</v>
      </c>
      <c r="I45">
        <v>6</v>
      </c>
      <c r="J45">
        <v>0</v>
      </c>
      <c r="K45">
        <v>0</v>
      </c>
      <c r="L45">
        <v>0</v>
      </c>
      <c r="M45" s="4">
        <f t="shared" si="4"/>
        <v>2470633</v>
      </c>
      <c r="N45" s="6" t="b">
        <f t="shared" si="5"/>
        <v>1</v>
      </c>
    </row>
    <row r="46" spans="2:14" ht="15.75" thickBot="1" x14ac:dyDescent="0.3">
      <c r="B46" s="7">
        <v>2470634</v>
      </c>
      <c r="C46">
        <v>2</v>
      </c>
      <c r="D46">
        <v>8</v>
      </c>
      <c r="E46">
        <v>6</v>
      </c>
      <c r="F46">
        <v>2</v>
      </c>
      <c r="G46">
        <v>8</v>
      </c>
      <c r="H46">
        <v>2</v>
      </c>
      <c r="I46">
        <v>6</v>
      </c>
      <c r="J46">
        <v>0</v>
      </c>
      <c r="K46">
        <v>0</v>
      </c>
      <c r="L46">
        <v>0</v>
      </c>
      <c r="M46" s="4">
        <f t="shared" si="4"/>
        <v>2470634</v>
      </c>
      <c r="N46" s="6" t="b">
        <f t="shared" si="5"/>
        <v>1</v>
      </c>
    </row>
    <row r="47" spans="2:14" ht="15.75" thickBot="1" x14ac:dyDescent="0.3">
      <c r="B47" s="7">
        <v>2470636</v>
      </c>
      <c r="C47">
        <v>1</v>
      </c>
      <c r="D47">
        <v>0</v>
      </c>
      <c r="E47">
        <v>7</v>
      </c>
      <c r="F47">
        <v>2</v>
      </c>
      <c r="G47">
        <v>8</v>
      </c>
      <c r="H47">
        <v>2</v>
      </c>
      <c r="I47">
        <v>6</v>
      </c>
      <c r="J47">
        <v>0</v>
      </c>
      <c r="K47">
        <v>0</v>
      </c>
      <c r="L47">
        <v>0</v>
      </c>
      <c r="M47" s="4">
        <f t="shared" si="4"/>
        <v>2470636</v>
      </c>
      <c r="N47" s="6" t="b">
        <f t="shared" si="5"/>
        <v>1</v>
      </c>
    </row>
    <row r="48" spans="2:14" ht="15.75" thickBot="1" x14ac:dyDescent="0.3">
      <c r="B48" s="4">
        <v>17294403</v>
      </c>
      <c r="C48">
        <v>0</v>
      </c>
      <c r="D48">
        <v>4</v>
      </c>
      <c r="E48">
        <v>3</v>
      </c>
      <c r="F48">
        <v>7</v>
      </c>
      <c r="G48">
        <v>2</v>
      </c>
      <c r="H48">
        <v>8</v>
      </c>
      <c r="I48">
        <v>10</v>
      </c>
      <c r="J48">
        <v>3</v>
      </c>
      <c r="K48">
        <v>0</v>
      </c>
      <c r="L48">
        <v>0</v>
      </c>
      <c r="M48" s="4">
        <f t="shared" si="4"/>
        <v>17294403</v>
      </c>
      <c r="N48" s="6" t="b">
        <f t="shared" si="5"/>
        <v>1</v>
      </c>
    </row>
    <row r="49" spans="2:14" ht="15.75" thickBot="1" x14ac:dyDescent="0.3">
      <c r="B49" s="4">
        <v>17294404</v>
      </c>
      <c r="C49">
        <v>1</v>
      </c>
      <c r="D49">
        <v>4</v>
      </c>
      <c r="E49">
        <v>3</v>
      </c>
      <c r="F49">
        <v>7</v>
      </c>
      <c r="G49">
        <v>2</v>
      </c>
      <c r="H49">
        <v>8</v>
      </c>
      <c r="I49">
        <v>10</v>
      </c>
      <c r="J49">
        <v>3</v>
      </c>
      <c r="K49">
        <v>0</v>
      </c>
      <c r="L49">
        <v>0</v>
      </c>
      <c r="M49" s="4">
        <f t="shared" si="4"/>
        <v>17294404</v>
      </c>
      <c r="N49" s="6" t="b">
        <f t="shared" si="5"/>
        <v>1</v>
      </c>
    </row>
    <row r="50" spans="2:14" ht="15.75" thickBot="1" x14ac:dyDescent="0.3">
      <c r="B50" s="4">
        <v>17294406</v>
      </c>
      <c r="C50">
        <v>0</v>
      </c>
      <c r="D50">
        <v>5</v>
      </c>
      <c r="E50">
        <v>3</v>
      </c>
      <c r="F50">
        <v>7</v>
      </c>
      <c r="G50">
        <v>2</v>
      </c>
      <c r="H50">
        <v>8</v>
      </c>
      <c r="I50">
        <v>10</v>
      </c>
      <c r="J50">
        <v>3</v>
      </c>
      <c r="K50">
        <v>0</v>
      </c>
      <c r="L50">
        <v>0</v>
      </c>
      <c r="M50" s="4">
        <f t="shared" si="4"/>
        <v>17294406</v>
      </c>
      <c r="N50" s="6" t="b">
        <f t="shared" si="5"/>
        <v>1</v>
      </c>
    </row>
    <row r="51" spans="2:14" ht="15.75" thickBot="1" x14ac:dyDescent="0.3">
      <c r="B51" s="7">
        <v>17294407</v>
      </c>
      <c r="C51">
        <v>1</v>
      </c>
      <c r="D51">
        <v>5</v>
      </c>
      <c r="E51">
        <v>3</v>
      </c>
      <c r="F51">
        <v>7</v>
      </c>
      <c r="G51">
        <v>2</v>
      </c>
      <c r="H51">
        <v>8</v>
      </c>
      <c r="I51">
        <v>10</v>
      </c>
      <c r="J51">
        <v>3</v>
      </c>
      <c r="K51">
        <v>0</v>
      </c>
      <c r="L51">
        <v>0</v>
      </c>
      <c r="M51" s="4">
        <f t="shared" si="4"/>
        <v>17294407</v>
      </c>
      <c r="N51" s="6" t="b">
        <f t="shared" si="5"/>
        <v>1</v>
      </c>
    </row>
    <row r="52" spans="2:14" ht="15.75" thickBot="1" x14ac:dyDescent="0.3">
      <c r="B52" s="8">
        <v>17294408</v>
      </c>
      <c r="C52" s="9">
        <v>2</v>
      </c>
      <c r="D52" s="9">
        <v>5</v>
      </c>
      <c r="E52" s="9">
        <v>3</v>
      </c>
      <c r="F52" s="9">
        <v>7</v>
      </c>
      <c r="G52" s="9">
        <v>2</v>
      </c>
      <c r="H52" s="9">
        <v>8</v>
      </c>
      <c r="I52" s="9">
        <v>10</v>
      </c>
      <c r="J52" s="9">
        <v>3</v>
      </c>
      <c r="K52" s="9">
        <v>0</v>
      </c>
      <c r="L52" s="9">
        <v>0</v>
      </c>
      <c r="M52" s="10">
        <f t="shared" si="4"/>
        <v>17294408</v>
      </c>
      <c r="N52" s="3" t="b">
        <f t="shared" si="5"/>
        <v>1</v>
      </c>
    </row>
  </sheetData>
  <sortState xmlns:xlrd2="http://schemas.microsoft.com/office/spreadsheetml/2017/richdata2" ref="A3:N52">
    <sortCondition ref="B3:B5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Marre</dc:creator>
  <cp:lastModifiedBy>Brian Marre</cp:lastModifiedBy>
  <dcterms:created xsi:type="dcterms:W3CDTF">2021-03-02T11:32:28Z</dcterms:created>
  <dcterms:modified xsi:type="dcterms:W3CDTF">2021-09-02T07:32:46Z</dcterms:modified>
</cp:coreProperties>
</file>