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ian\Documents\SchoolPapers\Repositories\CPE 333\CPE-333-Comp.-Arch-\Lab0\"/>
    </mc:Choice>
  </mc:AlternateContent>
  <xr:revisionPtr revIDLastSave="0" documentId="13_ncr:1_{AF3118C4-3BF7-45F0-A8A6-FF42EE877BC2}" xr6:coauthVersionLast="47" xr6:coauthVersionMax="47" xr10:uidLastSave="{00000000-0000-0000-0000-000000000000}"/>
  <bookViews>
    <workbookView xWindow="-93" yWindow="-93" windowWidth="25786" windowHeight="14586" xr2:uid="{29DE3B64-677D-4E70-9628-A551C2F5307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3" i="1"/>
</calcChain>
</file>

<file path=xl/sharedStrings.xml><?xml version="1.0" encoding="utf-8"?>
<sst xmlns="http://schemas.openxmlformats.org/spreadsheetml/2006/main" count="16" uniqueCount="16">
  <si>
    <t>Computer Tested</t>
  </si>
  <si>
    <t>Multicycle</t>
  </si>
  <si>
    <t>OG OTTER</t>
  </si>
  <si>
    <t>Program/Power/Area</t>
  </si>
  <si>
    <t>* for test_all I'm testing how long it takes to run the main function for one run (since normally it repeats)</t>
  </si>
  <si>
    <t>test_all (in us)</t>
  </si>
  <si>
    <t>matrices_add (3x3) time</t>
  </si>
  <si>
    <t>matrices_add (10x10) time</t>
  </si>
  <si>
    <t>matrices_mult (3x3) time</t>
  </si>
  <si>
    <t>matrices_mult (10x10) time</t>
  </si>
  <si>
    <t>Power (W)</t>
  </si>
  <si>
    <t>LUT Util (%)</t>
  </si>
  <si>
    <t>matrices_add (50x50) time</t>
  </si>
  <si>
    <t>matrices_mult (50x50) time</t>
  </si>
  <si>
    <t>multiply (in us) * floats</t>
  </si>
  <si>
    <t>% 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</si>
</sst>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/>
    <xf numFmtId="0" fontId="1" fillId="2" borderId="3" xfId="0" applyFont="1" applyFill="1" applyBorder="1"/>
    <xf numFmtId="0" fontId="0" fillId="0" borderId="1" xfId="0" applyBorder="1"/>
    <xf numFmtId="0" fontId="0" fillId="0" borderId="4" xfId="0" applyBorder="1"/>
    <xf numFmtId="0" fontId="0" fillId="0" borderId="5" xfId="0" applyBorder="1"/>
    <xf numFmtId="0" fontId="1" fillId="2" borderId="6" xfId="0" applyFont="1" applyFill="1" applyBorder="1"/>
    <xf numFmtId="0" fontId="1" fillId="2" borderId="7" xfId="0" applyFont="1" applyFill="1" applyBorder="1"/>
    <xf numFmtId="0" fontId="0" fillId="0" borderId="2" xfId="0" applyBorder="1"/>
    <xf numFmtId="0" fontId="0" fillId="0" borderId="8" xfId="0" applyBorder="1"/>
    <xf numFmtId="3" fontId="0" fillId="0" borderId="4" xfId="0" applyNumberFormat="1" applyBorder="1"/>
    <xf numFmtId="0" fontId="1" fillId="2" borderId="4" xfId="0" applyFont="1" applyFill="1" applyBorder="1"/>
    <xf numFmtId="0" fontId="1" fillId="2" borderId="0" xfId="0" applyFont="1" applyFill="1"/>
    <xf numFmtId="0" fontId="1" fillId="2" borderId="9" xfId="0" applyFont="1" applyFill="1" applyBorder="1"/>
    <xf numFmtId="0" fontId="0" fillId="0" borderId="9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Runtime</a:t>
            </a:r>
            <a:r>
              <a:rPr lang="en-US" baseline="0"/>
              <a:t> of test_all &amp; multiply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test_all (in us)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Sheet1!$C$2:$D$2</c:f>
              <c:strCache>
                <c:ptCount val="2"/>
                <c:pt idx="0">
                  <c:v>OG OTTER</c:v>
                </c:pt>
                <c:pt idx="1">
                  <c:v>Multicycle</c:v>
                </c:pt>
              </c:strCache>
            </c:strRef>
          </c:cat>
          <c:val>
            <c:numRef>
              <c:f>Sheet1!$C$3:$D$3</c:f>
              <c:numCache>
                <c:formatCode>General</c:formatCode>
                <c:ptCount val="2"/>
                <c:pt idx="0">
                  <c:v>44.000999999999998</c:v>
                </c:pt>
                <c:pt idx="1">
                  <c:v>43.997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C4-4635-864C-2BA9E3806B5F}"/>
            </c:ext>
          </c:extLst>
        </c:ser>
        <c:ser>
          <c:idx val="1"/>
          <c:order val="1"/>
          <c:tx>
            <c:strRef>
              <c:f>Sheet1!$B$4</c:f>
              <c:strCache>
                <c:ptCount val="1"/>
                <c:pt idx="0">
                  <c:v>multiply (in us) * floats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Sheet1!$C$2:$D$2</c:f>
              <c:strCache>
                <c:ptCount val="2"/>
                <c:pt idx="0">
                  <c:v>OG OTTER</c:v>
                </c:pt>
                <c:pt idx="1">
                  <c:v>Multicycle</c:v>
                </c:pt>
              </c:strCache>
            </c:strRef>
          </c:cat>
          <c:val>
            <c:numRef>
              <c:f>Sheet1!$C$4:$D$4</c:f>
              <c:numCache>
                <c:formatCode>General</c:formatCode>
                <c:ptCount val="2"/>
                <c:pt idx="0">
                  <c:v>853</c:v>
                </c:pt>
                <c:pt idx="1">
                  <c:v>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C4-4635-864C-2BA9E3806B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4088287"/>
        <c:axId val="834088767"/>
      </c:barChart>
      <c:catAx>
        <c:axId val="83408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Computer</a:t>
                </a:r>
                <a:r>
                  <a:rPr lang="en-US" baseline="0"/>
                  <a:t> Tested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088767"/>
        <c:crosses val="autoZero"/>
        <c:auto val="1"/>
        <c:lblAlgn val="ctr"/>
        <c:lblOffset val="100"/>
        <c:noMultiLvlLbl val="0"/>
      </c:catAx>
      <c:valAx>
        <c:axId val="834088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088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mat_add</a:t>
            </a:r>
            <a:r>
              <a:rPr lang="en-US" baseline="0"/>
              <a:t> (nxn) Runtimes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OG OTTER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Sheet1!$B$5:$B$7</c:f>
              <c:strCache>
                <c:ptCount val="3"/>
                <c:pt idx="0">
                  <c:v>matrices_add (3x3) time</c:v>
                </c:pt>
                <c:pt idx="1">
                  <c:v>matrices_add (10x10) time</c:v>
                </c:pt>
                <c:pt idx="2">
                  <c:v>matrices_add (50x50) time</c:v>
                </c:pt>
              </c:strCache>
            </c:strRef>
          </c:cat>
          <c:val>
            <c:numRef>
              <c:f>Sheet1!$C$5:$C$7</c:f>
              <c:numCache>
                <c:formatCode>General</c:formatCode>
                <c:ptCount val="3"/>
                <c:pt idx="0">
                  <c:v>0.30099999999999999</c:v>
                </c:pt>
                <c:pt idx="1">
                  <c:v>3.097</c:v>
                </c:pt>
                <c:pt idx="2">
                  <c:v>132.08000000000001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87-4688-9A5F-B048EDEB5512}"/>
            </c:ext>
          </c:extLst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Multicycle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Sheet1!$B$5:$B$7</c:f>
              <c:strCache>
                <c:ptCount val="3"/>
                <c:pt idx="0">
                  <c:v>matrices_add (3x3) time</c:v>
                </c:pt>
                <c:pt idx="1">
                  <c:v>matrices_add (10x10) time</c:v>
                </c:pt>
                <c:pt idx="2">
                  <c:v>matrices_add (50x50) time</c:v>
                </c:pt>
              </c:strCache>
            </c:strRef>
          </c:cat>
          <c:val>
            <c:numRef>
              <c:f>Sheet1!$D$5:$D$7</c:f>
              <c:numCache>
                <c:formatCode>General</c:formatCode>
                <c:ptCount val="3"/>
                <c:pt idx="0">
                  <c:v>0.29699999999999999</c:v>
                </c:pt>
                <c:pt idx="1">
                  <c:v>3.093</c:v>
                </c:pt>
                <c:pt idx="2">
                  <c:v>132.08500000000001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87-4688-9A5F-B048EDEB55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3597839"/>
        <c:axId val="1203611759"/>
      </c:barChart>
      <c:catAx>
        <c:axId val="12035978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Computer Tested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611759"/>
        <c:crossesAt val="0.1"/>
        <c:auto val="1"/>
        <c:lblAlgn val="ctr"/>
        <c:lblOffset val="100"/>
        <c:noMultiLvlLbl val="0"/>
      </c:catAx>
      <c:valAx>
        <c:axId val="120361175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597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Runtime</a:t>
            </a:r>
            <a:r>
              <a:rPr lang="en-US" baseline="0"/>
              <a:t> mat_mult (nxn)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OG OTTER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Sheet1!$B$8:$B$10</c:f>
              <c:strCache>
                <c:ptCount val="3"/>
                <c:pt idx="0">
                  <c:v>matrices_mult (3x3) time</c:v>
                </c:pt>
                <c:pt idx="1">
                  <c:v>matrices_mult (10x10) time</c:v>
                </c:pt>
                <c:pt idx="2">
                  <c:v>matrices_mult (50x50) time</c:v>
                </c:pt>
              </c:strCache>
            </c:strRef>
          </c:cat>
          <c:val>
            <c:numRef>
              <c:f>Sheet1!$C$8:$C$10</c:f>
              <c:numCache>
                <c:formatCode>General</c:formatCode>
                <c:ptCount val="3"/>
                <c:pt idx="0">
                  <c:v>5.8609999999999998</c:v>
                </c:pt>
                <c:pt idx="1">
                  <c:v>168.76</c:v>
                </c:pt>
                <c:pt idx="2" formatCode="#,##0">
                  <c:v>19712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9A-4D59-93E5-647136FD5135}"/>
            </c:ext>
          </c:extLst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Multicycle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Sheet1!$B$8:$B$10</c:f>
              <c:strCache>
                <c:ptCount val="3"/>
                <c:pt idx="0">
                  <c:v>matrices_mult (3x3) time</c:v>
                </c:pt>
                <c:pt idx="1">
                  <c:v>matrices_mult (10x10) time</c:v>
                </c:pt>
                <c:pt idx="2">
                  <c:v>matrices_mult (50x50) time</c:v>
                </c:pt>
              </c:strCache>
            </c:strRef>
          </c:cat>
          <c:val>
            <c:numRef>
              <c:f>Sheet1!$D$8:$D$10</c:f>
              <c:numCache>
                <c:formatCode>General</c:formatCode>
                <c:ptCount val="3"/>
                <c:pt idx="0">
                  <c:v>5.8570000000000002</c:v>
                </c:pt>
                <c:pt idx="1">
                  <c:v>168.773</c:v>
                </c:pt>
                <c:pt idx="2" formatCode="#,##0">
                  <c:v>19712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9A-4D59-93E5-647136FD51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6314431"/>
        <c:axId val="1166307711"/>
      </c:barChart>
      <c:catAx>
        <c:axId val="11663144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Computer</a:t>
                </a:r>
                <a:r>
                  <a:rPr lang="en-US" baseline="0"/>
                  <a:t> Tested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6307711"/>
        <c:crosses val="autoZero"/>
        <c:auto val="1"/>
        <c:lblAlgn val="ctr"/>
        <c:lblOffset val="100"/>
        <c:noMultiLvlLbl val="0"/>
      </c:catAx>
      <c:valAx>
        <c:axId val="116630771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6314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Sheet1!$E$2</c:f>
              <c:strCache>
                <c:ptCount val="1"/>
                <c:pt idx="0">
                  <c:v>% Diff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Sheet1!$B$3:$B$10</c:f>
              <c:strCache>
                <c:ptCount val="8"/>
                <c:pt idx="0">
                  <c:v>test_all (in us)</c:v>
                </c:pt>
                <c:pt idx="1">
                  <c:v>multiply (in us) * floats</c:v>
                </c:pt>
                <c:pt idx="2">
                  <c:v>matrices_add (3x3) time</c:v>
                </c:pt>
                <c:pt idx="3">
                  <c:v>matrices_add (10x10) time</c:v>
                </c:pt>
                <c:pt idx="4">
                  <c:v>matrices_add (50x50) time</c:v>
                </c:pt>
                <c:pt idx="5">
                  <c:v>matrices_mult (3x3) time</c:v>
                </c:pt>
                <c:pt idx="6">
                  <c:v>matrices_mult (10x10) time</c:v>
                </c:pt>
                <c:pt idx="7">
                  <c:v>matrices_mult (50x50) time</c:v>
                </c:pt>
              </c:strCache>
            </c:strRef>
          </c:cat>
          <c:val>
            <c:numRef>
              <c:f>Sheet1!$E$3:$E$10</c:f>
              <c:numCache>
                <c:formatCode>General</c:formatCode>
                <c:ptCount val="8"/>
                <c:pt idx="0">
                  <c:v>9.0907024840294164E-3</c:v>
                </c:pt>
                <c:pt idx="1">
                  <c:v>-0.46893317702227427</c:v>
                </c:pt>
                <c:pt idx="2">
                  <c:v>1.328903654485051</c:v>
                </c:pt>
                <c:pt idx="3">
                  <c:v>0.12915724895059746</c:v>
                </c:pt>
                <c:pt idx="4">
                  <c:v>-3.7855844942424684E-3</c:v>
                </c:pt>
                <c:pt idx="5">
                  <c:v>6.8247739293628387E-2</c:v>
                </c:pt>
                <c:pt idx="6">
                  <c:v>-7.7032472149829515E-3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D659-4360-9C00-93DA384CA5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4713199"/>
        <c:axId val="1214724239"/>
      </c:barChart>
      <c:catAx>
        <c:axId val="1214713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724239"/>
        <c:crosses val="autoZero"/>
        <c:auto val="1"/>
        <c:lblAlgn val="ctr"/>
        <c:lblOffset val="100"/>
        <c:noMultiLvlLbl val="0"/>
      </c:catAx>
      <c:valAx>
        <c:axId val="1214724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713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Power</a:t>
            </a:r>
            <a:r>
              <a:rPr lang="en-US" baseline="0"/>
              <a:t> and Area Usage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Sheet1!$B$11</c:f>
              <c:strCache>
                <c:ptCount val="1"/>
                <c:pt idx="0">
                  <c:v>Power (W)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Sheet1!$C$2:$D$2</c:f>
              <c:strCache>
                <c:ptCount val="2"/>
                <c:pt idx="0">
                  <c:v>OG OTTER</c:v>
                </c:pt>
                <c:pt idx="1">
                  <c:v>Multicycle</c:v>
                </c:pt>
              </c:strCache>
            </c:strRef>
          </c:cat>
          <c:val>
            <c:numRef>
              <c:f>Sheet1!$C$11:$D$11</c:f>
              <c:numCache>
                <c:formatCode>General</c:formatCode>
                <c:ptCount val="2"/>
                <c:pt idx="0">
                  <c:v>34.787999999999997</c:v>
                </c:pt>
                <c:pt idx="1">
                  <c:v>31.065999999999999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76-4EB6-A111-953075DB3EE1}"/>
            </c:ext>
          </c:extLst>
        </c:ser>
        <c:ser>
          <c:idx val="1"/>
          <c:order val="1"/>
          <c:tx>
            <c:strRef>
              <c:f>Sheet1!$B$12</c:f>
              <c:strCache>
                <c:ptCount val="1"/>
                <c:pt idx="0">
                  <c:v>LUT Util (%)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Sheet1!$C$2:$D$2</c:f>
              <c:strCache>
                <c:ptCount val="2"/>
                <c:pt idx="0">
                  <c:v>OG OTTER</c:v>
                </c:pt>
                <c:pt idx="1">
                  <c:v>Multicycle</c:v>
                </c:pt>
              </c:strCache>
            </c:strRef>
          </c:cat>
          <c:val>
            <c:numRef>
              <c:f>Sheet1!$C$12:$D$12</c:f>
              <c:numCache>
                <c:formatCode>General</c:formatCode>
                <c:ptCount val="2"/>
                <c:pt idx="0">
                  <c:v>19.07</c:v>
                </c:pt>
                <c:pt idx="1">
                  <c:v>8.26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76-4EB6-A111-953075DB3E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3609359"/>
        <c:axId val="1203611279"/>
      </c:barChart>
      <c:catAx>
        <c:axId val="12036093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Computer Tested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611279"/>
        <c:crosses val="autoZero"/>
        <c:auto val="1"/>
        <c:lblAlgn val="ctr"/>
        <c:lblOffset val="100"/>
        <c:noMultiLvlLbl val="0"/>
      </c:catAx>
      <c:valAx>
        <c:axId val="1203611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</a:t>
                </a:r>
                <a:r>
                  <a:rPr lang="en-US" baseline="0"/>
                  <a:t> or % Used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609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31749</xdr:colOff>
      <xdr:row>13</xdr:row>
      <xdr:rowOff>127000</xdr:rowOff>
    </xdr:from>
    <xdr:to>
      <xdr:col>6</xdr:col>
      <xdr:colOff>107949</xdr:colOff>
      <xdr:row>28</xdr:row>
      <xdr:rowOff>139700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C023F0F-A697-4C53-0D97-1727DC7EE0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69850</xdr:colOff>
      <xdr:row>29</xdr:row>
      <xdr:rowOff>88898</xdr:rowOff>
    </xdr:from>
    <xdr:to>
      <xdr:col>6</xdr:col>
      <xdr:colOff>146050</xdr:colOff>
      <xdr:row>44</xdr:row>
      <xdr:rowOff>101598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FA21798-7018-823E-0F9A-6D9A2E2196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74083</xdr:colOff>
      <xdr:row>46</xdr:row>
      <xdr:rowOff>25400</xdr:rowOff>
    </xdr:from>
    <xdr:to>
      <xdr:col>6</xdr:col>
      <xdr:colOff>150283</xdr:colOff>
      <xdr:row>61</xdr:row>
      <xdr:rowOff>38100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BF72070-5F78-F634-6B43-20651AD773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222249</xdr:colOff>
      <xdr:row>10</xdr:row>
      <xdr:rowOff>160867</xdr:rowOff>
    </xdr:from>
    <xdr:to>
      <xdr:col>13</xdr:col>
      <xdr:colOff>289982</xdr:colOff>
      <xdr:row>25</xdr:row>
      <xdr:rowOff>173567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43A0036-3DAE-51BE-AF18-5678DBC75F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620182</xdr:colOff>
      <xdr:row>28</xdr:row>
      <xdr:rowOff>80433</xdr:rowOff>
    </xdr:from>
    <xdr:to>
      <xdr:col>14</xdr:col>
      <xdr:colOff>44449</xdr:colOff>
      <xdr:row>43</xdr:row>
      <xdr:rowOff>93133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F102B6E-4A03-FABA-6CA9-41830F1C65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CFC17-90BE-491E-92C6-60778898DD1B}">
  <dimension ref="B1:I12"/>
  <sheetViews>
    <sheetView tabSelected="1" workbookViewId="0">
      <selection activeCell="E3" sqref="E3"/>
    </sheetView>
  </sheetViews>
  <sheetFormatPr defaultRowHeight="14.35" x14ac:dyDescent="0.5"/>
  <cols>
    <col min="1" max="1" width="12.3515625" customWidth="1"/>
    <col min="2" max="2" width="25" customWidth="1"/>
    <col min="5" max="5" width="10.64453125" bestFit="1" customWidth="1"/>
  </cols>
  <sheetData>
    <row r="1" spans="2:9" x14ac:dyDescent="0.5">
      <c r="B1" s="6"/>
      <c r="C1" s="1" t="s">
        <v>0</v>
      </c>
      <c r="D1" s="11"/>
      <c r="E1" s="6"/>
    </row>
    <row r="2" spans="2:9" x14ac:dyDescent="0.5">
      <c r="B2" s="7" t="s">
        <v>3</v>
      </c>
      <c r="C2" s="2" t="s">
        <v>2</v>
      </c>
      <c r="D2" s="12" t="s">
        <v>1</v>
      </c>
      <c r="E2" s="13" t="s">
        <v>15</v>
      </c>
    </row>
    <row r="3" spans="2:9" x14ac:dyDescent="0.5">
      <c r="B3" s="3" t="s">
        <v>5</v>
      </c>
      <c r="C3" s="4">
        <v>44.000999999999998</v>
      </c>
      <c r="D3" s="4">
        <v>43.997</v>
      </c>
      <c r="E3" s="14">
        <f>(C3-D3)/C3 * 100</f>
        <v>9.0907024840294164E-3</v>
      </c>
      <c r="I3" t="s">
        <v>4</v>
      </c>
    </row>
    <row r="4" spans="2:9" x14ac:dyDescent="0.5">
      <c r="B4" s="3" t="s">
        <v>14</v>
      </c>
      <c r="C4" s="4">
        <v>853</v>
      </c>
      <c r="D4" s="4">
        <v>857</v>
      </c>
      <c r="E4" s="14">
        <f t="shared" ref="E4:E12" si="0">(C4-D4)/C4 * 100</f>
        <v>-0.46893317702227427</v>
      </c>
    </row>
    <row r="5" spans="2:9" x14ac:dyDescent="0.5">
      <c r="B5" s="3" t="s">
        <v>6</v>
      </c>
      <c r="C5">
        <v>0.30099999999999999</v>
      </c>
      <c r="D5" s="9">
        <v>0.29699999999999999</v>
      </c>
      <c r="E5" s="14">
        <f t="shared" si="0"/>
        <v>1.328903654485051</v>
      </c>
    </row>
    <row r="6" spans="2:9" x14ac:dyDescent="0.5">
      <c r="B6" s="3" t="s">
        <v>7</v>
      </c>
      <c r="C6" s="4">
        <v>3.097</v>
      </c>
      <c r="D6" s="4">
        <v>3.093</v>
      </c>
      <c r="E6" s="14">
        <f t="shared" si="0"/>
        <v>0.12915724895059746</v>
      </c>
    </row>
    <row r="7" spans="2:9" x14ac:dyDescent="0.5">
      <c r="B7" s="3" t="s">
        <v>12</v>
      </c>
      <c r="C7" s="4">
        <v>132.08000000000001</v>
      </c>
      <c r="D7" s="4">
        <v>132.08500000000001</v>
      </c>
      <c r="E7" s="14">
        <f t="shared" si="0"/>
        <v>-3.7855844942424684E-3</v>
      </c>
    </row>
    <row r="8" spans="2:9" x14ac:dyDescent="0.5">
      <c r="B8" s="3" t="s">
        <v>8</v>
      </c>
      <c r="C8" s="4">
        <v>5.8609999999999998</v>
      </c>
      <c r="D8" s="4">
        <v>5.8570000000000002</v>
      </c>
      <c r="E8" s="14">
        <f t="shared" si="0"/>
        <v>6.8247739293628387E-2</v>
      </c>
    </row>
    <row r="9" spans="2:9" x14ac:dyDescent="0.5">
      <c r="B9" s="3" t="s">
        <v>9</v>
      </c>
      <c r="C9" s="4">
        <v>168.76</v>
      </c>
      <c r="D9" s="4">
        <v>168.773</v>
      </c>
      <c r="E9" s="14">
        <f t="shared" si="0"/>
        <v>-7.7032472149829515E-3</v>
      </c>
    </row>
    <row r="10" spans="2:9" x14ac:dyDescent="0.5">
      <c r="B10" s="3" t="s">
        <v>13</v>
      </c>
      <c r="C10" s="10">
        <v>19712</v>
      </c>
      <c r="D10" s="10">
        <v>19712</v>
      </c>
      <c r="E10" s="14">
        <f t="shared" si="0"/>
        <v>0</v>
      </c>
    </row>
    <row r="11" spans="2:9" x14ac:dyDescent="0.5">
      <c r="B11" s="3" t="s">
        <v>10</v>
      </c>
      <c r="C11" s="4">
        <v>34.787999999999997</v>
      </c>
      <c r="D11" s="4">
        <v>31.065999999999999</v>
      </c>
      <c r="E11" s="14">
        <f t="shared" si="0"/>
        <v>10.699091640795672</v>
      </c>
    </row>
    <row r="12" spans="2:9" x14ac:dyDescent="0.5">
      <c r="B12" s="8" t="s">
        <v>11</v>
      </c>
      <c r="C12" s="5">
        <v>19.07</v>
      </c>
      <c r="D12" s="5">
        <v>8.26</v>
      </c>
      <c r="E12" s="14">
        <f t="shared" si="0"/>
        <v>56.685894074462503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Mere</dc:creator>
  <cp:lastModifiedBy>Brian Mere</cp:lastModifiedBy>
  <dcterms:created xsi:type="dcterms:W3CDTF">2023-04-12T23:52:04Z</dcterms:created>
  <dcterms:modified xsi:type="dcterms:W3CDTF">2023-04-13T21:44:21Z</dcterms:modified>
</cp:coreProperties>
</file>