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D32003E3-CD92-486F-9410-BBFDEEE63824}" xr6:coauthVersionLast="47" xr6:coauthVersionMax="47" xr10:uidLastSave="{00000000-0000-0000-0000-000000000000}"/>
  <bookViews>
    <workbookView xWindow="-120" yWindow="-120" windowWidth="20730" windowHeight="11040" xr2:uid="{C70B5B27-CD3C-4BA6-9904-3C781CA09E1A}"/>
  </bookViews>
  <sheets>
    <sheet name="HAB-URB" sheetId="2" r:id="rId1"/>
  </sheets>
  <definedNames>
    <definedName name="_xlnm.Print_Area" localSheetId="0">'HAB-URB'!$A$1:$H$74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G64" i="2" s="1"/>
  <c r="G61" i="2" l="1"/>
  <c r="G62" i="2"/>
  <c r="G63" i="2"/>
</calcChain>
</file>

<file path=xl/sharedStrings.xml><?xml version="1.0" encoding="utf-8"?>
<sst xmlns="http://schemas.openxmlformats.org/spreadsheetml/2006/main" count="105" uniqueCount="103">
  <si>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</si>
  <si>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</si>
  <si>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</si>
  <si>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</si>
  <si>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</si>
  <si>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</si>
  <si>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</si>
  <si>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</si>
  <si>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</si>
  <si>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HABILITACIÓN URBANA - MUNICIPALIDAD</t>
  </si>
  <si>
    <t>Proyecto:</t>
  </si>
  <si>
    <t>Elaboración de expediente para Habilitación Urbana - Municipio</t>
  </si>
  <si>
    <t>Detalles:</t>
  </si>
  <si>
    <t xml:space="preserve">Se elaborará planos y </t>
  </si>
  <si>
    <t>documentos para , según normativa vigente.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</si>
  <si>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</si>
  <si>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</si>
  <si>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</si>
  <si>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</si>
  <si>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</si>
  <si>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</si>
  <si>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</si>
  <si>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</si>
  <si>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</si>
  <si>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CZ-HAB-URB-2025-0304-JOR</t>
  </si>
  <si>
    <t>A. GUIA</t>
  </si>
  <si>
    <r>
      <rPr>
        <b/>
        <sz val="9"/>
        <rFont val="Arial Narrow"/>
        <family val="2"/>
      </rPr>
      <t>B.6 PLANOS DE ORNAMENTACIÓN DE PARQUES</t>
    </r>
    <r>
      <rPr>
        <sz val="9"/>
        <rFont val="Arial Narrow"/>
        <family val="2"/>
      </rPr>
      <t>: Referentes</t>
    </r>
  </si>
  <si>
    <t>A.1 Visita Tecnica en el Inmueble de los Profesionales</t>
  </si>
  <si>
    <t>al Diseño, ornamentación y equipamiento de las areas de recreación</t>
  </si>
  <si>
    <t xml:space="preserve">A.2 Medicion de terreno o inmueble del cliente </t>
  </si>
  <si>
    <t>pública de ser el caso.</t>
  </si>
  <si>
    <t>B. PLANOS</t>
  </si>
  <si>
    <r>
      <rPr>
        <b/>
        <sz val="9"/>
        <rFont val="Arial Narrow"/>
        <family val="2"/>
      </rPr>
      <t xml:space="preserve">B.7 PLANO DE TRAZADO Y LOTIZACIÓN: </t>
    </r>
    <r>
      <rPr>
        <sz val="9"/>
        <rFont val="Arial Narrow"/>
        <family val="2"/>
      </rPr>
      <t xml:space="preserve">Con indicación 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</si>
  <si>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</si>
  <si>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>vias, ejes de trazo y habilitaciónes colindantes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</si>
  <si>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</si>
  <si>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>Y/O PLANO DE PAVIMENTOS:</t>
    </r>
    <r>
      <rPr>
        <sz val="9"/>
        <rFont val="Arial Narrow"/>
        <family val="2"/>
      </rPr>
      <t xml:space="preserve"> Con idicación de curvas de</t>
    </r>
  </si>
  <si>
    <t>Ejes/Columnas/Ingreso/Escaleras/Puertas/Ventanas/Muros</t>
  </si>
  <si>
    <t>nivel cada metro.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</si>
  <si>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</si>
  <si>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PLANO PERIMÉTRICO Y TOPOGRÁFICO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</si>
  <si>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</si>
  <si>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</si>
  <si>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</si>
  <si>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</si>
  <si>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</si>
  <si>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</si>
  <si>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</si>
  <si>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</si>
  <si>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</si>
  <si>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B.10 UBICACIÓN Y LOCALIZACIÓN con coordenadas UTM</t>
  </si>
  <si>
    <t>B.11 UNA FACHADA 3D - UN MODELO</t>
  </si>
  <si>
    <t>C.  Elaboración de Documentos: del Expediente Solicitado</t>
  </si>
  <si>
    <t>C.1 Certificado de Zonificación y Vias</t>
  </si>
  <si>
    <t>C.13 Copia del Planeamiento Integral Aprobado</t>
  </si>
  <si>
    <t>C.2 Subsanación de observaciones Municipio (si hubiere)</t>
  </si>
  <si>
    <t>C.14 Estudio de Impacto Ambiental Aprobado</t>
  </si>
  <si>
    <t>C.3 Memoria(s) descriptiva(s)</t>
  </si>
  <si>
    <t>C.15 Certificado de Inexistencia de Restos Arqueológicos de ser el caso que el predio esta comprendido en biens muebles (SBN) y ambientes considerados como patrimonio cultural monumental y arqueológico</t>
  </si>
  <si>
    <t>C.4 Estudio Mecánica de Suelos con fines de Pavimentación</t>
  </si>
  <si>
    <t>B.5 Informe Técnico de Revisores Urbanos (RRU)</t>
  </si>
  <si>
    <t>C.6 Estudio de Impacto Vial Aprobado segun modalidad</t>
  </si>
  <si>
    <t>C.7 Declaracion (es) Jurada (s) de los Profesionales</t>
  </si>
  <si>
    <t>C.19 Copia Literal emitido por Registro de Predios y/o escritura que acredite el derecho a habilitar</t>
  </si>
  <si>
    <t>C.8 Anexo H del FUHU (Formulario único de habilitación urbana)</t>
  </si>
  <si>
    <t>C.21 Si es representante persona juridica vigencia de poder</t>
  </si>
  <si>
    <t>C.11 Subsanacion de observaciones SUNARP</t>
  </si>
  <si>
    <t>C.22 Asesoria durante el proceso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</si>
  <si>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</si>
  <si>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</si>
  <si>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</si>
  <si>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por Profesionales Colegiados y Habilitados Vigentes</t>
  </si>
  <si>
    <t>2.3 Investigacion Antecedentes de Inmueble SUNARP</t>
  </si>
  <si>
    <t>2.4 Servicio de Tramitación de expediente ante la entidad correspondiente hasta la emisión de la licencia habilitación municipal</t>
  </si>
  <si>
    <t>2.2 CD - Grabación Digital del Planos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</si>
  <si>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</si>
  <si>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</si>
  <si>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</si>
  <si>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</si>
  <si>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</si>
  <si>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</si>
  <si>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</si>
  <si>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</si>
  <si>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avance del 50% de Planos y Documentos</t>
  </si>
  <si>
    <t>Aprox.</t>
  </si>
  <si>
    <t>Al ingreso de los documentos a Municipio</t>
  </si>
  <si>
    <t>Aprobación de la licencia Habilitación Urbana Muncipal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</si>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</sst>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4" fillId="3" borderId="13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 applyProtection="1">
      <alignment horizontal="left" vertical="center" wrapText="1"/>
      <protection hidden="1"/>
    </xf>
    <xf numFmtId="0" fontId="13" fillId="3" borderId="0" xfId="0" applyFont="1" applyFill="1" applyAlignment="1" applyProtection="1">
      <alignment horizontal="left" vertical="center" wrapText="1"/>
      <protection hidden="1"/>
    </xf>
    <xf numFmtId="0" fontId="13" fillId="3" borderId="3" xfId="0" applyFont="1" applyFill="1" applyBorder="1" applyAlignment="1" applyProtection="1">
      <alignment horizontal="left" vertical="center" wrapText="1"/>
      <protection hidden="1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10" xfId="0" applyFont="1" applyFill="1" applyBorder="1" applyAlignment="1" applyProtection="1">
      <alignment vertical="center"/>
      <protection hidden="1"/>
    </xf>
    <xf numFmtId="0" fontId="13" fillId="3" borderId="11" xfId="0" applyFont="1" applyFill="1" applyBorder="1" applyAlignment="1" applyProtection="1">
      <alignment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left" vertical="center"/>
      <protection locked="0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left" vertical="center" wrapText="1"/>
    </xf>
    <xf numFmtId="0" fontId="13" fillId="3" borderId="11" xfId="0" applyFont="1" applyFill="1" applyBorder="1" applyAlignment="1">
      <alignment horizontal="left" vertical="center" wrapText="1"/>
    </xf>
    <xf numFmtId="0" fontId="13" fillId="3" borderId="12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 applyProtection="1">
      <alignment horizontal="left" vertical="center" wrapText="1"/>
      <protection hidden="1"/>
    </xf>
    <xf numFmtId="0" fontId="13" fillId="3" borderId="4" xfId="0" applyFont="1" applyFill="1" applyBorder="1" applyAlignment="1" applyProtection="1">
      <alignment horizontal="left" vertical="center" wrapText="1"/>
      <protection hidden="1"/>
    </xf>
    <xf numFmtId="0" fontId="13" fillId="3" borderId="14" xfId="0" applyFont="1" applyFill="1" applyBorder="1" applyAlignment="1" applyProtection="1">
      <alignment horizontal="left" vertical="center" wrapText="1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AB7C8AB-2288-41B6-99A1-3400A062CB9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0195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3A8DFB0-7ABD-45AF-A5AD-2A945942BE63}"/>
            </a:ext>
          </a:extLst>
        </xdr:cNvPr>
        <xdr:cNvSpPr/>
      </xdr:nvSpPr>
      <xdr:spPr>
        <a:xfrm>
          <a:off x="49850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61A408E-DF83-4B6E-8D9E-577CECF10C14}"/>
            </a:ext>
          </a:extLst>
        </xdr:cNvPr>
        <xdr:cNvSpPr>
          <a:spLocks noChangeArrowheads="1"/>
        </xdr:cNvSpPr>
      </xdr:nvSpPr>
      <xdr:spPr bwMode="auto">
        <a:xfrm>
          <a:off x="4054474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7A1A5FE-DC10-4B4B-B256-2072A20ADA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786727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E31D8A74-2995-4505-BB9F-D3F6422CC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07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343F0DB-4ED9-446F-A098-AE14C9ED85FC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48682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6E9EA68-203F-41E7-9282-514CDA618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59FEE69-BAFD-4E0E-B97B-C87CDB432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6372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34FC-A4AA-4E7D-A8FB-BA3027775E16}">
  <sheetPr>
    <tabColor theme="1"/>
    <pageSetUpPr fitToPage="1"/>
  </sheetPr>
  <dimension ref="A3:H76"/>
  <sheetViews>
    <sheetView showGridLines="0" tabSelected="1" view="pageBreakPreview" topLeftCell="A61" zoomScale="145" zoomScaleNormal="70" zoomScaleSheetLayoutView="145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 t="s">
        <v>13</v>
      </c>
      <c r="H11" s="10"/>
    </row>
    <row r="12" spans="1:8" s="11" customFormat="1" ht="12" customHeight="1" x14ac:dyDescent="0.25">
      <c r="A12" s="7"/>
      <c r="B12" s="50" t="s">
        <v>14</v>
      </c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102</v>
      </c>
      <c r="B14" s="38"/>
      <c r="C14" s="13" t="s">
        <v>15</v>
      </c>
      <c r="D14" s="14"/>
      <c r="E14" s="15" t="s">
        <v>16</v>
      </c>
      <c r="F14" s="13" t="s">
        <v>17</v>
      </c>
      <c r="G14" s="16"/>
      <c r="H14" s="10"/>
    </row>
    <row r="15" spans="1:8" s="11" customFormat="1" ht="12" customHeight="1" x14ac:dyDescent="0.25">
      <c r="A15" s="7" t="s">
        <v>18</v>
      </c>
      <c r="B15" s="50"/>
      <c r="C15" s="50"/>
      <c r="D15" s="50"/>
      <c r="E15" s="50"/>
      <c r="F15" s="13" t="s">
        <v>19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20</v>
      </c>
      <c r="G16" s="17"/>
      <c r="H16" s="10"/>
    </row>
    <row r="17" spans="1:8" s="11" customFormat="1" ht="12" customHeight="1" x14ac:dyDescent="0.25">
      <c r="A17" s="7" t="s">
        <v>21</v>
      </c>
      <c r="B17" s="50"/>
      <c r="C17" s="50"/>
      <c r="D17" s="18" t="s">
        <v>22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23</v>
      </c>
      <c r="C19" s="54"/>
      <c r="D19" s="55"/>
      <c r="E19" s="56" t="s">
        <v>24</v>
      </c>
      <c r="F19" s="57"/>
      <c r="G19" s="22"/>
      <c r="H19" s="22"/>
    </row>
    <row r="20" spans="1:8" s="23" customFormat="1" ht="12" customHeight="1" x14ac:dyDescent="0.25">
      <c r="A20" s="10"/>
      <c r="B20" s="53" t="s">
        <v>25</v>
      </c>
      <c r="C20" s="54"/>
      <c r="D20" s="54"/>
      <c r="E20" s="58" t="s">
        <v>26</v>
      </c>
      <c r="F20" s="59"/>
      <c r="G20" s="60"/>
      <c r="H20" s="10"/>
    </row>
    <row r="21" spans="1:8" s="23" customFormat="1" ht="12" customHeight="1" x14ac:dyDescent="0.25">
      <c r="A21" s="10"/>
      <c r="B21" s="45" t="s">
        <v>27</v>
      </c>
      <c r="C21" s="46"/>
      <c r="D21" s="46"/>
      <c r="E21" s="47" t="s">
        <v>28</v>
      </c>
      <c r="F21" s="48"/>
      <c r="G21" s="49"/>
      <c r="H21" s="10"/>
    </row>
    <row r="22" spans="1:8" s="23" customFormat="1" ht="12" customHeight="1" x14ac:dyDescent="0.25">
      <c r="A22" s="10"/>
      <c r="B22" s="61" t="s">
        <v>29</v>
      </c>
      <c r="C22" s="62"/>
      <c r="D22" s="62"/>
      <c r="E22" s="47" t="s">
        <v>30</v>
      </c>
      <c r="F22" s="48"/>
      <c r="G22" s="49"/>
      <c r="H22" s="10"/>
    </row>
    <row r="23" spans="1:8" s="23" customFormat="1" ht="12" customHeight="1" x14ac:dyDescent="0.25">
      <c r="A23" s="10"/>
      <c r="B23" s="63" t="s">
        <v>31</v>
      </c>
      <c r="C23" s="64"/>
      <c r="D23" s="64"/>
      <c r="E23" s="47" t="s">
        <v>32</v>
      </c>
      <c r="F23" s="48"/>
      <c r="G23" s="49"/>
      <c r="H23" s="10"/>
    </row>
    <row r="24" spans="1:8" s="23" customFormat="1" ht="12" customHeight="1" x14ac:dyDescent="0.25">
      <c r="A24" s="10"/>
      <c r="B24" s="65" t="s">
        <v>33</v>
      </c>
      <c r="C24" s="66"/>
      <c r="D24" s="66"/>
      <c r="E24" s="47" t="s">
        <v>34</v>
      </c>
      <c r="F24" s="48"/>
      <c r="G24" s="49"/>
      <c r="H24" s="10"/>
    </row>
    <row r="25" spans="1:8" s="23" customFormat="1" ht="12" customHeight="1" x14ac:dyDescent="0.25">
      <c r="A25" s="24"/>
      <c r="B25" s="67" t="s">
        <v>35</v>
      </c>
      <c r="C25" s="68"/>
      <c r="D25" s="68"/>
      <c r="E25" s="47" t="s">
        <v>36</v>
      </c>
      <c r="F25" s="48"/>
      <c r="G25" s="49"/>
      <c r="H25" s="10"/>
    </row>
    <row r="26" spans="1:8" s="23" customFormat="1" ht="12" customHeight="1" x14ac:dyDescent="0.25">
      <c r="A26" s="25"/>
      <c r="B26" s="67" t="s">
        <v>37</v>
      </c>
      <c r="C26" s="68"/>
      <c r="D26" s="68"/>
      <c r="E26" s="47" t="s">
        <v>38</v>
      </c>
      <c r="F26" s="48"/>
      <c r="G26" s="49"/>
      <c r="H26" s="10"/>
    </row>
    <row r="27" spans="1:8" s="23" customFormat="1" ht="12" customHeight="1" x14ac:dyDescent="0.25">
      <c r="A27" s="25"/>
      <c r="B27" s="67" t="s">
        <v>39</v>
      </c>
      <c r="C27" s="68"/>
      <c r="D27" s="68"/>
      <c r="E27" s="47" t="s">
        <v>40</v>
      </c>
      <c r="F27" s="48"/>
      <c r="G27" s="49"/>
      <c r="H27" s="10"/>
    </row>
    <row r="28" spans="1:8" s="23" customFormat="1" ht="12" customHeight="1" x14ac:dyDescent="0.25">
      <c r="A28" s="25"/>
      <c r="B28" s="67" t="s">
        <v>41</v>
      </c>
      <c r="C28" s="68"/>
      <c r="D28" s="68"/>
      <c r="E28" s="69" t="s">
        <v>42</v>
      </c>
      <c r="F28" s="70"/>
      <c r="G28" s="71"/>
      <c r="H28" s="10"/>
    </row>
    <row r="29" spans="1:8" s="23" customFormat="1" ht="12" customHeight="1" x14ac:dyDescent="0.25">
      <c r="A29" s="26"/>
      <c r="B29" s="67" t="s">
        <v>43</v>
      </c>
      <c r="C29" s="68"/>
      <c r="D29" s="68"/>
      <c r="E29" s="67" t="s">
        <v>44</v>
      </c>
      <c r="F29" s="68"/>
      <c r="G29" s="72"/>
      <c r="H29" s="10"/>
    </row>
    <row r="30" spans="1:8" s="23" customFormat="1" ht="12" customHeight="1" x14ac:dyDescent="0.25">
      <c r="A30" s="26"/>
      <c r="B30" s="67" t="s">
        <v>45</v>
      </c>
      <c r="C30" s="68"/>
      <c r="D30" s="68"/>
      <c r="E30" s="73"/>
      <c r="F30" s="74"/>
      <c r="G30" s="75"/>
      <c r="H30" s="10"/>
    </row>
    <row r="31" spans="1:8" s="23" customFormat="1" ht="12" customHeight="1" x14ac:dyDescent="0.25">
      <c r="A31" s="27"/>
      <c r="B31" s="67" t="s">
        <v>46</v>
      </c>
      <c r="C31" s="68"/>
      <c r="D31" s="68"/>
      <c r="E31" s="76" t="s">
        <v>47</v>
      </c>
      <c r="F31" s="77"/>
      <c r="G31" s="78"/>
      <c r="H31" s="10"/>
    </row>
    <row r="32" spans="1:8" s="23" customFormat="1" ht="12" customHeight="1" x14ac:dyDescent="0.25">
      <c r="A32" s="10"/>
      <c r="B32" s="67" t="s">
        <v>48</v>
      </c>
      <c r="C32" s="68"/>
      <c r="D32" s="68"/>
      <c r="E32" s="76" t="s">
        <v>49</v>
      </c>
      <c r="F32" s="77"/>
      <c r="G32" s="78"/>
      <c r="H32" s="10"/>
    </row>
    <row r="33" spans="1:8" s="23" customFormat="1" ht="12" customHeight="1" x14ac:dyDescent="0.25">
      <c r="A33" s="10"/>
      <c r="B33" s="79" t="s">
        <v>50</v>
      </c>
      <c r="C33" s="80"/>
      <c r="D33" s="80"/>
      <c r="E33" s="81" t="s">
        <v>51</v>
      </c>
      <c r="F33" s="82"/>
      <c r="G33" s="83"/>
      <c r="H33" s="10"/>
    </row>
    <row r="34" spans="1:8" s="23" customFormat="1" ht="12" customHeight="1" x14ac:dyDescent="0.25">
      <c r="A34" s="10"/>
      <c r="B34" s="63" t="s">
        <v>52</v>
      </c>
      <c r="C34" s="64"/>
      <c r="D34" s="64"/>
      <c r="E34" s="90"/>
      <c r="F34" s="90"/>
      <c r="G34" s="91"/>
      <c r="H34" s="10"/>
    </row>
    <row r="35" spans="1:8" s="23" customFormat="1" ht="12" customHeight="1" x14ac:dyDescent="0.25">
      <c r="A35" s="10"/>
      <c r="B35" s="92" t="s">
        <v>53</v>
      </c>
      <c r="C35" s="93"/>
      <c r="D35" s="94"/>
      <c r="E35" s="95" t="s">
        <v>54</v>
      </c>
      <c r="F35" s="96"/>
      <c r="G35" s="97"/>
      <c r="H35" s="10"/>
    </row>
    <row r="36" spans="1:8" s="23" customFormat="1" ht="12" customHeight="1" x14ac:dyDescent="0.25">
      <c r="A36" s="10"/>
      <c r="B36" s="84" t="s">
        <v>55</v>
      </c>
      <c r="C36" s="85"/>
      <c r="D36" s="86"/>
      <c r="E36" s="84" t="s">
        <v>56</v>
      </c>
      <c r="F36" s="85"/>
      <c r="G36" s="86"/>
      <c r="H36" s="10"/>
    </row>
    <row r="37" spans="1:8" s="23" customFormat="1" ht="12" customHeight="1" x14ac:dyDescent="0.25">
      <c r="A37" s="10"/>
      <c r="B37" s="84" t="s">
        <v>57</v>
      </c>
      <c r="C37" s="85"/>
      <c r="D37" s="86"/>
      <c r="E37" s="87" t="s">
        <v>58</v>
      </c>
      <c r="F37" s="88"/>
      <c r="G37" s="89"/>
      <c r="H37" s="10"/>
    </row>
    <row r="38" spans="1:8" s="23" customFormat="1" ht="12" customHeight="1" x14ac:dyDescent="0.25">
      <c r="A38" s="10"/>
      <c r="B38" s="84" t="s">
        <v>59</v>
      </c>
      <c r="C38" s="85"/>
      <c r="D38" s="86"/>
      <c r="E38" s="87"/>
      <c r="F38" s="88"/>
      <c r="G38" s="89"/>
      <c r="H38" s="10"/>
    </row>
    <row r="39" spans="1:8" s="23" customFormat="1" ht="12" customHeight="1" x14ac:dyDescent="0.25">
      <c r="A39" s="10"/>
      <c r="B39" s="84" t="s">
        <v>60</v>
      </c>
      <c r="C39" s="85"/>
      <c r="D39" s="86"/>
      <c r="E39" s="87"/>
      <c r="F39" s="88"/>
      <c r="G39" s="89"/>
      <c r="H39" s="10"/>
    </row>
    <row r="40" spans="1:8" s="23" customFormat="1" ht="12" customHeight="1" x14ac:dyDescent="0.25">
      <c r="A40" s="10"/>
      <c r="B40" s="84" t="s">
        <v>61</v>
      </c>
      <c r="C40" s="85"/>
      <c r="D40" s="86"/>
      <c r="E40" s="87"/>
      <c r="F40" s="88"/>
      <c r="G40" s="89"/>
      <c r="H40" s="10"/>
    </row>
    <row r="41" spans="1:8" s="23" customFormat="1" ht="12" customHeight="1" x14ac:dyDescent="0.25">
      <c r="B41" s="84" t="s">
        <v>62</v>
      </c>
      <c r="C41" s="85"/>
      <c r="D41" s="86"/>
      <c r="E41" s="87" t="s">
        <v>63</v>
      </c>
      <c r="F41" s="88"/>
      <c r="G41" s="89"/>
      <c r="H41" s="10"/>
    </row>
    <row r="42" spans="1:8" s="23" customFormat="1" ht="12" customHeight="1" x14ac:dyDescent="0.25">
      <c r="A42" s="10"/>
      <c r="B42" s="87" t="s">
        <v>64</v>
      </c>
      <c r="C42" s="88"/>
      <c r="D42" s="89"/>
      <c r="E42" s="87"/>
      <c r="F42" s="88"/>
      <c r="G42" s="89"/>
      <c r="H42" s="10"/>
    </row>
    <row r="43" spans="1:8" s="23" customFormat="1" ht="12" customHeight="1" x14ac:dyDescent="0.25">
      <c r="A43" s="10"/>
      <c r="B43" s="87"/>
      <c r="C43" s="88"/>
      <c r="D43" s="89"/>
      <c r="E43" s="98" t="s">
        <v>65</v>
      </c>
      <c r="F43" s="99"/>
      <c r="G43" s="100"/>
      <c r="H43" s="10"/>
    </row>
    <row r="44" spans="1:8" s="23" customFormat="1" ht="12" customHeight="1" x14ac:dyDescent="0.25">
      <c r="A44" s="10"/>
      <c r="B44" s="101" t="s">
        <v>66</v>
      </c>
      <c r="C44" s="102"/>
      <c r="D44" s="103"/>
      <c r="E44" s="98" t="s">
        <v>67</v>
      </c>
      <c r="F44" s="99"/>
      <c r="G44" s="100"/>
      <c r="H44" s="10"/>
    </row>
    <row r="45" spans="1:8" s="23" customFormat="1" ht="12" customHeight="1" x14ac:dyDescent="0.25">
      <c r="A45" s="10"/>
      <c r="B45" s="105" t="s">
        <v>68</v>
      </c>
      <c r="C45" s="106"/>
      <c r="D45" s="107"/>
      <c r="E45" s="108" t="s">
        <v>69</v>
      </c>
      <c r="F45" s="109"/>
      <c r="G45" s="110"/>
      <c r="H45" s="10"/>
    </row>
    <row r="46" spans="1:8" s="23" customFormat="1" ht="12" customHeight="1" x14ac:dyDescent="0.2">
      <c r="B46" s="63" t="s">
        <v>70</v>
      </c>
      <c r="C46" s="64"/>
      <c r="D46" s="64"/>
      <c r="E46" s="64"/>
      <c r="F46" s="64"/>
      <c r="G46" s="111"/>
    </row>
    <row r="47" spans="1:8" s="23" customFormat="1" ht="12" customHeight="1" x14ac:dyDescent="0.2">
      <c r="B47" s="112" t="s">
        <v>71</v>
      </c>
      <c r="C47" s="113"/>
      <c r="D47" s="114"/>
      <c r="E47" s="95" t="s">
        <v>72</v>
      </c>
      <c r="F47" s="96"/>
      <c r="G47" s="97"/>
    </row>
    <row r="48" spans="1:8" s="23" customFormat="1" ht="12" customHeight="1" x14ac:dyDescent="0.2">
      <c r="B48" s="115"/>
      <c r="C48" s="116"/>
      <c r="D48" s="117"/>
      <c r="E48" s="87" t="s">
        <v>73</v>
      </c>
      <c r="F48" s="88"/>
      <c r="G48" s="89"/>
    </row>
    <row r="49" spans="1:8" s="23" customFormat="1" ht="12" customHeight="1" x14ac:dyDescent="0.2">
      <c r="B49" s="115"/>
      <c r="C49" s="116"/>
      <c r="D49" s="117"/>
      <c r="E49" s="87"/>
      <c r="F49" s="88"/>
      <c r="G49" s="89"/>
    </row>
    <row r="50" spans="1:8" s="23" customFormat="1" ht="12" customHeight="1" x14ac:dyDescent="0.2">
      <c r="B50" s="121" t="s">
        <v>74</v>
      </c>
      <c r="C50" s="122"/>
      <c r="D50" s="123"/>
      <c r="E50" s="118"/>
      <c r="F50" s="119"/>
      <c r="G50" s="120"/>
    </row>
    <row r="51" spans="1:8" s="23" customFormat="1" ht="12" customHeight="1" x14ac:dyDescent="0.2">
      <c r="B51" s="124"/>
      <c r="C51" s="124"/>
      <c r="D51" s="124"/>
      <c r="E51" s="124"/>
      <c r="F51" s="124"/>
      <c r="G51" s="124"/>
    </row>
    <row r="52" spans="1:8" s="23" customFormat="1" ht="12" customHeight="1" x14ac:dyDescent="0.2">
      <c r="B52" s="28" t="s">
        <v>75</v>
      </c>
      <c r="C52" s="125"/>
      <c r="D52" s="125"/>
      <c r="E52" s="125"/>
      <c r="F52" s="125"/>
      <c r="G52" s="125"/>
    </row>
    <row r="53" spans="1:8" s="23" customFormat="1" ht="12" customHeight="1" x14ac:dyDescent="0.2">
      <c r="B53" s="126"/>
      <c r="C53" s="126"/>
      <c r="D53" s="126"/>
      <c r="E53" s="126"/>
      <c r="F53" s="126"/>
      <c r="G53" s="126"/>
    </row>
    <row r="54" spans="1:8" s="23" customFormat="1" ht="12" customHeight="1" x14ac:dyDescent="0.2">
      <c r="B54" s="126"/>
      <c r="C54" s="126"/>
      <c r="D54" s="126"/>
      <c r="E54" s="126"/>
      <c r="F54" s="126"/>
      <c r="G54" s="126"/>
    </row>
    <row r="55" spans="1:8" s="23" customFormat="1" ht="12" customHeight="1" x14ac:dyDescent="0.2">
      <c r="B55" s="127"/>
      <c r="C55" s="127"/>
      <c r="D55" s="127"/>
      <c r="E55" s="127"/>
      <c r="F55" s="127"/>
      <c r="G55" s="127"/>
    </row>
    <row r="56" spans="1:8" s="23" customFormat="1" ht="12" customHeight="1" x14ac:dyDescent="0.25">
      <c r="A56" s="21"/>
      <c r="B56" s="104" t="s">
        <v>76</v>
      </c>
      <c r="C56" s="104"/>
      <c r="D56" s="104"/>
      <c r="E56" s="104"/>
      <c r="F56" s="104"/>
      <c r="G56" s="104"/>
      <c r="H56" s="22"/>
    </row>
    <row r="57" spans="1:8" s="23" customFormat="1" ht="12" customHeight="1" x14ac:dyDescent="0.25">
      <c r="A57" s="22"/>
      <c r="B57" s="129" t="s">
        <v>77</v>
      </c>
      <c r="C57" s="129"/>
      <c r="D57" s="29">
        <v>15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104" t="s">
        <v>79</v>
      </c>
      <c r="C58" s="104"/>
      <c r="D58" s="104"/>
      <c r="E58" s="104"/>
      <c r="F58" s="104"/>
      <c r="G58" s="104"/>
      <c r="H58" s="22"/>
    </row>
    <row r="59" spans="1:8" s="23" customFormat="1" ht="12" customHeight="1" x14ac:dyDescent="0.25">
      <c r="A59" s="22"/>
      <c r="B59" s="130" t="s">
        <v>80</v>
      </c>
      <c r="C59" s="130"/>
      <c r="D59" s="31">
        <v>160</v>
      </c>
      <c r="E59" s="131" t="s">
        <v>81</v>
      </c>
      <c r="F59" s="131"/>
      <c r="G59" s="20"/>
      <c r="H59" s="22"/>
    </row>
    <row r="60" spans="1:8" s="23" customFormat="1" ht="12" customHeight="1" x14ac:dyDescent="0.25">
      <c r="A60" s="21"/>
      <c r="B60" s="104" t="s">
        <v>82</v>
      </c>
      <c r="C60" s="104"/>
      <c r="D60" s="104"/>
      <c r="E60" s="104"/>
      <c r="F60" s="104"/>
      <c r="G60" s="104"/>
      <c r="H60" s="22"/>
    </row>
    <row r="61" spans="1:8" ht="12" customHeight="1" x14ac:dyDescent="0.25">
      <c r="A61" s="22"/>
      <c r="B61" s="30" t="s">
        <v>97</v>
      </c>
      <c r="C61" s="31"/>
      <c r="D61" s="132" t="s">
        <v>96</v>
      </c>
      <c r="E61" s="133"/>
      <c r="F61" s="133"/>
      <c r="G61" s="32">
        <f ca="1">E17</f>
        <v>45842</v>
      </c>
      <c r="H61" s="22"/>
    </row>
    <row r="62" spans="1:8" ht="12" customHeight="1" x14ac:dyDescent="0.25">
      <c r="A62" s="22"/>
      <c r="B62" s="30" t="s">
        <v>98</v>
      </c>
      <c r="C62" s="31"/>
      <c r="D62" s="134" t="s">
        <v>83</v>
      </c>
      <c r="E62" s="134"/>
      <c r="F62" s="134"/>
      <c r="G62" s="32">
        <f ca="1">IF(WEEKDAY(E$17+8,2)&gt;5, E$17+8+IF(WEEKDAY(E$17+8,2)=6,2,1), E$17+8)</f>
        <v>45852</v>
      </c>
      <c r="H62" s="33" t="s">
        <v>84</v>
      </c>
    </row>
    <row r="63" spans="1:8" ht="12" customHeight="1" x14ac:dyDescent="0.25">
      <c r="A63" s="22"/>
      <c r="B63" s="30" t="s">
        <v>99</v>
      </c>
      <c r="C63" s="31"/>
      <c r="D63" s="134" t="s">
        <v>85</v>
      </c>
      <c r="E63" s="134"/>
      <c r="F63" s="134"/>
      <c r="G63" s="32">
        <f ca="1">IF(WEEKDAY(E$17+15,2)&gt;5, E$17+15+IF(WEEKDAY(E$17+15,2)=6,2,1), E$17+15)</f>
        <v>45859</v>
      </c>
      <c r="H63" s="33" t="s">
        <v>84</v>
      </c>
    </row>
    <row r="64" spans="1:8" ht="12" customHeight="1" x14ac:dyDescent="0.25">
      <c r="A64" s="22"/>
      <c r="B64" s="30" t="s">
        <v>100</v>
      </c>
      <c r="C64" s="34"/>
      <c r="D64" s="135" t="s">
        <v>86</v>
      </c>
      <c r="E64" s="135"/>
      <c r="F64" s="135"/>
      <c r="G64" s="32">
        <f ca="1">IF(WEEKDAY(E$17+30,2)&gt;5, E$17+30+IF(WEEKDAY(E$17+30,2)=6,2,1), E$17+30)</f>
        <v>45873</v>
      </c>
      <c r="H64" s="33" t="s">
        <v>84</v>
      </c>
    </row>
    <row r="65" spans="1:8" ht="12" customHeight="1" x14ac:dyDescent="0.25">
      <c r="A65" s="10"/>
      <c r="B65" s="136" t="s">
        <v>87</v>
      </c>
      <c r="C65" s="136"/>
      <c r="D65" s="136"/>
      <c r="E65" s="136"/>
      <c r="F65" s="136"/>
      <c r="G65" s="136"/>
      <c r="H65" s="35"/>
    </row>
    <row r="66" spans="1:8" ht="12" customHeight="1" x14ac:dyDescent="0.25">
      <c r="A66" s="36" t="s">
        <v>88</v>
      </c>
      <c r="B66" s="137" t="s">
        <v>89</v>
      </c>
      <c r="C66" s="137"/>
      <c r="D66" s="137"/>
      <c r="E66" s="137"/>
      <c r="F66" s="137"/>
      <c r="G66" s="137"/>
      <c r="H66" s="23"/>
    </row>
    <row r="67" spans="1:8" ht="12" customHeight="1" x14ac:dyDescent="0.25">
      <c r="B67" s="128" t="s">
        <v>101</v>
      </c>
      <c r="C67" s="128"/>
      <c r="D67" s="128"/>
      <c r="E67" s="128"/>
      <c r="F67" s="128" t="s">
        <v>90</v>
      </c>
      <c r="G67" s="128"/>
      <c r="H67" s="128"/>
    </row>
    <row r="68" spans="1:8" ht="12" customHeight="1" x14ac:dyDescent="0.25">
      <c r="B68" s="138" t="s">
        <v>91</v>
      </c>
      <c r="C68" s="138"/>
      <c r="D68" s="138"/>
      <c r="E68" s="138"/>
      <c r="F68" s="128" t="s">
        <v>92</v>
      </c>
      <c r="G68" s="128"/>
      <c r="H68" s="128"/>
    </row>
    <row r="69" spans="1:8" ht="12" customHeight="1" x14ac:dyDescent="0.25">
      <c r="B69" s="138" t="s">
        <v>93</v>
      </c>
      <c r="C69" s="138"/>
      <c r="D69" s="138"/>
      <c r="E69" s="138"/>
      <c r="F69" s="128" t="s">
        <v>94</v>
      </c>
      <c r="G69" s="128"/>
      <c r="H69" s="128"/>
    </row>
    <row r="70" spans="1:8" ht="12" customHeight="1" x14ac:dyDescent="0.25">
      <c r="B70" s="128" t="s">
        <v>95</v>
      </c>
      <c r="C70" s="128"/>
      <c r="D70" s="128"/>
      <c r="E70" s="128"/>
      <c r="F70" s="128"/>
      <c r="G70" s="128"/>
      <c r="H70" s="128"/>
    </row>
    <row r="71" spans="1:8" ht="15" customHeight="1" x14ac:dyDescent="0.25">
      <c r="B71" s="37"/>
      <c r="C71" s="37"/>
      <c r="D71" s="37"/>
      <c r="E71" s="37"/>
      <c r="F71" s="37"/>
      <c r="G71" s="37"/>
      <c r="H71" s="37"/>
    </row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1">
    <mergeCell ref="B68:E68"/>
    <mergeCell ref="F68:H68"/>
    <mergeCell ref="B69:E69"/>
    <mergeCell ref="F69:H69"/>
    <mergeCell ref="B70:E70"/>
    <mergeCell ref="F70:H70"/>
    <mergeCell ref="B67:E67"/>
    <mergeCell ref="F67:H67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65:G65"/>
    <mergeCell ref="B66:G66"/>
    <mergeCell ref="B56:G56"/>
    <mergeCell ref="B45:D45"/>
    <mergeCell ref="E45:G45"/>
    <mergeCell ref="B46:G46"/>
    <mergeCell ref="B47:D49"/>
    <mergeCell ref="E47:G47"/>
    <mergeCell ref="E48:G50"/>
    <mergeCell ref="B50:D50"/>
    <mergeCell ref="B51:G51"/>
    <mergeCell ref="C52:G52"/>
    <mergeCell ref="B53:G53"/>
    <mergeCell ref="B54:G54"/>
    <mergeCell ref="B55:G55"/>
    <mergeCell ref="B41:D41"/>
    <mergeCell ref="E41:G42"/>
    <mergeCell ref="B42:D43"/>
    <mergeCell ref="E43:G43"/>
    <mergeCell ref="B44:D44"/>
    <mergeCell ref="E44:G44"/>
    <mergeCell ref="B34:G34"/>
    <mergeCell ref="B35:D35"/>
    <mergeCell ref="E35:G35"/>
    <mergeCell ref="B36:D36"/>
    <mergeCell ref="E36:G36"/>
    <mergeCell ref="B37:D37"/>
    <mergeCell ref="E37:G40"/>
    <mergeCell ref="B38:D38"/>
    <mergeCell ref="B39:D39"/>
    <mergeCell ref="B40:D40"/>
    <mergeCell ref="B31:D31"/>
    <mergeCell ref="E31:G31"/>
    <mergeCell ref="B32:D32"/>
    <mergeCell ref="E32:G32"/>
    <mergeCell ref="B33:D33"/>
    <mergeCell ref="E33:G33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BBC442E4-598A-4C5C-83A2-C8A62659309D}"/>
  </hyperlinks>
  <printOptions horizontalCentered="1" verticalCentered="1"/>
  <pageMargins left="0.59055118110236227" right="0.59055118110236227" top="0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HAB-URB</vt:lpstr>
      <vt:lpstr>'HAB-URB'!Print_Area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2025-04-28T14:23:58Z</dcterms:created>
  <dcterms:modified xsi:type="dcterms:W3CDTF">2025-07-04T16:10:51Z</dcterms:modified>
</cp:coreProperties>
</file>