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Brian\Documents\planosperu-app\backend\docs\"/>
    </mc:Choice>
  </mc:AlternateContent>
  <xr:revisionPtr revIDLastSave="0" documentId="13_ncr:1_{261A6E48-929C-4B80-9480-E08B7728BFED}" xr6:coauthVersionLast="47" xr6:coauthVersionMax="47" xr10:uidLastSave="{00000000-0000-0000-0000-000000000000}"/>
  <bookViews>
    <workbookView xWindow="-120" yWindow="-120" windowWidth="20730" windowHeight="11160" xr2:uid="{306670B4-534C-462A-94A2-C203801360D2}"/>
  </bookViews>
  <sheets>
    <sheet name="DEC-FAB" sheetId="2" r:id="rId1"/>
  </sheets>
  <definedNames>
    <definedName name="_xlnm.Print_Area" localSheetId="0">'DEC-FAB'!$A$1:$H$75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2" l="1"/>
  <c r="E17" i="2"/>
  <c r="G63" i="2" s="1"/>
  <c r="G61" i="2" l="1"/>
  <c r="G62" i="2"/>
</calcChain>
</file>

<file path=xl/sharedStrings.xml><?xml version="1.0" encoding="utf-8"?>
<sst xmlns="http://schemas.openxmlformats.org/spreadsheetml/2006/main" count="103" uniqueCount="102">
  <si>
    <t xml:space="preserve">                                                                                                                  </t>
  </si>
  <si>
    <t>Oficina Princ.</t>
  </si>
  <si>
    <t>Oficina 2</t>
  </si>
  <si>
    <t>Correo:</t>
  </si>
  <si>
    <t>PaginaWeb:</t>
  </si>
  <si>
    <t>COTIZACION / CONTRATO DE ELABORACION EXPEDIENTE
DECLARATORIA DE FABRICA</t>
  </si>
  <si>
    <t>Proyecto:</t>
  </si>
  <si>
    <t>Expediente para declaratoria de fábrica - SUNARP</t>
  </si>
  <si>
    <t>Detalles:</t>
  </si>
  <si>
    <t>Area:</t>
  </si>
  <si>
    <t>m² aprox.</t>
  </si>
  <si>
    <t>Medidas:</t>
  </si>
  <si>
    <t>Cliente (a)</t>
  </si>
  <si>
    <t xml:space="preserve">Ubicación: </t>
  </si>
  <si>
    <t>Telefono:</t>
  </si>
  <si>
    <t>DNI Nº:</t>
  </si>
  <si>
    <t>Fecha:</t>
  </si>
  <si>
    <t>1.- DESCRIPCIÓN DE NUESTROS SERVICIOS</t>
  </si>
  <si>
    <t>1.1 Medición de Inmueble o guia de planos del cliente</t>
  </si>
  <si>
    <t xml:space="preserve">1.3 Evaluación Estructuras </t>
  </si>
  <si>
    <t>1.2 Supervisión de Obra</t>
  </si>
  <si>
    <t>1.4 Tasación de Inmueble</t>
  </si>
  <si>
    <t>A. Desarrollo de Planos</t>
  </si>
  <si>
    <t>A.1 Anteproyecto (Hasta 3 Diseños)</t>
  </si>
  <si>
    <t>A,11 Ubicación Coordenadas PSAD56 o WGS84</t>
  </si>
  <si>
    <t>A.2 Arquitectura-Distribución</t>
  </si>
  <si>
    <t>A.12 Ubicación Coordenadas PSAD56 o WGS84</t>
  </si>
  <si>
    <t>A.3 Cortes Y elevaciones</t>
  </si>
  <si>
    <t>A.13 Plano Perimetrico - Independización</t>
  </si>
  <si>
    <t xml:space="preserve">A.4 Estructuras Cimentación </t>
  </si>
  <si>
    <t xml:space="preserve">A.14 Plano Ubicación </t>
  </si>
  <si>
    <t>A.5 Estructuras Techos</t>
  </si>
  <si>
    <t>A.15 Cuadro tecnico</t>
  </si>
  <si>
    <t>A.10 Ubicación y Localización</t>
  </si>
  <si>
    <t>A.16 Plano Distribución</t>
  </si>
  <si>
    <t>B.  Elaboración de Documentos del Expediente Solicitado</t>
  </si>
  <si>
    <t>B.1 Lectura Titulo SUNARP (si fuera el caso)</t>
  </si>
  <si>
    <t>B.15 Presupuesto de Obra</t>
  </si>
  <si>
    <t>B.2 Solicitud y Memoria Descriptiva SUNARP</t>
  </si>
  <si>
    <t>B.16. Escrito notarial si fuese requerido</t>
  </si>
  <si>
    <t>B.3 Reglamento interno y junta de Propietarios</t>
  </si>
  <si>
    <t>B.17 Factibilidad Electrica</t>
  </si>
  <si>
    <t>B.18 Carta de Seguridad de Obra</t>
  </si>
  <si>
    <t>B.4 Formulario Registral Nº 1</t>
  </si>
  <si>
    <t>B.19 Carta de Responsabilidad de Obra</t>
  </si>
  <si>
    <t>B.5 Modificación de Reglamento interno y junta de Propietarios (si fuera el caso)</t>
  </si>
  <si>
    <t>B.20 Escrito para respuesta de Notificacion Municpal</t>
  </si>
  <si>
    <t>B.21 Asesoria durante el proceso</t>
  </si>
  <si>
    <t>B.6 Constancia y Acta Extraordinaria (si fuera el caso)</t>
  </si>
  <si>
    <t>B.22 Escrito de respuesta municipal</t>
  </si>
  <si>
    <t>B.7 Informe Tecnico de Verificación</t>
  </si>
  <si>
    <t>B.8 Declaracion Jurada</t>
  </si>
  <si>
    <t>B.23 Revisión de notificacion y normativa</t>
  </si>
  <si>
    <t>B.9 Anexo Nº 1 SUNARP</t>
  </si>
  <si>
    <t>B.24 Verificación de código de multa</t>
  </si>
  <si>
    <t>B.10 Anexo Nº 4 SUNARP</t>
  </si>
  <si>
    <t>B.25 Trámite municipal</t>
  </si>
  <si>
    <t>B.11 Subsanacion de observaciones SUNARP (si fuera el caso)</t>
  </si>
  <si>
    <t>B.12 FUE (Formulario Unico de Edifcaciones)</t>
  </si>
  <si>
    <t>B.26 Solicitud municipal</t>
  </si>
  <si>
    <t>B.13 Memoria(s) descriptiva(s)</t>
  </si>
  <si>
    <t>B.14 Sucesión Intestada</t>
  </si>
  <si>
    <t>2.- ALCANCES: ENTREGA DE DOCUMENTOS FIRMADOS – PROFESIONALES VIGENTES</t>
  </si>
  <si>
    <t xml:space="preserve">2.1 Planos y/o Documentos Impresos 1 Original </t>
  </si>
  <si>
    <t>2.3 Investigacion Antecedentes de Inmueble SUNARP</t>
  </si>
  <si>
    <t>Sellados y Firmados Verificador  y 2 copias</t>
  </si>
  <si>
    <t>2.4 Servicio de Tramitación de expediente ante</t>
  </si>
  <si>
    <t>para el ingreso a SUNARP</t>
  </si>
  <si>
    <t>entidad Sunarp hasta su aceptacion y Aprobacion</t>
  </si>
  <si>
    <t xml:space="preserve">2.2 CD - Grabación Digital del Proyecto </t>
  </si>
  <si>
    <t>Observaciones:</t>
  </si>
  <si>
    <t>3.-TIEMPO DE ELABORACION:</t>
  </si>
  <si>
    <t xml:space="preserve">Planos y/o Documentos </t>
  </si>
  <si>
    <t>días hábiles.</t>
  </si>
  <si>
    <t>4.-OFERTA TÉCNICA:</t>
  </si>
  <si>
    <t xml:space="preserve"> Costo del Proyecto   S/</t>
  </si>
  <si>
    <t>Soles.</t>
  </si>
  <si>
    <t>5.-MODO DE CANCELACIÓN:</t>
  </si>
  <si>
    <t xml:space="preserve">   </t>
  </si>
  <si>
    <t>Previo al envio de Documentos Para Firma Notarial.</t>
  </si>
  <si>
    <t>Aprox</t>
  </si>
  <si>
    <t>Emision de Liquidacion (aprobacion) - SUNARP</t>
  </si>
  <si>
    <t>NOTAS: Oferta Valida 7 Días, No incluye costo de impuesto alguno en la realización del trámite. Documento con vigencia limitada.</t>
  </si>
  <si>
    <t>*</t>
  </si>
  <si>
    <t>STAFF DE PROFESIONALES:</t>
  </si>
  <si>
    <t>Abog.Ljubica Nada Sékula Delgado CAD 18346</t>
  </si>
  <si>
    <t>Ing. Civil Juan Manuel Leveau Guerra Nº CIP: 74155</t>
  </si>
  <si>
    <t>Abog. Rommy Alberto Granda Montes CAL.S N° 01508</t>
  </si>
  <si>
    <t>Ing. Eléctrico Daniel Adolfo Quispe Yupa CIP: 59744</t>
  </si>
  <si>
    <t xml:space="preserve">Arq. Rodolfo Wilber Mogrovejo Huamani CAP N° 24431 </t>
  </si>
  <si>
    <t>Ing. Sanitario José Francisco Javier Zela Steban CIP: 130333</t>
  </si>
  <si>
    <t>A la Aprobación de la Presente Proforma y Medición del Inmueble</t>
  </si>
  <si>
    <t xml:space="preserve">Cuota 1 S/  </t>
  </si>
  <si>
    <t xml:space="preserve">Cuota 2 S/  </t>
  </si>
  <si>
    <t xml:space="preserve">Cuota 3 S/  </t>
  </si>
  <si>
    <t>Ing. Aguirre Alanya Luis Antonio CIP: 323997 CIV: 022178VCZRIX</t>
  </si>
  <si>
    <t>Pisos:</t>
  </si>
  <si>
    <t>www.planosperu.com.pe</t>
  </si>
  <si>
    <t>gesstion@hotmail.com                 Whatsapp: 962303092</t>
  </si>
  <si>
    <t>Calle Juan José Muñoz 354 - Comas</t>
  </si>
  <si>
    <t>Av. Guillermo Billinghurst 1081, Oficina 202 - SJM</t>
  </si>
  <si>
    <r>
      <rPr>
        <b/>
        <sz val="6.5"/>
        <color theme="1"/>
        <rFont val="Arial"/>
        <family val="2"/>
      </rPr>
      <t xml:space="preserve">Importante: </t>
    </r>
    <r>
      <rPr>
        <sz val="6.5"/>
        <color theme="1"/>
        <rFont val="Arial"/>
        <family val="2"/>
      </rPr>
      <t>No incluye costo por legalizacion de firmas notarial, ni costo de impuesto por derechos de tramites del predio en SUNARP, ni a otras entidades si SUNARP lo requiere durante el proceso. Si hubiera una demora en la devolución de documentos legalizados y/o el pago de la segunda cuota por parte del cliente se agregará los dias de demora con el riesgo de un costo adicional por expiración de fechas de la cotizacion. No incluye costo de documentos legal de apelación ni de desistimientos en SUNARP.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</si>
</sst>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A]d\-mmm\-yy;@"/>
  </numFmts>
  <fonts count="22" x14ac:knownFonts="1">
    <font>
      <sz val="11"/>
      <color theme="1"/>
      <name val="Calibri"/>
      <family val="2"/>
      <scheme val="minor"/>
    </font>
    <font>
      <u/>
      <sz val="11"/>
      <color theme="10"/>
      <name val="Calibri"/>
      <family val="2"/>
      <scheme val="minor"/>
    </font>
    <font>
      <b/>
      <sz val="10"/>
      <color theme="1"/>
      <name val="Arial Narrow"/>
      <family val="2"/>
    </font>
    <font>
      <sz val="10"/>
      <color theme="1"/>
      <name val="Arial Narrow"/>
      <family val="2"/>
    </font>
    <font>
      <sz val="10"/>
      <color theme="8" tint="-0.249977111117893"/>
      <name val="Arial Narrow"/>
      <family val="2"/>
    </font>
    <font>
      <b/>
      <u/>
      <sz val="10"/>
      <color theme="1"/>
      <name val="Calibri"/>
      <family val="2"/>
      <scheme val="minor"/>
    </font>
    <font>
      <b/>
      <u/>
      <sz val="11"/>
      <color theme="1"/>
      <name val="Calibri"/>
      <family val="2"/>
      <scheme val="minor"/>
    </font>
    <font>
      <sz val="10"/>
      <name val="Arial Narrow"/>
      <family val="2"/>
    </font>
    <font>
      <sz val="9"/>
      <color theme="1"/>
      <name val="Arial Narrow"/>
      <family val="2"/>
    </font>
    <font>
      <sz val="9"/>
      <color theme="1"/>
      <name val="Calibri"/>
      <family val="2"/>
      <scheme val="minor"/>
    </font>
    <font>
      <sz val="10"/>
      <color theme="1"/>
      <name val="Calibri"/>
      <family val="2"/>
      <scheme val="minor"/>
    </font>
    <font>
      <b/>
      <sz val="9"/>
      <color theme="1"/>
      <name val="Arial Narrow"/>
      <family val="2"/>
    </font>
    <font>
      <sz val="9"/>
      <name val="Arial Narrow"/>
      <family val="2"/>
    </font>
    <font>
      <sz val="9"/>
      <color theme="2" tint="-0.249977111117893"/>
      <name val="Arial Narrow"/>
      <family val="2"/>
    </font>
    <font>
      <b/>
      <sz val="9"/>
      <name val="Arial Narrow"/>
      <family val="2"/>
    </font>
    <font>
      <sz val="9"/>
      <color theme="2" tint="-0.249977111117893"/>
      <name val="Calibri"/>
      <family val="2"/>
      <scheme val="minor"/>
    </font>
    <font>
      <sz val="9"/>
      <color rgb="FF000000"/>
      <name val="Arial Narrow"/>
      <family val="2"/>
    </font>
    <font>
      <sz val="9"/>
      <color theme="2" tint="-9.9978637043366805E-2"/>
      <name val="Arial Narrow"/>
      <family val="2"/>
    </font>
    <font>
      <b/>
      <sz val="9"/>
      <color theme="1"/>
      <name val="Calibri"/>
      <family val="2"/>
      <scheme val="minor"/>
    </font>
    <font>
      <sz val="8"/>
      <color theme="1"/>
      <name val="Arial Narrow"/>
      <family val="2"/>
    </font>
    <font>
      <sz val="6.5"/>
      <color theme="1"/>
      <name val="Arial"/>
      <family val="2"/>
    </font>
    <font>
      <b/>
      <sz val="6.5"/>
      <color theme="1"/>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B4C6E7"/>
        <bgColor indexed="64"/>
      </patternFill>
    </fill>
  </fills>
  <borders count="16">
    <border>
      <left/>
      <right/>
      <top/>
      <bottom/>
      <diagonal/>
    </border>
    <border>
      <left/>
      <right/>
      <top/>
      <bottom style="dotted">
        <color indexed="64"/>
      </bottom>
      <diagonal/>
    </border>
    <border>
      <left/>
      <right/>
      <top style="dotted">
        <color indexed="64"/>
      </top>
      <bottom style="dotted">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dotted">
        <color indexed="64"/>
      </top>
      <bottom/>
      <diagonal/>
    </border>
  </borders>
  <cellStyleXfs count="2">
    <xf numFmtId="0" fontId="0" fillId="0" borderId="0"/>
    <xf numFmtId="0" fontId="1" fillId="0" borderId="0" applyNumberFormat="0" applyFill="0" applyBorder="0" applyAlignment="0" applyProtection="0"/>
  </cellStyleXfs>
  <cellXfs count="137">
    <xf numFmtId="0" fontId="0" fillId="0" borderId="0" xfId="0"/>
    <xf numFmtId="0" fontId="2"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left"/>
    </xf>
    <xf numFmtId="0" fontId="4" fillId="0" borderId="0" xfId="0" applyFont="1"/>
    <xf numFmtId="0" fontId="0" fillId="0" borderId="0" xfId="0" applyAlignment="1">
      <alignment vertical="center"/>
    </xf>
    <xf numFmtId="0" fontId="6" fillId="0" borderId="0" xfId="0" applyFont="1" applyAlignment="1">
      <alignment vertical="center"/>
    </xf>
    <xf numFmtId="0" fontId="3" fillId="0" borderId="0" xfId="0" applyFont="1" applyAlignment="1" applyProtection="1">
      <alignment horizontal="right" vertical="center"/>
      <protection locked="0"/>
    </xf>
    <xf numFmtId="0" fontId="7" fillId="0" borderId="0" xfId="0" applyFont="1" applyAlignment="1" applyProtection="1">
      <alignment horizontal="center"/>
      <protection locked="0"/>
    </xf>
    <xf numFmtId="0" fontId="7" fillId="3" borderId="1" xfId="0" applyFont="1" applyFill="1" applyBorder="1" applyAlignment="1" applyProtection="1">
      <alignment vertical="center"/>
      <protection locked="0"/>
    </xf>
    <xf numFmtId="0" fontId="8" fillId="0" borderId="0" xfId="0" applyFont="1"/>
    <xf numFmtId="0" fontId="9" fillId="0" borderId="0" xfId="0" applyFont="1" applyAlignment="1">
      <alignment vertical="center"/>
    </xf>
    <xf numFmtId="0" fontId="10" fillId="0" borderId="0" xfId="0" applyFont="1" applyProtection="1">
      <protection locked="0"/>
    </xf>
    <xf numFmtId="0" fontId="3" fillId="0" borderId="0" xfId="0" applyFont="1" applyAlignment="1" applyProtection="1">
      <alignment horizontal="center" vertical="center"/>
      <protection locked="0"/>
    </xf>
    <xf numFmtId="1" fontId="7" fillId="3" borderId="2" xfId="0" applyNumberFormat="1" applyFont="1" applyFill="1" applyBorder="1" applyAlignment="1" applyProtection="1">
      <alignment horizontal="center" vertical="center"/>
      <protection locked="0"/>
    </xf>
    <xf numFmtId="0" fontId="3" fillId="0" borderId="0" xfId="0" applyFont="1" applyAlignment="1" applyProtection="1">
      <alignment vertical="center"/>
      <protection locked="0"/>
    </xf>
    <xf numFmtId="0" fontId="7" fillId="3" borderId="2" xfId="0" applyFont="1" applyFill="1" applyBorder="1" applyAlignment="1" applyProtection="1">
      <alignment vertical="center"/>
      <protection locked="0"/>
    </xf>
    <xf numFmtId="0" fontId="3" fillId="3" borderId="1" xfId="0" applyFont="1" applyFill="1" applyBorder="1" applyAlignment="1" applyProtection="1">
      <alignment horizontal="left" vertical="center"/>
      <protection locked="0"/>
    </xf>
    <xf numFmtId="0" fontId="2" fillId="4" borderId="3" xfId="0" applyFont="1" applyFill="1" applyBorder="1" applyAlignment="1" applyProtection="1">
      <alignment vertical="center"/>
      <protection locked="0"/>
    </xf>
    <xf numFmtId="164" fontId="7" fillId="3" borderId="1" xfId="0" applyNumberFormat="1" applyFont="1" applyFill="1" applyBorder="1" applyAlignment="1">
      <alignment horizontal="left" vertical="center"/>
    </xf>
    <xf numFmtId="0" fontId="8" fillId="0" borderId="0" xfId="0" applyFont="1" applyAlignment="1" applyProtection="1">
      <alignment vertical="center"/>
      <protection locked="0"/>
    </xf>
    <xf numFmtId="0" fontId="9" fillId="0" borderId="0" xfId="0" applyFont="1" applyProtection="1">
      <protection locked="0"/>
    </xf>
    <xf numFmtId="0" fontId="8" fillId="0" borderId="0" xfId="0" applyFont="1" applyProtection="1">
      <protection locked="0"/>
    </xf>
    <xf numFmtId="0" fontId="9" fillId="0" borderId="0" xfId="0" applyFont="1"/>
    <xf numFmtId="0" fontId="11" fillId="0" borderId="3" xfId="0" applyFont="1" applyBorder="1" applyAlignment="1">
      <alignment textRotation="90"/>
    </xf>
    <xf numFmtId="0" fontId="8" fillId="0" borderId="3" xfId="0" applyFont="1" applyBorder="1" applyAlignment="1">
      <alignment textRotation="90"/>
    </xf>
    <xf numFmtId="0" fontId="13" fillId="0" borderId="9" xfId="0" applyFont="1" applyBorder="1" applyAlignment="1" applyProtection="1">
      <alignment vertical="center"/>
      <protection hidden="1"/>
    </xf>
    <xf numFmtId="0" fontId="13" fillId="0" borderId="0" xfId="0" applyFont="1" applyAlignment="1" applyProtection="1">
      <alignment vertical="center"/>
      <protection hidden="1"/>
    </xf>
    <xf numFmtId="0" fontId="13" fillId="0" borderId="3" xfId="0" applyFont="1" applyBorder="1" applyAlignment="1" applyProtection="1">
      <alignment vertical="center"/>
      <protection hidden="1"/>
    </xf>
    <xf numFmtId="0" fontId="8" fillId="0" borderId="0" xfId="0" applyFont="1" applyAlignment="1">
      <alignment textRotation="90"/>
    </xf>
    <xf numFmtId="0" fontId="8" fillId="0" borderId="0" xfId="0" applyFont="1" applyAlignment="1">
      <alignment horizontal="center" textRotation="90"/>
    </xf>
    <xf numFmtId="0" fontId="2" fillId="0" borderId="0" xfId="0" applyFont="1"/>
    <xf numFmtId="0" fontId="11" fillId="3" borderId="1" xfId="0" applyFont="1" applyFill="1" applyBorder="1" applyAlignment="1" applyProtection="1">
      <alignment horizontal="center" vertical="center" wrapText="1"/>
      <protection locked="0"/>
    </xf>
    <xf numFmtId="0" fontId="8" fillId="0" borderId="0" xfId="0" applyFont="1" applyAlignment="1" applyProtection="1">
      <alignment horizontal="right" vertical="center"/>
      <protection locked="0"/>
    </xf>
    <xf numFmtId="2" fontId="11" fillId="3" borderId="1" xfId="0" applyNumberFormat="1" applyFont="1" applyFill="1" applyBorder="1" applyAlignment="1">
      <alignment horizontal="center" vertical="center"/>
    </xf>
    <xf numFmtId="2" fontId="11" fillId="3" borderId="1" xfId="0" applyNumberFormat="1" applyFont="1" applyFill="1" applyBorder="1" applyAlignment="1" applyProtection="1">
      <alignment horizontal="center" vertical="center"/>
      <protection locked="0"/>
    </xf>
    <xf numFmtId="164" fontId="11" fillId="3" borderId="1" xfId="0" applyNumberFormat="1" applyFont="1" applyFill="1" applyBorder="1" applyAlignment="1">
      <alignment horizontal="left" vertical="center"/>
    </xf>
    <xf numFmtId="2" fontId="11" fillId="3" borderId="2" xfId="0" applyNumberFormat="1" applyFont="1" applyFill="1" applyBorder="1" applyAlignment="1" applyProtection="1">
      <alignment horizontal="center" vertical="center"/>
      <protection locked="0"/>
    </xf>
    <xf numFmtId="0" fontId="11" fillId="0" borderId="0" xfId="0" applyFont="1" applyProtection="1">
      <protection locked="0"/>
    </xf>
    <xf numFmtId="0" fontId="12" fillId="4" borderId="0" xfId="0" applyFont="1" applyFill="1" applyAlignment="1">
      <alignment vertical="center"/>
    </xf>
    <xf numFmtId="0" fontId="9" fillId="0" borderId="0" xfId="0" applyFont="1" applyAlignment="1">
      <alignment horizontal="right" vertical="center"/>
    </xf>
    <xf numFmtId="0" fontId="19" fillId="4" borderId="0" xfId="0" applyFont="1" applyFill="1" applyAlignment="1">
      <alignment vertical="center"/>
    </xf>
    <xf numFmtId="49" fontId="7" fillId="3" borderId="1" xfId="0" applyNumberFormat="1" applyFont="1" applyFill="1" applyBorder="1" applyAlignment="1" applyProtection="1">
      <alignment horizontal="center" vertical="center"/>
      <protection locked="0"/>
    </xf>
    <xf numFmtId="0" fontId="5"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0" borderId="0" xfId="0" quotePrefix="1" applyFont="1" applyAlignment="1">
      <alignment horizontal="left"/>
    </xf>
    <xf numFmtId="0" fontId="3" fillId="0" borderId="0" xfId="1" applyFont="1" applyAlignment="1"/>
    <xf numFmtId="0" fontId="0" fillId="2" borderId="0" xfId="0" applyFill="1"/>
    <xf numFmtId="0" fontId="13" fillId="0" borderId="9" xfId="0" applyFont="1" applyBorder="1" applyAlignment="1" applyProtection="1">
      <alignment horizontal="left" vertical="center"/>
      <protection hidden="1"/>
    </xf>
    <xf numFmtId="0" fontId="13" fillId="0" borderId="0" xfId="0" applyFont="1" applyAlignment="1" applyProtection="1">
      <alignment horizontal="left" vertical="center"/>
      <protection hidden="1"/>
    </xf>
    <xf numFmtId="0" fontId="13" fillId="0" borderId="3" xfId="0" applyFont="1" applyBorder="1" applyAlignment="1" applyProtection="1">
      <alignment horizontal="left" vertical="center"/>
      <protection hidden="1"/>
    </xf>
    <xf numFmtId="0" fontId="7" fillId="3" borderId="1" xfId="0" applyFont="1" applyFill="1" applyBorder="1" applyAlignment="1" applyProtection="1">
      <alignment horizontal="left" vertical="center"/>
      <protection locked="0"/>
    </xf>
    <xf numFmtId="0" fontId="2" fillId="4" borderId="0" xfId="0" applyFont="1" applyFill="1" applyAlignment="1" applyProtection="1">
      <alignment horizontal="center" vertical="center"/>
      <protection locked="0"/>
    </xf>
    <xf numFmtId="0" fontId="9" fillId="0" borderId="4" xfId="0" applyFont="1" applyBorder="1" applyAlignment="1" applyProtection="1">
      <alignment vertical="center"/>
      <protection locked="0"/>
    </xf>
    <xf numFmtId="0" fontId="11" fillId="0" borderId="5" xfId="0" applyFont="1" applyBorder="1" applyAlignment="1" applyProtection="1">
      <alignment horizontal="left" vertical="center"/>
      <protection locked="0"/>
    </xf>
    <xf numFmtId="0" fontId="11" fillId="0" borderId="6" xfId="0" applyFont="1" applyBorder="1" applyAlignment="1" applyProtection="1">
      <alignment horizontal="left" vertical="center"/>
      <protection locked="0"/>
    </xf>
    <xf numFmtId="0" fontId="11" fillId="0" borderId="7" xfId="0" applyFont="1" applyBorder="1" applyAlignment="1" applyProtection="1">
      <alignment horizontal="left" vertical="center"/>
      <protection locked="0"/>
    </xf>
    <xf numFmtId="0" fontId="3" fillId="0" borderId="8" xfId="0" applyFont="1" applyBorder="1" applyAlignment="1" applyProtection="1">
      <alignment vertical="center"/>
      <protection locked="0"/>
    </xf>
    <xf numFmtId="0" fontId="12" fillId="3" borderId="9" xfId="0" applyFont="1" applyFill="1" applyBorder="1" applyAlignment="1">
      <alignment vertical="center"/>
    </xf>
    <xf numFmtId="0" fontId="12" fillId="3" borderId="0" xfId="0" applyFont="1" applyFill="1" applyAlignment="1">
      <alignment vertical="center"/>
    </xf>
    <xf numFmtId="0" fontId="12" fillId="3" borderId="3" xfId="0" applyFont="1" applyFill="1" applyBorder="1" applyAlignment="1">
      <alignment vertical="center"/>
    </xf>
    <xf numFmtId="0" fontId="13" fillId="0" borderId="10" xfId="0" applyFont="1" applyBorder="1" applyAlignment="1" applyProtection="1">
      <alignment horizontal="left" vertical="center"/>
      <protection hidden="1"/>
    </xf>
    <xf numFmtId="0" fontId="13" fillId="0" borderId="11" xfId="0" applyFont="1" applyBorder="1" applyAlignment="1" applyProtection="1">
      <alignment horizontal="left" vertical="center"/>
      <protection hidden="1"/>
    </xf>
    <xf numFmtId="0" fontId="14" fillId="0" borderId="5" xfId="0" applyFont="1" applyBorder="1" applyAlignment="1" applyProtection="1">
      <alignment horizontal="left" vertical="center"/>
      <protection hidden="1"/>
    </xf>
    <xf numFmtId="0" fontId="14" fillId="0" borderId="6" xfId="0" applyFont="1" applyBorder="1" applyAlignment="1" applyProtection="1">
      <alignment horizontal="left" vertical="center"/>
      <protection hidden="1"/>
    </xf>
    <xf numFmtId="0" fontId="12" fillId="0" borderId="6" xfId="0" applyFont="1" applyBorder="1" applyAlignment="1" applyProtection="1">
      <alignment horizontal="left" vertical="center"/>
      <protection hidden="1"/>
    </xf>
    <xf numFmtId="0" fontId="12" fillId="0" borderId="7" xfId="0" applyFont="1" applyBorder="1" applyAlignment="1" applyProtection="1">
      <alignment horizontal="left" vertical="center"/>
      <protection hidden="1"/>
    </xf>
    <xf numFmtId="0" fontId="12" fillId="3" borderId="9" xfId="0" applyFont="1" applyFill="1" applyBorder="1" applyAlignment="1" applyProtection="1">
      <alignment horizontal="left" vertical="center"/>
      <protection hidden="1"/>
    </xf>
    <xf numFmtId="0" fontId="12" fillId="3" borderId="0" xfId="0" applyFont="1" applyFill="1" applyAlignment="1" applyProtection="1">
      <alignment horizontal="left" vertical="center"/>
      <protection hidden="1"/>
    </xf>
    <xf numFmtId="0" fontId="12" fillId="3" borderId="3" xfId="0" applyFont="1" applyFill="1" applyBorder="1" applyAlignment="1" applyProtection="1">
      <alignment horizontal="left" vertical="center"/>
      <protection hidden="1"/>
    </xf>
    <xf numFmtId="0" fontId="13" fillId="0" borderId="9" xfId="0" applyFont="1" applyBorder="1" applyAlignment="1" applyProtection="1">
      <alignment vertical="center"/>
      <protection hidden="1"/>
    </xf>
    <xf numFmtId="0" fontId="13" fillId="0" borderId="0" xfId="0" applyFont="1" applyAlignment="1" applyProtection="1">
      <alignment vertical="center"/>
      <protection hidden="1"/>
    </xf>
    <xf numFmtId="0" fontId="13" fillId="0" borderId="3" xfId="0" applyFont="1" applyBorder="1" applyAlignment="1" applyProtection="1">
      <alignment vertical="center"/>
      <protection hidden="1"/>
    </xf>
    <xf numFmtId="0" fontId="13" fillId="0" borderId="9" xfId="0" applyFont="1" applyBorder="1"/>
    <xf numFmtId="0" fontId="13" fillId="0" borderId="0" xfId="0" applyFont="1"/>
    <xf numFmtId="0" fontId="13" fillId="0" borderId="3" xfId="0" applyFont="1" applyBorder="1"/>
    <xf numFmtId="0" fontId="13" fillId="4" borderId="9" xfId="0" applyFont="1" applyFill="1" applyBorder="1" applyAlignment="1" applyProtection="1">
      <alignment horizontal="left" vertical="center" wrapText="1"/>
      <protection hidden="1"/>
    </xf>
    <xf numFmtId="0" fontId="13" fillId="4" borderId="0" xfId="0" applyFont="1" applyFill="1" applyAlignment="1" applyProtection="1">
      <alignment horizontal="left" vertical="center" wrapText="1"/>
      <protection hidden="1"/>
    </xf>
    <xf numFmtId="0" fontId="13" fillId="4" borderId="3" xfId="0" applyFont="1" applyFill="1" applyBorder="1" applyAlignment="1" applyProtection="1">
      <alignment horizontal="left" vertical="center" wrapText="1"/>
      <protection hidden="1"/>
    </xf>
    <xf numFmtId="0" fontId="12" fillId="3" borderId="9" xfId="0" applyFont="1" applyFill="1" applyBorder="1" applyAlignment="1" applyProtection="1">
      <alignment vertical="center"/>
      <protection hidden="1"/>
    </xf>
    <xf numFmtId="0" fontId="12" fillId="3" borderId="0" xfId="0" applyFont="1" applyFill="1" applyAlignment="1" applyProtection="1">
      <alignment vertical="center"/>
      <protection hidden="1"/>
    </xf>
    <xf numFmtId="0" fontId="12" fillId="3" borderId="3" xfId="0" applyFont="1" applyFill="1" applyBorder="1" applyAlignment="1" applyProtection="1">
      <alignment vertical="center"/>
      <protection hidden="1"/>
    </xf>
    <xf numFmtId="0" fontId="13" fillId="0" borderId="12" xfId="0" applyFont="1" applyBorder="1" applyAlignment="1" applyProtection="1">
      <alignment horizontal="left"/>
      <protection hidden="1"/>
    </xf>
    <xf numFmtId="0" fontId="13" fillId="0" borderId="4" xfId="0" applyFont="1" applyBorder="1" applyAlignment="1" applyProtection="1">
      <alignment horizontal="left"/>
      <protection hidden="1"/>
    </xf>
    <xf numFmtId="0" fontId="13" fillId="0" borderId="13" xfId="0" applyFont="1" applyBorder="1" applyAlignment="1" applyProtection="1">
      <alignment horizontal="left"/>
      <protection hidden="1"/>
    </xf>
    <xf numFmtId="0" fontId="14" fillId="0" borderId="7" xfId="0" applyFont="1" applyBorder="1" applyAlignment="1" applyProtection="1">
      <alignment horizontal="left" vertical="center"/>
      <protection hidden="1"/>
    </xf>
    <xf numFmtId="0" fontId="13" fillId="0" borderId="9" xfId="0" applyFont="1" applyBorder="1" applyAlignment="1" applyProtection="1">
      <alignment horizontal="left" vertical="center" wrapText="1"/>
      <protection hidden="1"/>
    </xf>
    <xf numFmtId="0" fontId="13" fillId="0" borderId="0" xfId="0" applyFont="1" applyAlignment="1" applyProtection="1">
      <alignment horizontal="left" vertical="center" wrapText="1"/>
      <protection hidden="1"/>
    </xf>
    <xf numFmtId="0" fontId="13" fillId="0" borderId="3" xfId="0" applyFont="1" applyBorder="1" applyAlignment="1" applyProtection="1">
      <alignment horizontal="left" vertical="center" wrapText="1"/>
      <protection hidden="1"/>
    </xf>
    <xf numFmtId="0" fontId="13" fillId="4" borderId="9" xfId="0" applyFont="1" applyFill="1" applyBorder="1" applyAlignment="1" applyProtection="1">
      <alignment horizontal="left" vertical="top" wrapText="1"/>
      <protection hidden="1"/>
    </xf>
    <xf numFmtId="0" fontId="13" fillId="4" borderId="0" xfId="0" applyFont="1" applyFill="1" applyAlignment="1" applyProtection="1">
      <alignment horizontal="left" vertical="top" wrapText="1"/>
      <protection hidden="1"/>
    </xf>
    <xf numFmtId="0" fontId="13" fillId="4" borderId="3" xfId="0" applyFont="1" applyFill="1" applyBorder="1" applyAlignment="1" applyProtection="1">
      <alignment horizontal="left" vertical="top" wrapText="1"/>
      <protection hidden="1"/>
    </xf>
    <xf numFmtId="0" fontId="13" fillId="4" borderId="9" xfId="0" applyFont="1" applyFill="1" applyBorder="1" applyAlignment="1" applyProtection="1">
      <alignment vertical="top"/>
      <protection hidden="1"/>
    </xf>
    <xf numFmtId="0" fontId="13" fillId="4" borderId="0" xfId="0" applyFont="1" applyFill="1" applyAlignment="1" applyProtection="1">
      <alignment vertical="top"/>
      <protection hidden="1"/>
    </xf>
    <xf numFmtId="0" fontId="13" fillId="4" borderId="3" xfId="0" applyFont="1" applyFill="1" applyBorder="1" applyAlignment="1" applyProtection="1">
      <alignment vertical="top"/>
      <protection hidden="1"/>
    </xf>
    <xf numFmtId="0" fontId="13" fillId="4" borderId="9" xfId="0" applyFont="1" applyFill="1" applyBorder="1"/>
    <xf numFmtId="0" fontId="13" fillId="4" borderId="0" xfId="0" applyFont="1" applyFill="1"/>
    <xf numFmtId="0" fontId="13" fillId="4" borderId="3" xfId="0" applyFont="1" applyFill="1" applyBorder="1"/>
    <xf numFmtId="0" fontId="13" fillId="4" borderId="9" xfId="0" applyFont="1" applyFill="1" applyBorder="1" applyAlignment="1" applyProtection="1">
      <alignment vertical="center"/>
      <protection hidden="1"/>
    </xf>
    <xf numFmtId="0" fontId="13" fillId="4" borderId="0" xfId="0" applyFont="1" applyFill="1" applyAlignment="1" applyProtection="1">
      <alignment vertical="center"/>
      <protection hidden="1"/>
    </xf>
    <xf numFmtId="0" fontId="13" fillId="4" borderId="3" xfId="0" applyFont="1" applyFill="1" applyBorder="1" applyAlignment="1" applyProtection="1">
      <alignment vertical="center"/>
      <protection hidden="1"/>
    </xf>
    <xf numFmtId="0" fontId="15" fillId="4" borderId="12" xfId="0" applyFont="1" applyFill="1" applyBorder="1"/>
    <xf numFmtId="0" fontId="15" fillId="4" borderId="4" xfId="0" applyFont="1" applyFill="1" applyBorder="1"/>
    <xf numFmtId="0" fontId="15" fillId="4" borderId="13" xfId="0" applyFont="1" applyFill="1" applyBorder="1"/>
    <xf numFmtId="0" fontId="12" fillId="3" borderId="2" xfId="0" applyFont="1" applyFill="1" applyBorder="1" applyAlignment="1">
      <alignment horizontal="left" vertical="center"/>
    </xf>
    <xf numFmtId="0" fontId="14" fillId="0" borderId="4" xfId="0" applyFont="1" applyBorder="1" applyAlignment="1" applyProtection="1">
      <alignment horizontal="left" vertical="center"/>
      <protection hidden="1"/>
    </xf>
    <xf numFmtId="0" fontId="14" fillId="0" borderId="13" xfId="0" applyFont="1" applyBorder="1" applyAlignment="1" applyProtection="1">
      <alignment horizontal="left" vertical="center"/>
      <protection hidden="1"/>
    </xf>
    <xf numFmtId="0" fontId="16" fillId="5" borderId="14" xfId="0" applyFont="1" applyFill="1" applyBorder="1" applyAlignment="1" applyProtection="1">
      <alignment horizontal="left" vertical="center" wrapText="1"/>
      <protection hidden="1"/>
    </xf>
    <xf numFmtId="0" fontId="17" fillId="4" borderId="10" xfId="0" applyFont="1" applyFill="1" applyBorder="1" applyAlignment="1" applyProtection="1">
      <alignment horizontal="left" vertical="center" wrapText="1"/>
      <protection hidden="1"/>
    </xf>
    <xf numFmtId="0" fontId="17" fillId="4" borderId="11" xfId="0" applyFont="1" applyFill="1" applyBorder="1" applyAlignment="1" applyProtection="1">
      <alignment horizontal="left" vertical="center" wrapText="1"/>
      <protection hidden="1"/>
    </xf>
    <xf numFmtId="0" fontId="16" fillId="5" borderId="9" xfId="0" applyFont="1" applyFill="1" applyBorder="1" applyAlignment="1" applyProtection="1">
      <alignment horizontal="left" vertical="center"/>
      <protection hidden="1"/>
    </xf>
    <xf numFmtId="0" fontId="17" fillId="4" borderId="0" xfId="0" applyFont="1" applyFill="1" applyAlignment="1" applyProtection="1">
      <alignment horizontal="left" vertical="center"/>
      <protection hidden="1"/>
    </xf>
    <xf numFmtId="0" fontId="17" fillId="4" borderId="3" xfId="0" applyFont="1" applyFill="1" applyBorder="1" applyAlignment="1" applyProtection="1">
      <alignment horizontal="left" vertical="center"/>
      <protection hidden="1"/>
    </xf>
    <xf numFmtId="0" fontId="16" fillId="5" borderId="9" xfId="0" applyFont="1" applyFill="1" applyBorder="1" applyAlignment="1" applyProtection="1">
      <alignment vertical="center"/>
      <protection hidden="1"/>
    </xf>
    <xf numFmtId="0" fontId="17" fillId="4" borderId="0" xfId="0" applyFont="1" applyFill="1" applyAlignment="1" applyProtection="1">
      <alignment vertical="center"/>
      <protection hidden="1"/>
    </xf>
    <xf numFmtId="0" fontId="17" fillId="4" borderId="3" xfId="0" applyFont="1" applyFill="1" applyBorder="1" applyAlignment="1" applyProtection="1">
      <alignment vertical="center"/>
      <protection hidden="1"/>
    </xf>
    <xf numFmtId="0" fontId="13" fillId="4" borderId="12" xfId="0" applyFont="1" applyFill="1" applyBorder="1" applyAlignment="1" applyProtection="1">
      <alignment horizontal="left" vertical="center"/>
      <protection hidden="1"/>
    </xf>
    <xf numFmtId="0" fontId="13" fillId="4" borderId="4" xfId="0" applyFont="1" applyFill="1" applyBorder="1" applyAlignment="1" applyProtection="1">
      <alignment horizontal="left" vertical="center"/>
      <protection hidden="1"/>
    </xf>
    <xf numFmtId="0" fontId="13" fillId="4" borderId="13" xfId="0" applyFont="1" applyFill="1" applyBorder="1" applyAlignment="1" applyProtection="1">
      <alignment horizontal="left" vertical="center"/>
      <protection hidden="1"/>
    </xf>
    <xf numFmtId="0" fontId="16" fillId="5" borderId="12" xfId="0" applyFont="1" applyFill="1" applyBorder="1" applyAlignment="1" applyProtection="1">
      <alignment vertical="center"/>
      <protection hidden="1"/>
    </xf>
    <xf numFmtId="0" fontId="17" fillId="4" borderId="4" xfId="0" applyFont="1" applyFill="1" applyBorder="1" applyAlignment="1" applyProtection="1">
      <alignment vertical="center"/>
      <protection hidden="1"/>
    </xf>
    <xf numFmtId="0" fontId="17" fillId="4" borderId="13" xfId="0" applyFont="1" applyFill="1" applyBorder="1" applyAlignment="1" applyProtection="1">
      <alignment vertical="center"/>
      <protection hidden="1"/>
    </xf>
    <xf numFmtId="0" fontId="18" fillId="0" borderId="10" xfId="0" applyFont="1" applyBorder="1" applyAlignment="1" applyProtection="1">
      <alignment horizontal="center" vertical="center"/>
      <protection hidden="1"/>
    </xf>
    <xf numFmtId="0" fontId="12" fillId="3" borderId="1" xfId="0" applyFont="1" applyFill="1" applyBorder="1" applyAlignment="1" applyProtection="1">
      <alignment vertical="center"/>
      <protection hidden="1"/>
    </xf>
    <xf numFmtId="0" fontId="11" fillId="0" borderId="0" xfId="0" applyFont="1" applyAlignment="1">
      <alignment horizontal="left" vertical="center"/>
    </xf>
    <xf numFmtId="0" fontId="12" fillId="0" borderId="15" xfId="0" applyFont="1" applyBorder="1" applyAlignment="1">
      <alignment horizontal="left" vertical="center"/>
    </xf>
    <xf numFmtId="0" fontId="11" fillId="0" borderId="0" xfId="0" applyFont="1" applyAlignment="1" applyProtection="1">
      <alignment horizontal="left" vertical="center"/>
      <protection locked="0"/>
    </xf>
    <xf numFmtId="0" fontId="8" fillId="0" borderId="0" xfId="0" applyFont="1" applyAlignment="1" applyProtection="1">
      <alignment horizontal="right" vertical="center" wrapText="1"/>
      <protection locked="0"/>
    </xf>
    <xf numFmtId="0" fontId="8" fillId="0" borderId="0" xfId="0" applyFont="1" applyAlignment="1" applyProtection="1">
      <alignment horizontal="right" vertical="center"/>
      <protection locked="0"/>
    </xf>
    <xf numFmtId="0" fontId="8" fillId="0" borderId="0" xfId="0" applyFont="1" applyAlignment="1" applyProtection="1">
      <alignment horizontal="left" vertical="center"/>
      <protection locked="0"/>
    </xf>
    <xf numFmtId="0" fontId="8"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4" borderId="0" xfId="0" applyFont="1" applyFill="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20"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704583</xdr:colOff>
      <xdr:row>0</xdr:row>
      <xdr:rowOff>28340</xdr:rowOff>
    </xdr:from>
    <xdr:to>
      <xdr:col>6</xdr:col>
      <xdr:colOff>428356</xdr:colOff>
      <xdr:row>3</xdr:row>
      <xdr:rowOff>20636</xdr:rowOff>
    </xdr:to>
    <xdr:sp macro="" textlink="">
      <xdr:nvSpPr>
        <xdr:cNvPr id="2" name="Rectangle 3">
          <a:extLst>
            <a:ext uri="{FF2B5EF4-FFF2-40B4-BE49-F238E27FC236}">
              <a16:creationId xmlns:a16="http://schemas.microsoft.com/office/drawing/2014/main" id="{C5CE8728-371B-4C96-8F76-EDEB80B8E8F0}"/>
            </a:ext>
          </a:extLst>
        </xdr:cNvPr>
        <xdr:cNvSpPr>
          <a:spLocks noChangeArrowheads="1"/>
        </xdr:cNvSpPr>
      </xdr:nvSpPr>
      <xdr:spPr bwMode="auto">
        <a:xfrm>
          <a:off x="1371333" y="28340"/>
          <a:ext cx="3876673" cy="554271"/>
        </a:xfrm>
        <a:prstGeom prst="rect">
          <a:avLst/>
        </a:prstGeom>
        <a:solidFill>
          <a:schemeClr val="accent1">
            <a:lumMod val="75000"/>
          </a:schemeClr>
        </a:solidFill>
        <a:ln w="9525">
          <a:solidFill>
            <a:schemeClr val="accent1">
              <a:lumMod val="40000"/>
              <a:lumOff val="60000"/>
            </a:schemeClr>
          </a:solidFill>
          <a:miter lim="800000"/>
          <a:headEnd/>
          <a:tailEnd/>
        </a:ln>
      </xdr:spPr>
      <xdr:txBody>
        <a:bodyPr vertOverflow="clip" wrap="square" lIns="91440" tIns="45720" rIns="91440" bIns="45720" anchor="ctr" upright="1"/>
        <a:lstStyle/>
        <a:p>
          <a:pPr algn="ctr" rtl="0">
            <a:defRPr sz="1000"/>
          </a:pPr>
          <a:r>
            <a:rPr lang="es-PE" sz="1200" b="1" i="0" u="none" strike="noStrike" baseline="0">
              <a:solidFill>
                <a:srgbClr val="FFFFFF"/>
              </a:solidFill>
              <a:latin typeface="Arial Narrow"/>
            </a:rPr>
            <a:t>RICKZEN INGENIEROS &amp; ARQUITECTOS</a:t>
          </a:r>
        </a:p>
        <a:p>
          <a:pPr algn="ctr" rtl="0">
            <a:defRPr sz="1000"/>
          </a:pPr>
          <a:r>
            <a:rPr lang="es-PE" sz="1200" b="1" i="0" u="none" strike="noStrike" baseline="0">
              <a:solidFill>
                <a:srgbClr val="FFFFFF"/>
              </a:solidFill>
              <a:latin typeface="Calibri"/>
              <a:cs typeface="Calibri"/>
            </a:rPr>
            <a:t>RUC 10099623387</a:t>
          </a:r>
        </a:p>
      </xdr:txBody>
    </xdr:sp>
    <xdr:clientData/>
  </xdr:twoCellAnchor>
  <xdr:twoCellAnchor>
    <xdr:from>
      <xdr:col>6</xdr:col>
      <xdr:colOff>22558</xdr:colOff>
      <xdr:row>16</xdr:row>
      <xdr:rowOff>44450</xdr:rowOff>
    </xdr:from>
    <xdr:to>
      <xdr:col>7</xdr:col>
      <xdr:colOff>279399</xdr:colOff>
      <xdr:row>18</xdr:row>
      <xdr:rowOff>101601</xdr:rowOff>
    </xdr:to>
    <xdr:sp macro="" textlink="">
      <xdr:nvSpPr>
        <xdr:cNvPr id="3" name="txtOT">
          <a:extLst>
            <a:ext uri="{FF2B5EF4-FFF2-40B4-BE49-F238E27FC236}">
              <a16:creationId xmlns:a16="http://schemas.microsoft.com/office/drawing/2014/main" id="{CB86A743-55A2-41ED-A9A5-323177DB0018}"/>
            </a:ext>
          </a:extLst>
        </xdr:cNvPr>
        <xdr:cNvSpPr/>
      </xdr:nvSpPr>
      <xdr:spPr>
        <a:xfrm>
          <a:off x="4842208" y="2682875"/>
          <a:ext cx="1361741" cy="361951"/>
        </a:xfrm>
        <a:prstGeom prst="roundRect">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s-PE" sz="1100">
              <a:solidFill>
                <a:schemeClr val="tx1"/>
              </a:solidFill>
            </a:rPr>
            <a:t>OT: </a:t>
          </a:r>
        </a:p>
        <a:p>
          <a:pPr algn="l"/>
          <a:endParaRPr lang="es-PE" sz="1100">
            <a:solidFill>
              <a:schemeClr val="tx1"/>
            </a:solidFill>
          </a:endParaRPr>
        </a:p>
      </xdr:txBody>
    </xdr:sp>
    <xdr:clientData/>
  </xdr:twoCellAnchor>
  <xdr:twoCellAnchor>
    <xdr:from>
      <xdr:col>4</xdr:col>
      <xdr:colOff>768349</xdr:colOff>
      <xdr:row>55</xdr:row>
      <xdr:rowOff>126928</xdr:rowOff>
    </xdr:from>
    <xdr:to>
      <xdr:col>7</xdr:col>
      <xdr:colOff>15875</xdr:colOff>
      <xdr:row>59</xdr:row>
      <xdr:rowOff>28112</xdr:rowOff>
    </xdr:to>
    <xdr:sp macro="" textlink="">
      <xdr:nvSpPr>
        <xdr:cNvPr id="4" name="Rectangle 6">
          <a:extLst>
            <a:ext uri="{FF2B5EF4-FFF2-40B4-BE49-F238E27FC236}">
              <a16:creationId xmlns:a16="http://schemas.microsoft.com/office/drawing/2014/main" id="{C7AEC0EB-F892-4012-8384-3A78734BA895}"/>
            </a:ext>
          </a:extLst>
        </xdr:cNvPr>
        <xdr:cNvSpPr>
          <a:spLocks noChangeArrowheads="1"/>
        </xdr:cNvSpPr>
      </xdr:nvSpPr>
      <xdr:spPr bwMode="auto">
        <a:xfrm>
          <a:off x="3911599" y="8708953"/>
          <a:ext cx="2028826" cy="510784"/>
        </a:xfrm>
        <a:prstGeom prst="rect">
          <a:avLst/>
        </a:prstGeom>
        <a:solidFill>
          <a:srgbClr val="FFFFFF"/>
        </a:solidFill>
        <a:ln w="9525">
          <a:solidFill>
            <a:srgbClr val="002060"/>
          </a:solidFill>
          <a:miter lim="800000"/>
          <a:headEnd/>
          <a:tailEnd/>
        </a:ln>
      </xdr:spPr>
      <xdr:txBody>
        <a:bodyPr vertOverflow="clip" wrap="square" lIns="91440" tIns="45720" rIns="91440" bIns="45720" anchor="t" upright="1"/>
        <a:lstStyle/>
        <a:p>
          <a:pPr algn="l" rtl="0">
            <a:defRPr sz="1000"/>
          </a:pPr>
          <a:r>
            <a:rPr lang="es-PE" sz="1100" b="0" i="0" u="none" strike="noStrike" baseline="0">
              <a:solidFill>
                <a:srgbClr val="002060"/>
              </a:solidFill>
              <a:latin typeface="Calibri"/>
              <a:cs typeface="Calibri"/>
            </a:rPr>
            <a:t>        Ing. Richard Atapaucar</a:t>
          </a:r>
        </a:p>
        <a:p>
          <a:pPr algn="l" rtl="0">
            <a:defRPr sz="1000"/>
          </a:pPr>
          <a:r>
            <a:rPr lang="es-PE" sz="1100" b="0" i="0" u="none" strike="noStrike" baseline="0">
              <a:solidFill>
                <a:srgbClr val="002060"/>
              </a:solidFill>
              <a:latin typeface="Calibri"/>
              <a:cs typeface="Calibri"/>
            </a:rPr>
            <a:t>          Representante Legal</a:t>
          </a:r>
          <a:endParaRPr lang="es-PE" sz="1100" b="0" i="0" u="none" strike="noStrike" baseline="0">
            <a:solidFill>
              <a:srgbClr val="002060"/>
            </a:solidFill>
            <a:latin typeface="Times New Roman"/>
            <a:cs typeface="Times New Roman"/>
          </a:endParaRPr>
        </a:p>
        <a:p>
          <a:pPr algn="l" rtl="0">
            <a:defRPr sz="1000"/>
          </a:pPr>
          <a:endParaRPr lang="es-PE" sz="1100" b="0" i="0" u="none" strike="noStrike" baseline="0">
            <a:solidFill>
              <a:srgbClr val="002060"/>
            </a:solidFill>
            <a:latin typeface="Times New Roman"/>
            <a:cs typeface="Times New Roman"/>
          </a:endParaRPr>
        </a:p>
      </xdr:txBody>
    </xdr:sp>
    <xdr:clientData/>
  </xdr:twoCellAnchor>
  <xdr:oneCellAnchor>
    <xdr:from>
      <xdr:col>6</xdr:col>
      <xdr:colOff>381784</xdr:colOff>
      <xdr:row>47</xdr:row>
      <xdr:rowOff>58614</xdr:rowOff>
    </xdr:from>
    <xdr:ext cx="601286" cy="1181643"/>
    <xdr:pic>
      <xdr:nvPicPr>
        <xdr:cNvPr id="5" name="Imagen 4">
          <a:extLst>
            <a:ext uri="{FF2B5EF4-FFF2-40B4-BE49-F238E27FC236}">
              <a16:creationId xmlns:a16="http://schemas.microsoft.com/office/drawing/2014/main" id="{ECC12908-A3A8-4369-8BC3-D5E036649FE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1256559">
          <a:off x="5202899" y="7480787"/>
          <a:ext cx="601286" cy="1181643"/>
        </a:xfrm>
        <a:prstGeom prst="rect">
          <a:avLst/>
        </a:prstGeom>
        <a:noFill/>
      </xdr:spPr>
    </xdr:pic>
    <xdr:clientData/>
  </xdr:oneCellAnchor>
  <xdr:oneCellAnchor>
    <xdr:from>
      <xdr:col>6</xdr:col>
      <xdr:colOff>738187</xdr:colOff>
      <xdr:row>3</xdr:row>
      <xdr:rowOff>185150</xdr:rowOff>
    </xdr:from>
    <xdr:ext cx="538162" cy="361336"/>
    <xdr:pic>
      <xdr:nvPicPr>
        <xdr:cNvPr id="6" name="Imagen 5">
          <a:extLst>
            <a:ext uri="{FF2B5EF4-FFF2-40B4-BE49-F238E27FC236}">
              <a16:creationId xmlns:a16="http://schemas.microsoft.com/office/drawing/2014/main" id="{FD477495-D50A-4DCB-B441-3FA3D43D36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57837" y="747125"/>
          <a:ext cx="538162" cy="361336"/>
        </a:xfrm>
        <a:prstGeom prst="rect">
          <a:avLst/>
        </a:prstGeom>
      </xdr:spPr>
    </xdr:pic>
    <xdr:clientData/>
  </xdr:oneCellAnchor>
  <xdr:twoCellAnchor>
    <xdr:from>
      <xdr:col>0</xdr:col>
      <xdr:colOff>204493</xdr:colOff>
      <xdr:row>69</xdr:row>
      <xdr:rowOff>67408</xdr:rowOff>
    </xdr:from>
    <xdr:to>
      <xdr:col>7</xdr:col>
      <xdr:colOff>285750</xdr:colOff>
      <xdr:row>72</xdr:row>
      <xdr:rowOff>57150</xdr:rowOff>
    </xdr:to>
    <xdr:sp macro="" textlink="">
      <xdr:nvSpPr>
        <xdr:cNvPr id="7" name="Rectangle 7">
          <a:extLst>
            <a:ext uri="{FF2B5EF4-FFF2-40B4-BE49-F238E27FC236}">
              <a16:creationId xmlns:a16="http://schemas.microsoft.com/office/drawing/2014/main" id="{99CB644A-D502-4B9E-875D-0032D9C4B07F}"/>
            </a:ext>
          </a:extLst>
        </xdr:cNvPr>
        <xdr:cNvSpPr>
          <a:spLocks noChangeArrowheads="1"/>
        </xdr:cNvSpPr>
      </xdr:nvSpPr>
      <xdr:spPr bwMode="auto">
        <a:xfrm>
          <a:off x="204493" y="10783033"/>
          <a:ext cx="6005807" cy="523142"/>
        </a:xfrm>
        <a:prstGeom prst="rect">
          <a:avLst/>
        </a:prstGeom>
        <a:solidFill>
          <a:srgbClr val="B4C6E7"/>
        </a:solidFill>
        <a:ln w="9525">
          <a:solidFill>
            <a:srgbClr val="000000"/>
          </a:solidFill>
          <a:miter lim="800000"/>
          <a:headEnd/>
          <a:tailEnd/>
        </a:ln>
      </xdr:spPr>
      <xdr:txBody>
        <a:bodyPr vertOverflow="clip" wrap="square" lIns="91440" tIns="45720" rIns="91440" bIns="4572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PE" sz="900" b="1" i="0" u="none" strike="noStrike" baseline="0">
              <a:solidFill>
                <a:srgbClr val="000000"/>
              </a:solidFill>
              <a:latin typeface="Arial" panose="020B0604020202020204" pitchFamily="34" charset="0"/>
              <a:cs typeface="Arial" panose="020B0604020202020204" pitchFamily="34" charset="0"/>
            </a:rPr>
            <a:t>        </a:t>
          </a:r>
          <a:r>
            <a:rPr lang="es-PE" sz="900" b="1" i="0" u="none" strike="noStrike" baseline="0">
              <a:solidFill>
                <a:srgbClr val="002060"/>
              </a:solidFill>
              <a:latin typeface="Arial" panose="020B0604020202020204" pitchFamily="34" charset="0"/>
              <a:cs typeface="Arial" panose="020B0604020202020204" pitchFamily="34" charset="0"/>
            </a:rPr>
            <a:t>CTA BCP CUENTA CORRIENTE SOLES: 191-7674171-0-77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PE" sz="900" b="1" i="0" baseline="0">
              <a:solidFill>
                <a:srgbClr val="002060"/>
              </a:solidFill>
              <a:effectLst/>
              <a:latin typeface="Arial" panose="020B0604020202020204" pitchFamily="34" charset="0"/>
              <a:ea typeface="+mn-ea"/>
              <a:cs typeface="Arial" panose="020B0604020202020204" pitchFamily="34" charset="0"/>
            </a:rPr>
            <a:t>CCI: 00219100767417107756 T</a:t>
          </a:r>
          <a:r>
            <a:rPr lang="es-PE" sz="900" b="1" i="0" u="none" strike="noStrike" baseline="0">
              <a:solidFill>
                <a:srgbClr val="002060"/>
              </a:solidFill>
              <a:latin typeface="Arial" panose="020B0604020202020204" pitchFamily="34" charset="0"/>
              <a:cs typeface="Arial" panose="020B0604020202020204" pitchFamily="34" charset="0"/>
            </a:rPr>
            <a:t>itular Ing. Atapaucar Bardales Richard</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PE" sz="900" b="1" i="0" u="none" strike="noStrike" baseline="0">
              <a:solidFill>
                <a:srgbClr val="002060"/>
              </a:solidFill>
              <a:latin typeface="Arial" panose="020B0604020202020204" pitchFamily="34" charset="0"/>
              <a:cs typeface="Arial" panose="020B0604020202020204" pitchFamily="34" charset="0"/>
            </a:rPr>
            <a:t>Se aceptan todo tipo de Tarjetas de Credito</a:t>
          </a:r>
        </a:p>
        <a:p>
          <a:pPr algn="l" rtl="0">
            <a:defRPr sz="1000"/>
          </a:pPr>
          <a:endParaRPr lang="es-PE" sz="1150" b="1" i="0" u="none" strike="noStrike" baseline="0">
            <a:solidFill>
              <a:srgbClr val="FFFFFF"/>
            </a:solidFill>
            <a:latin typeface="Times New Roman"/>
            <a:cs typeface="Times New Roman"/>
          </a:endParaRPr>
        </a:p>
        <a:p>
          <a:pPr algn="l" rtl="0">
            <a:defRPr sz="1000"/>
          </a:pPr>
          <a:endParaRPr lang="es-PE" sz="1100" b="0" i="0" u="none" strike="noStrike" baseline="0">
            <a:solidFill>
              <a:srgbClr val="000000"/>
            </a:solidFill>
            <a:latin typeface="Times New Roman"/>
            <a:cs typeface="Times New Roman"/>
          </a:endParaRPr>
        </a:p>
        <a:p>
          <a:pPr algn="l" rtl="0">
            <a:defRPr sz="1000"/>
          </a:pPr>
          <a:endParaRPr lang="es-PE" sz="1100" b="0" i="0" u="none" strike="noStrike" baseline="0">
            <a:solidFill>
              <a:srgbClr val="000000"/>
            </a:solidFill>
            <a:latin typeface="Times New Roman"/>
            <a:cs typeface="Times New Roman"/>
          </a:endParaRPr>
        </a:p>
      </xdr:txBody>
    </xdr:sp>
    <xdr:clientData/>
  </xdr:twoCellAnchor>
  <xdr:oneCellAnchor>
    <xdr:from>
      <xdr:col>0</xdr:col>
      <xdr:colOff>228601</xdr:colOff>
      <xdr:row>0</xdr:row>
      <xdr:rowOff>66674</xdr:rowOff>
    </xdr:from>
    <xdr:ext cx="1081184" cy="996952"/>
    <xdr:pic>
      <xdr:nvPicPr>
        <xdr:cNvPr id="8" name="Imagen 7">
          <a:extLst>
            <a:ext uri="{FF2B5EF4-FFF2-40B4-BE49-F238E27FC236}">
              <a16:creationId xmlns:a16="http://schemas.microsoft.com/office/drawing/2014/main" id="{6E4EB22A-9FAA-4D9A-A22E-CD06635EB3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28601" y="66674"/>
          <a:ext cx="1081184" cy="996952"/>
        </a:xfrm>
        <a:prstGeom prst="rect">
          <a:avLst/>
        </a:prstGeom>
      </xdr:spPr>
    </xdr:pic>
    <xdr:clientData/>
  </xdr:oneCellAnchor>
  <xdr:oneCellAnchor>
    <xdr:from>
      <xdr:col>6</xdr:col>
      <xdr:colOff>674689</xdr:colOff>
      <xdr:row>0</xdr:row>
      <xdr:rowOff>27552</xdr:rowOff>
    </xdr:from>
    <xdr:ext cx="679694" cy="575700"/>
    <xdr:pic>
      <xdr:nvPicPr>
        <xdr:cNvPr id="9" name="Imagen 8">
          <a:extLst>
            <a:ext uri="{FF2B5EF4-FFF2-40B4-BE49-F238E27FC236}">
              <a16:creationId xmlns:a16="http://schemas.microsoft.com/office/drawing/2014/main" id="{470BCD7E-0CB0-4678-9C09-2F0FDA644CC9}"/>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8078" t="8078" r="8078" b="8078"/>
        <a:stretch/>
      </xdr:blipFill>
      <xdr:spPr>
        <a:xfrm>
          <a:off x="5494339" y="27552"/>
          <a:ext cx="679694" cy="57570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planosperu.com.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8D22-3B90-43FF-92CE-D49FF8EE6C7E}">
  <sheetPr>
    <tabColor theme="1"/>
    <pageSetUpPr fitToPage="1"/>
  </sheetPr>
  <dimension ref="A3:H80"/>
  <sheetViews>
    <sheetView showGridLines="0" tabSelected="1" showRuler="0" view="pageBreakPreview" zoomScale="130" zoomScaleNormal="50" zoomScaleSheetLayoutView="130" workbookViewId="0">
      <selection activeCell="B76" sqref="B76"/>
    </sheetView>
  </sheetViews>
  <sheetFormatPr defaultColWidth="11.42578125" defaultRowHeight="15" x14ac:dyDescent="0.25"/>
  <cols>
    <col min="1" max="1" width="10" customWidth="1"/>
    <col min="4" max="4" width="14.28515625" customWidth="1"/>
    <col min="5" max="5" width="13.7109375" customWidth="1"/>
    <col min="6" max="6" width="11.42578125" customWidth="1"/>
    <col min="7" max="7" width="16.5703125" customWidth="1"/>
    <col min="8" max="8" width="8" customWidth="1"/>
  </cols>
  <sheetData>
    <row r="3" spans="1:8" ht="14.25" customHeight="1" x14ac:dyDescent="0.25">
      <c r="D3" t="s">
        <v>0</v>
      </c>
    </row>
    <row r="4" spans="1:8" ht="15" customHeight="1" x14ac:dyDescent="0.25">
      <c r="C4" s="1" t="s">
        <v>1</v>
      </c>
      <c r="D4" s="44" t="s">
        <v>99</v>
      </c>
      <c r="E4" s="44"/>
      <c r="F4" s="44"/>
      <c r="G4" s="2"/>
    </row>
    <row r="5" spans="1:8" ht="11.25" customHeight="1" x14ac:dyDescent="0.25">
      <c r="C5" s="1" t="s">
        <v>2</v>
      </c>
      <c r="D5" s="45" t="s">
        <v>100</v>
      </c>
      <c r="E5" s="45"/>
      <c r="F5" s="45"/>
      <c r="G5" s="3"/>
    </row>
    <row r="6" spans="1:8" ht="11.25" customHeight="1" x14ac:dyDescent="0.25">
      <c r="C6" s="3" t="s">
        <v>3</v>
      </c>
      <c r="D6" s="46" t="s">
        <v>98</v>
      </c>
      <c r="E6" s="46"/>
      <c r="F6" s="46"/>
      <c r="G6" s="4"/>
    </row>
    <row r="7" spans="1:8" ht="12" customHeight="1" x14ac:dyDescent="0.25">
      <c r="C7" s="3" t="s">
        <v>4</v>
      </c>
      <c r="D7" s="47" t="s">
        <v>97</v>
      </c>
      <c r="E7" s="47"/>
      <c r="F7" s="47"/>
      <c r="G7" s="4"/>
    </row>
    <row r="8" spans="1:8" ht="10.5" customHeight="1" x14ac:dyDescent="0.25">
      <c r="A8" s="48"/>
      <c r="B8" s="48"/>
      <c r="C8" s="48"/>
      <c r="D8" s="48"/>
      <c r="E8" s="48"/>
      <c r="F8" s="48"/>
      <c r="G8" s="48"/>
      <c r="H8" s="48"/>
    </row>
    <row r="9" spans="1:8" s="5" customFormat="1" ht="15.95" customHeight="1" x14ac:dyDescent="0.25">
      <c r="B9" s="43" t="s">
        <v>5</v>
      </c>
      <c r="C9" s="43"/>
      <c r="D9" s="43"/>
      <c r="E9" s="43"/>
      <c r="F9" s="43"/>
      <c r="G9" s="43"/>
      <c r="H9" s="6"/>
    </row>
    <row r="10" spans="1:8" s="5" customFormat="1" ht="15.75" customHeight="1" x14ac:dyDescent="0.25">
      <c r="B10" s="43"/>
      <c r="C10" s="43"/>
      <c r="D10" s="43"/>
      <c r="E10" s="43"/>
      <c r="F10" s="43"/>
      <c r="G10" s="43"/>
      <c r="H10" s="6"/>
    </row>
    <row r="11" spans="1:8" s="11" customFormat="1" ht="12" customHeight="1" x14ac:dyDescent="0.25">
      <c r="A11" s="7" t="s">
        <v>6</v>
      </c>
      <c r="B11" s="52" t="s">
        <v>7</v>
      </c>
      <c r="C11" s="52"/>
      <c r="D11" s="52"/>
      <c r="E11" s="52"/>
      <c r="F11" s="8" t="s">
        <v>8</v>
      </c>
      <c r="G11" s="9"/>
      <c r="H11" s="10"/>
    </row>
    <row r="12" spans="1:8" s="11" customFormat="1" ht="12" customHeight="1" x14ac:dyDescent="0.25">
      <c r="A12" s="7"/>
      <c r="B12" s="52"/>
      <c r="C12" s="52"/>
      <c r="D12" s="52"/>
      <c r="E12" s="52"/>
      <c r="F12" s="52"/>
      <c r="G12" s="52"/>
      <c r="H12" s="10"/>
    </row>
    <row r="13" spans="1:8" s="11" customFormat="1" ht="12" customHeight="1" x14ac:dyDescent="0.25">
      <c r="A13" s="12"/>
      <c r="B13" s="52"/>
      <c r="C13" s="52"/>
      <c r="D13" s="52"/>
      <c r="E13" s="52"/>
      <c r="F13" s="52"/>
      <c r="G13" s="52"/>
      <c r="H13" s="10"/>
    </row>
    <row r="14" spans="1:8" s="11" customFormat="1" ht="12" customHeight="1" x14ac:dyDescent="0.25">
      <c r="A14" s="7" t="s">
        <v>96</v>
      </c>
      <c r="B14" s="42"/>
      <c r="C14" s="13" t="s">
        <v>9</v>
      </c>
      <c r="D14" s="14"/>
      <c r="E14" s="15" t="s">
        <v>10</v>
      </c>
      <c r="F14" s="13" t="s">
        <v>11</v>
      </c>
      <c r="G14" s="16"/>
      <c r="H14" s="10"/>
    </row>
    <row r="15" spans="1:8" s="11" customFormat="1" ht="12" customHeight="1" x14ac:dyDescent="0.25">
      <c r="A15" s="7" t="s">
        <v>12</v>
      </c>
      <c r="B15" s="52"/>
      <c r="C15" s="52"/>
      <c r="D15" s="52"/>
      <c r="E15" s="52"/>
      <c r="F15" s="13" t="s">
        <v>13</v>
      </c>
      <c r="G15" s="16"/>
      <c r="H15" s="10"/>
    </row>
    <row r="16" spans="1:8" s="11" customFormat="1" ht="12" customHeight="1" x14ac:dyDescent="0.25">
      <c r="A16" s="12"/>
      <c r="B16" s="53"/>
      <c r="C16" s="53"/>
      <c r="D16" s="53"/>
      <c r="E16" s="53"/>
      <c r="F16" s="13" t="s">
        <v>14</v>
      </c>
      <c r="G16" s="17"/>
      <c r="H16" s="10"/>
    </row>
    <row r="17" spans="1:8" s="11" customFormat="1" ht="12" customHeight="1" x14ac:dyDescent="0.25">
      <c r="A17" s="7" t="s">
        <v>15</v>
      </c>
      <c r="B17" s="52"/>
      <c r="C17" s="52"/>
      <c r="D17" s="18" t="s">
        <v>16</v>
      </c>
      <c r="E17" s="19">
        <f ca="1">TODAY()</f>
        <v>45870</v>
      </c>
      <c r="F17" s="15"/>
      <c r="G17" s="15"/>
      <c r="H17" s="15"/>
    </row>
    <row r="18" spans="1:8" s="11" customFormat="1" ht="12" customHeight="1" x14ac:dyDescent="0.25">
      <c r="A18" s="20"/>
      <c r="B18" s="54"/>
      <c r="C18" s="54"/>
      <c r="D18" s="54"/>
      <c r="E18" s="54"/>
      <c r="F18" s="54"/>
      <c r="G18" s="54"/>
      <c r="H18" s="20"/>
    </row>
    <row r="19" spans="1:8" s="23" customFormat="1" ht="12" customHeight="1" x14ac:dyDescent="0.25">
      <c r="A19" s="21"/>
      <c r="B19" s="55" t="s">
        <v>17</v>
      </c>
      <c r="C19" s="56"/>
      <c r="D19" s="57"/>
      <c r="E19" s="58"/>
      <c r="F19" s="58"/>
      <c r="G19" s="58"/>
      <c r="H19" s="22"/>
    </row>
    <row r="20" spans="1:8" s="23" customFormat="1" ht="12" customHeight="1" x14ac:dyDescent="0.25">
      <c r="A20" s="10"/>
      <c r="B20" s="59" t="s">
        <v>18</v>
      </c>
      <c r="C20" s="60"/>
      <c r="D20" s="61"/>
      <c r="E20" s="62" t="s">
        <v>19</v>
      </c>
      <c r="F20" s="62"/>
      <c r="G20" s="63"/>
      <c r="H20" s="10"/>
    </row>
    <row r="21" spans="1:8" s="23" customFormat="1" ht="12" customHeight="1" x14ac:dyDescent="0.25">
      <c r="A21" s="10"/>
      <c r="B21" s="49" t="s">
        <v>20</v>
      </c>
      <c r="C21" s="50"/>
      <c r="D21" s="51"/>
      <c r="E21" s="50" t="s">
        <v>21</v>
      </c>
      <c r="F21" s="50"/>
      <c r="G21" s="51"/>
      <c r="H21" s="10"/>
    </row>
    <row r="22" spans="1:8" s="23" customFormat="1" ht="12" customHeight="1" x14ac:dyDescent="0.25">
      <c r="A22" s="10"/>
      <c r="B22" s="64" t="s">
        <v>22</v>
      </c>
      <c r="C22" s="65"/>
      <c r="D22" s="65"/>
      <c r="E22" s="66"/>
      <c r="F22" s="66"/>
      <c r="G22" s="67"/>
      <c r="H22" s="10"/>
    </row>
    <row r="23" spans="1:8" s="23" customFormat="1" ht="12" customHeight="1" x14ac:dyDescent="0.25">
      <c r="A23" s="10"/>
      <c r="B23" s="49" t="s">
        <v>23</v>
      </c>
      <c r="C23" s="50"/>
      <c r="D23" s="51"/>
      <c r="E23" s="49" t="s">
        <v>24</v>
      </c>
      <c r="F23" s="50"/>
      <c r="G23" s="51"/>
      <c r="H23" s="10"/>
    </row>
    <row r="24" spans="1:8" s="23" customFormat="1" ht="12" customHeight="1" x14ac:dyDescent="0.25">
      <c r="A24" s="10"/>
      <c r="B24" s="68" t="s">
        <v>25</v>
      </c>
      <c r="C24" s="69"/>
      <c r="D24" s="70"/>
      <c r="E24" s="49" t="s">
        <v>26</v>
      </c>
      <c r="F24" s="50"/>
      <c r="G24" s="51"/>
      <c r="H24" s="10"/>
    </row>
    <row r="25" spans="1:8" s="23" customFormat="1" ht="12" customHeight="1" x14ac:dyDescent="0.25">
      <c r="A25" s="24"/>
      <c r="B25" s="49" t="s">
        <v>27</v>
      </c>
      <c r="C25" s="50"/>
      <c r="D25" s="51"/>
      <c r="E25" s="49" t="s">
        <v>28</v>
      </c>
      <c r="F25" s="50"/>
      <c r="G25" s="51"/>
      <c r="H25" s="10"/>
    </row>
    <row r="26" spans="1:8" s="23" customFormat="1" ht="12" customHeight="1" x14ac:dyDescent="0.25">
      <c r="A26" s="25"/>
      <c r="B26" s="49" t="s">
        <v>29</v>
      </c>
      <c r="C26" s="50"/>
      <c r="D26" s="51"/>
      <c r="E26" s="68" t="s">
        <v>30</v>
      </c>
      <c r="F26" s="69"/>
      <c r="G26" s="70"/>
      <c r="H26" s="10"/>
    </row>
    <row r="27" spans="1:8" s="23" customFormat="1" ht="12" customHeight="1" x14ac:dyDescent="0.25">
      <c r="A27" s="25"/>
      <c r="B27" s="71" t="s">
        <v>31</v>
      </c>
      <c r="C27" s="72"/>
      <c r="D27" s="73"/>
      <c r="E27" s="49" t="s">
        <v>32</v>
      </c>
      <c r="F27" s="50"/>
      <c r="G27" s="51"/>
      <c r="H27" s="10"/>
    </row>
    <row r="28" spans="1:8" s="23" customFormat="1" ht="12" customHeight="1" x14ac:dyDescent="0.25">
      <c r="A28" s="25"/>
      <c r="B28" s="71" t="s">
        <v>33</v>
      </c>
      <c r="C28" s="72"/>
      <c r="D28" s="73"/>
      <c r="E28" s="83" t="s">
        <v>34</v>
      </c>
      <c r="F28" s="84"/>
      <c r="G28" s="85"/>
      <c r="H28" s="10"/>
    </row>
    <row r="29" spans="1:8" s="23" customFormat="1" ht="12" customHeight="1" x14ac:dyDescent="0.25">
      <c r="A29" s="25"/>
      <c r="B29" s="64" t="s">
        <v>35</v>
      </c>
      <c r="C29" s="65"/>
      <c r="D29" s="65"/>
      <c r="E29" s="65"/>
      <c r="F29" s="65"/>
      <c r="G29" s="86"/>
      <c r="H29" s="10"/>
    </row>
    <row r="30" spans="1:8" s="23" customFormat="1" ht="12" customHeight="1" x14ac:dyDescent="0.25">
      <c r="A30" s="29"/>
      <c r="B30" s="80" t="s">
        <v>36</v>
      </c>
      <c r="C30" s="81"/>
      <c r="D30" s="82"/>
      <c r="E30" s="26" t="s">
        <v>37</v>
      </c>
      <c r="F30" s="27"/>
      <c r="G30" s="28"/>
      <c r="H30" s="10"/>
    </row>
    <row r="31" spans="1:8" s="23" customFormat="1" ht="12" customHeight="1" x14ac:dyDescent="0.25">
      <c r="A31" s="29"/>
      <c r="B31" s="71" t="s">
        <v>38</v>
      </c>
      <c r="C31" s="72"/>
      <c r="D31" s="73"/>
      <c r="E31" s="26" t="s">
        <v>39</v>
      </c>
      <c r="F31" s="27"/>
      <c r="G31" s="28"/>
      <c r="H31" s="10"/>
    </row>
    <row r="32" spans="1:8" s="23" customFormat="1" ht="12" customHeight="1" x14ac:dyDescent="0.25">
      <c r="A32" s="30"/>
      <c r="B32" s="87" t="s">
        <v>40</v>
      </c>
      <c r="C32" s="88"/>
      <c r="D32" s="89"/>
      <c r="E32" s="26" t="s">
        <v>41</v>
      </c>
      <c r="F32" s="27"/>
      <c r="G32" s="28"/>
      <c r="H32" s="10"/>
    </row>
    <row r="33" spans="1:8" s="23" customFormat="1" ht="12" customHeight="1" x14ac:dyDescent="0.25">
      <c r="A33" s="10"/>
      <c r="B33" s="87"/>
      <c r="C33" s="88"/>
      <c r="D33" s="89"/>
      <c r="E33" s="71" t="s">
        <v>42</v>
      </c>
      <c r="F33" s="72"/>
      <c r="G33" s="73"/>
      <c r="H33" s="10"/>
    </row>
    <row r="34" spans="1:8" s="23" customFormat="1" ht="12" customHeight="1" x14ac:dyDescent="0.25">
      <c r="A34" s="10"/>
      <c r="B34" s="80" t="s">
        <v>43</v>
      </c>
      <c r="C34" s="81"/>
      <c r="D34" s="82"/>
      <c r="E34" s="71" t="s">
        <v>44</v>
      </c>
      <c r="F34" s="72"/>
      <c r="G34" s="73"/>
      <c r="H34" s="10"/>
    </row>
    <row r="35" spans="1:8" s="23" customFormat="1" ht="12" customHeight="1" x14ac:dyDescent="0.25">
      <c r="A35" s="10"/>
      <c r="B35" s="87" t="s">
        <v>45</v>
      </c>
      <c r="C35" s="88"/>
      <c r="D35" s="89"/>
      <c r="E35" s="71" t="s">
        <v>46</v>
      </c>
      <c r="F35" s="72"/>
      <c r="G35" s="73"/>
      <c r="H35" s="10"/>
    </row>
    <row r="36" spans="1:8" s="23" customFormat="1" ht="12" customHeight="1" x14ac:dyDescent="0.25">
      <c r="A36" s="10"/>
      <c r="B36" s="87"/>
      <c r="C36" s="88"/>
      <c r="D36" s="89"/>
      <c r="E36" s="80" t="s">
        <v>47</v>
      </c>
      <c r="F36" s="81"/>
      <c r="G36" s="82"/>
      <c r="H36" s="10"/>
    </row>
    <row r="37" spans="1:8" s="23" customFormat="1" ht="12" customHeight="1" x14ac:dyDescent="0.25">
      <c r="A37" s="10"/>
      <c r="B37" s="74" t="s">
        <v>48</v>
      </c>
      <c r="C37" s="75"/>
      <c r="D37" s="76"/>
      <c r="E37" s="77" t="s">
        <v>49</v>
      </c>
      <c r="F37" s="78"/>
      <c r="G37" s="79"/>
      <c r="H37" s="10"/>
    </row>
    <row r="38" spans="1:8" s="23" customFormat="1" ht="12" customHeight="1" x14ac:dyDescent="0.25">
      <c r="A38" s="10"/>
      <c r="B38" s="80" t="s">
        <v>50</v>
      </c>
      <c r="C38" s="81"/>
      <c r="D38" s="82"/>
      <c r="E38" s="77"/>
      <c r="F38" s="78"/>
      <c r="G38" s="79"/>
      <c r="H38" s="10"/>
    </row>
    <row r="39" spans="1:8" s="23" customFormat="1" ht="12" customHeight="1" x14ac:dyDescent="0.25">
      <c r="A39" s="10"/>
      <c r="B39" s="80" t="s">
        <v>51</v>
      </c>
      <c r="C39" s="81"/>
      <c r="D39" s="82"/>
      <c r="E39" s="90" t="s">
        <v>52</v>
      </c>
      <c r="F39" s="91"/>
      <c r="G39" s="92"/>
      <c r="H39" s="10"/>
    </row>
    <row r="40" spans="1:8" s="23" customFormat="1" ht="12" customHeight="1" x14ac:dyDescent="0.25">
      <c r="A40" s="10"/>
      <c r="B40" s="80" t="s">
        <v>53</v>
      </c>
      <c r="C40" s="81"/>
      <c r="D40" s="82"/>
      <c r="E40" s="93" t="s">
        <v>54</v>
      </c>
      <c r="F40" s="94"/>
      <c r="G40" s="95"/>
      <c r="H40" s="10"/>
    </row>
    <row r="41" spans="1:8" s="23" customFormat="1" ht="12" customHeight="1" x14ac:dyDescent="0.25">
      <c r="A41" s="10"/>
      <c r="B41" s="80" t="s">
        <v>55</v>
      </c>
      <c r="C41" s="81"/>
      <c r="D41" s="82"/>
      <c r="E41" s="77" t="s">
        <v>56</v>
      </c>
      <c r="F41" s="78"/>
      <c r="G41" s="79"/>
      <c r="H41" s="10"/>
    </row>
    <row r="42" spans="1:8" s="23" customFormat="1" ht="12" customHeight="1" x14ac:dyDescent="0.25">
      <c r="A42" s="10"/>
      <c r="B42" s="80" t="s">
        <v>57</v>
      </c>
      <c r="C42" s="81"/>
      <c r="D42" s="82"/>
      <c r="E42" s="77"/>
      <c r="F42" s="78"/>
      <c r="G42" s="79"/>
      <c r="H42" s="10"/>
    </row>
    <row r="43" spans="1:8" s="23" customFormat="1" ht="12" customHeight="1" x14ac:dyDescent="0.25">
      <c r="A43" s="10"/>
      <c r="B43" s="71" t="s">
        <v>58</v>
      </c>
      <c r="C43" s="72"/>
      <c r="D43" s="73"/>
      <c r="E43" s="96" t="s">
        <v>59</v>
      </c>
      <c r="F43" s="97"/>
      <c r="G43" s="98"/>
      <c r="H43" s="10"/>
    </row>
    <row r="44" spans="1:8" s="23" customFormat="1" ht="12" customHeight="1" x14ac:dyDescent="0.25">
      <c r="A44" s="10"/>
      <c r="B44" s="71" t="s">
        <v>60</v>
      </c>
      <c r="C44" s="72"/>
      <c r="D44" s="73"/>
      <c r="E44" s="99"/>
      <c r="F44" s="100"/>
      <c r="G44" s="101"/>
      <c r="H44" s="10"/>
    </row>
    <row r="45" spans="1:8" s="23" customFormat="1" ht="12" customHeight="1" x14ac:dyDescent="0.25">
      <c r="A45" s="10"/>
      <c r="B45" s="71" t="s">
        <v>61</v>
      </c>
      <c r="C45" s="72"/>
      <c r="D45" s="73"/>
      <c r="E45" s="102"/>
      <c r="F45" s="103"/>
      <c r="G45" s="104"/>
      <c r="H45" s="10"/>
    </row>
    <row r="46" spans="1:8" s="23" customFormat="1" ht="12" customHeight="1" x14ac:dyDescent="0.25">
      <c r="B46" s="64" t="s">
        <v>62</v>
      </c>
      <c r="C46" s="65"/>
      <c r="D46" s="65"/>
      <c r="E46" s="106"/>
      <c r="F46" s="106"/>
      <c r="G46" s="107"/>
      <c r="H46" s="10"/>
    </row>
    <row r="47" spans="1:8" s="23" customFormat="1" ht="12" customHeight="1" x14ac:dyDescent="0.25">
      <c r="A47" s="10"/>
      <c r="B47" s="108" t="s">
        <v>63</v>
      </c>
      <c r="C47" s="109"/>
      <c r="D47" s="110"/>
      <c r="E47" s="68" t="s">
        <v>64</v>
      </c>
      <c r="F47" s="69"/>
      <c r="G47" s="70"/>
      <c r="H47" s="10"/>
    </row>
    <row r="48" spans="1:8" s="23" customFormat="1" ht="12" customHeight="1" x14ac:dyDescent="0.25">
      <c r="A48" s="10"/>
      <c r="B48" s="111" t="s">
        <v>65</v>
      </c>
      <c r="C48" s="112"/>
      <c r="D48" s="113"/>
      <c r="E48" s="111" t="s">
        <v>66</v>
      </c>
      <c r="F48" s="112"/>
      <c r="G48" s="113"/>
      <c r="H48" s="10"/>
    </row>
    <row r="49" spans="1:8" s="23" customFormat="1" ht="12" customHeight="1" x14ac:dyDescent="0.25">
      <c r="A49" s="10"/>
      <c r="B49" s="111" t="s">
        <v>67</v>
      </c>
      <c r="C49" s="112"/>
      <c r="D49" s="113"/>
      <c r="E49" s="114" t="s">
        <v>68</v>
      </c>
      <c r="F49" s="115"/>
      <c r="G49" s="116"/>
      <c r="H49" s="10"/>
    </row>
    <row r="50" spans="1:8" s="23" customFormat="1" ht="12" customHeight="1" x14ac:dyDescent="0.25">
      <c r="A50" s="10"/>
      <c r="B50" s="117" t="s">
        <v>69</v>
      </c>
      <c r="C50" s="118"/>
      <c r="D50" s="119"/>
      <c r="E50" s="120"/>
      <c r="F50" s="121"/>
      <c r="G50" s="122"/>
      <c r="H50" s="10"/>
    </row>
    <row r="51" spans="1:8" s="23" customFormat="1" ht="12" hidden="1" customHeight="1" x14ac:dyDescent="0.25">
      <c r="A51" s="10"/>
      <c r="B51" s="123"/>
      <c r="C51" s="123"/>
      <c r="D51" s="123"/>
      <c r="E51" s="123"/>
      <c r="F51" s="123"/>
      <c r="G51" s="123"/>
      <c r="H51" s="10"/>
    </row>
    <row r="52" spans="1:8" s="23" customFormat="1" ht="12" hidden="1" customHeight="1" x14ac:dyDescent="0.25">
      <c r="A52" s="10"/>
      <c r="B52" s="31" t="s">
        <v>70</v>
      </c>
      <c r="C52" s="124"/>
      <c r="D52" s="124"/>
      <c r="E52" s="124"/>
      <c r="F52" s="124"/>
      <c r="G52" s="124"/>
      <c r="H52" s="10"/>
    </row>
    <row r="53" spans="1:8" s="23" customFormat="1" ht="12" hidden="1" customHeight="1" x14ac:dyDescent="0.25">
      <c r="A53" s="10"/>
      <c r="B53" s="105"/>
      <c r="C53" s="105"/>
      <c r="D53" s="105"/>
      <c r="E53" s="105"/>
      <c r="F53" s="105"/>
      <c r="G53" s="105"/>
      <c r="H53" s="10"/>
    </row>
    <row r="54" spans="1:8" s="23" customFormat="1" ht="12" hidden="1" customHeight="1" x14ac:dyDescent="0.25">
      <c r="A54" s="10"/>
      <c r="B54" s="105"/>
      <c r="C54" s="105"/>
      <c r="D54" s="105"/>
      <c r="E54" s="105"/>
      <c r="F54" s="105"/>
      <c r="G54" s="105"/>
      <c r="H54" s="10"/>
    </row>
    <row r="55" spans="1:8" s="23" customFormat="1" ht="12" hidden="1" customHeight="1" x14ac:dyDescent="0.25">
      <c r="A55" s="10"/>
      <c r="B55" s="126"/>
      <c r="C55" s="126"/>
      <c r="D55" s="126"/>
      <c r="E55" s="126"/>
      <c r="F55" s="126"/>
      <c r="G55" s="126"/>
      <c r="H55" s="10"/>
    </row>
    <row r="56" spans="1:8" s="23" customFormat="1" ht="12" customHeight="1" x14ac:dyDescent="0.25">
      <c r="A56" s="21"/>
      <c r="B56" s="127" t="s">
        <v>71</v>
      </c>
      <c r="C56" s="127"/>
      <c r="D56" s="127"/>
      <c r="E56" s="127"/>
      <c r="F56" s="127"/>
      <c r="G56" s="127"/>
      <c r="H56" s="22"/>
    </row>
    <row r="57" spans="1:8" s="23" customFormat="1" ht="12" customHeight="1" x14ac:dyDescent="0.25">
      <c r="A57" s="22"/>
      <c r="B57" s="128" t="s">
        <v>72</v>
      </c>
      <c r="C57" s="128"/>
      <c r="D57" s="32">
        <v>6</v>
      </c>
      <c r="E57" s="20" t="s">
        <v>73</v>
      </c>
      <c r="F57" s="20"/>
      <c r="G57" s="20"/>
      <c r="H57" s="22"/>
    </row>
    <row r="58" spans="1:8" s="23" customFormat="1" ht="12" customHeight="1" x14ac:dyDescent="0.25">
      <c r="A58" s="21"/>
      <c r="B58" s="127" t="s">
        <v>74</v>
      </c>
      <c r="C58" s="127"/>
      <c r="D58" s="127"/>
      <c r="E58" s="127"/>
      <c r="F58" s="127"/>
      <c r="G58" s="127"/>
      <c r="H58" s="22"/>
    </row>
    <row r="59" spans="1:8" s="23" customFormat="1" ht="12" customHeight="1" x14ac:dyDescent="0.25">
      <c r="A59" s="22"/>
      <c r="B59" s="129" t="s">
        <v>75</v>
      </c>
      <c r="C59" s="129"/>
      <c r="D59" s="34" t="e">
        <f>C61+C62+C63</f>
        <v>#VALUE!</v>
      </c>
      <c r="E59" s="130" t="s">
        <v>76</v>
      </c>
      <c r="F59" s="130"/>
      <c r="G59" s="20"/>
      <c r="H59" s="22"/>
    </row>
    <row r="60" spans="1:8" s="23" customFormat="1" ht="12" customHeight="1" x14ac:dyDescent="0.25">
      <c r="A60" s="21"/>
      <c r="B60" s="127" t="s">
        <v>77</v>
      </c>
      <c r="C60" s="127"/>
      <c r="D60" s="127"/>
      <c r="E60" s="127"/>
      <c r="F60" s="127"/>
      <c r="G60" s="127"/>
      <c r="H60" s="22"/>
    </row>
    <row r="61" spans="1:8" s="23" customFormat="1" ht="12" customHeight="1" x14ac:dyDescent="0.25">
      <c r="A61" s="22"/>
      <c r="B61" s="33" t="s">
        <v>92</v>
      </c>
      <c r="C61" s="35"/>
      <c r="D61" s="131" t="s">
        <v>91</v>
      </c>
      <c r="E61" s="132"/>
      <c r="F61" s="132"/>
      <c r="G61" s="36">
        <f ca="1">E17</f>
        <v>45870</v>
      </c>
      <c r="H61" s="22"/>
    </row>
    <row r="62" spans="1:8" s="23" customFormat="1" ht="12" customHeight="1" x14ac:dyDescent="0.25">
      <c r="A62" s="22"/>
      <c r="B62" s="33" t="s">
        <v>93</v>
      </c>
      <c r="C62" s="37" t="s">
        <v>78</v>
      </c>
      <c r="D62" s="132" t="s">
        <v>79</v>
      </c>
      <c r="E62" s="132"/>
      <c r="F62" s="132"/>
      <c r="G62" s="36">
        <f ca="1">E17+8</f>
        <v>45878</v>
      </c>
      <c r="H62" s="38" t="s">
        <v>80</v>
      </c>
    </row>
    <row r="63" spans="1:8" s="23" customFormat="1" ht="12" customHeight="1" x14ac:dyDescent="0.25">
      <c r="A63" s="22"/>
      <c r="B63" s="33" t="s">
        <v>94</v>
      </c>
      <c r="C63" s="37"/>
      <c r="D63" s="132" t="s">
        <v>81</v>
      </c>
      <c r="E63" s="132"/>
      <c r="F63" s="132"/>
      <c r="G63" s="36">
        <f ca="1">E17+35</f>
        <v>45905</v>
      </c>
      <c r="H63" s="38" t="s">
        <v>80</v>
      </c>
    </row>
    <row r="64" spans="1:8" s="23" customFormat="1" ht="12" customHeight="1" x14ac:dyDescent="0.25">
      <c r="A64" s="10"/>
      <c r="B64" s="133" t="s">
        <v>82</v>
      </c>
      <c r="C64" s="133"/>
      <c r="D64" s="133"/>
      <c r="E64" s="133"/>
      <c r="F64" s="133"/>
      <c r="G64" s="133"/>
      <c r="H64" s="39"/>
    </row>
    <row r="65" spans="1:8" s="23" customFormat="1" ht="12" customHeight="1" x14ac:dyDescent="0.2">
      <c r="A65" s="40" t="s">
        <v>83</v>
      </c>
      <c r="B65" s="125" t="s">
        <v>84</v>
      </c>
      <c r="C65" s="125"/>
      <c r="D65" s="125"/>
      <c r="E65" s="125"/>
      <c r="F65" s="125"/>
      <c r="G65" s="125"/>
    </row>
    <row r="66" spans="1:8" ht="12" customHeight="1" x14ac:dyDescent="0.25">
      <c r="B66" s="134" t="s">
        <v>95</v>
      </c>
      <c r="C66" s="134"/>
      <c r="D66" s="134"/>
      <c r="E66" s="134"/>
      <c r="F66" s="134" t="s">
        <v>85</v>
      </c>
      <c r="G66" s="134"/>
      <c r="H66" s="134"/>
    </row>
    <row r="67" spans="1:8" ht="12" customHeight="1" x14ac:dyDescent="0.25">
      <c r="B67" s="135" t="s">
        <v>86</v>
      </c>
      <c r="C67" s="135"/>
      <c r="D67" s="135"/>
      <c r="E67" s="135"/>
      <c r="F67" s="134" t="s">
        <v>87</v>
      </c>
      <c r="G67" s="134"/>
      <c r="H67" s="134"/>
    </row>
    <row r="68" spans="1:8" ht="12" customHeight="1" x14ac:dyDescent="0.25">
      <c r="B68" s="135" t="s">
        <v>88</v>
      </c>
      <c r="C68" s="135"/>
      <c r="D68" s="135"/>
      <c r="E68" s="135"/>
      <c r="F68" s="134" t="s">
        <v>89</v>
      </c>
      <c r="G68" s="134"/>
      <c r="H68" s="134"/>
    </row>
    <row r="69" spans="1:8" ht="12" customHeight="1" x14ac:dyDescent="0.25">
      <c r="B69" s="134" t="s">
        <v>90</v>
      </c>
      <c r="C69" s="134"/>
      <c r="D69" s="134"/>
      <c r="E69" s="134"/>
      <c r="F69" s="134"/>
      <c r="G69" s="134"/>
    </row>
    <row r="70" spans="1:8" ht="12" customHeight="1" x14ac:dyDescent="0.25">
      <c r="B70" s="41"/>
      <c r="C70" s="41"/>
      <c r="D70" s="41"/>
      <c r="E70" s="41"/>
      <c r="F70" s="41"/>
      <c r="G70" s="41"/>
      <c r="H70" s="41"/>
    </row>
    <row r="73" spans="1:8" ht="15" customHeight="1" x14ac:dyDescent="0.25">
      <c r="B73" s="136" t="s">
        <v>101</v>
      </c>
      <c r="C73" s="136"/>
      <c r="D73" s="136"/>
      <c r="E73" s="136"/>
      <c r="F73" s="136"/>
      <c r="G73" s="136"/>
    </row>
    <row r="74" spans="1:8" ht="15" customHeight="1" x14ac:dyDescent="0.25">
      <c r="B74" s="136"/>
      <c r="C74" s="136"/>
      <c r="D74" s="136"/>
      <c r="E74" s="136"/>
      <c r="F74" s="136"/>
      <c r="G74" s="136"/>
    </row>
    <row r="75" spans="1:8" ht="15" customHeight="1" x14ac:dyDescent="0.25">
      <c r="B75" s="136"/>
      <c r="C75" s="136"/>
      <c r="D75" s="136"/>
      <c r="E75" s="136"/>
      <c r="F75" s="136"/>
      <c r="G75" s="136"/>
    </row>
    <row r="76" spans="1:8" ht="15" customHeight="1" x14ac:dyDescent="0.25"/>
    <row r="77" spans="1:8" ht="15" customHeight="1" x14ac:dyDescent="0.25"/>
    <row r="78" spans="1:8" ht="15" customHeight="1" x14ac:dyDescent="0.25"/>
    <row r="79" spans="1:8" ht="15" customHeight="1" x14ac:dyDescent="0.25"/>
    <row r="80" spans="1:8" ht="15" customHeight="1" x14ac:dyDescent="0.25"/>
  </sheetData>
  <protectedRanges>
    <protectedRange algorithmName="SHA-512" hashValue="jRsd99E24Wg0cREusBHWfr8AogbmoKcBAiIEI/AkVrYZ6d3Zv1r365CvDnomnIuIagvCXHSwta3CL7/ZYpI/1A==" saltValue="4GoUJy3q9tod8g93O8nnng==" spinCount="100000" sqref="B17:C17 E17 G15 G16:H16 D14 B14 B13:H13 B23:D23 B21:D21 E20:G22 B25:D27 B49:D49 B43 C45:D45 C42:D42 F32:G36 F31 F30:G30 E30:E36" name="Rango1"/>
    <protectedRange algorithmName="SHA-512" hashValue="zUrWTGEZiJFMgzDqDTBlVt+5/9aQcTuJw4/Tg0qXKmOEBmnAPkc2PftdRKWEJAjo6Tejl/2GECle77oEWrFAIQ==" saltValue="IwcVdvVtxL7J72Vc6oLNHQ==" spinCount="100000" sqref="E51:G51" name="Rango1_6"/>
    <protectedRange algorithmName="SHA-512" hashValue="1IwEtpPovyRjspz9ti3J5udl070IPZ9gDlGmM3ZH/lFyQlLVVL2qbaMds7kHvZZkPq7VvowLV2MqpNnf8owpjQ==" saltValue="SwYyjj//I75seGLqQP0hyQ==" spinCount="100000" sqref="E37:G38 E39" name="Rango2_2"/>
  </protectedRanges>
  <mergeCells count="93">
    <mergeCell ref="B73:G75"/>
    <mergeCell ref="B69:E69"/>
    <mergeCell ref="F69:G69"/>
    <mergeCell ref="B66:E66"/>
    <mergeCell ref="F66:H66"/>
    <mergeCell ref="B67:E67"/>
    <mergeCell ref="F67:H67"/>
    <mergeCell ref="B68:E68"/>
    <mergeCell ref="F68:H68"/>
    <mergeCell ref="B65:G65"/>
    <mergeCell ref="B55:G55"/>
    <mergeCell ref="B56:G56"/>
    <mergeCell ref="B57:C57"/>
    <mergeCell ref="B58:G58"/>
    <mergeCell ref="B59:C59"/>
    <mergeCell ref="E59:F59"/>
    <mergeCell ref="B60:G60"/>
    <mergeCell ref="D61:F61"/>
    <mergeCell ref="D62:F62"/>
    <mergeCell ref="D63:F63"/>
    <mergeCell ref="B64:G64"/>
    <mergeCell ref="B54:G54"/>
    <mergeCell ref="B46:G46"/>
    <mergeCell ref="B47:D47"/>
    <mergeCell ref="E47:G47"/>
    <mergeCell ref="B48:D48"/>
    <mergeCell ref="E48:G48"/>
    <mergeCell ref="B49:D49"/>
    <mergeCell ref="E49:G49"/>
    <mergeCell ref="B50:D50"/>
    <mergeCell ref="E50:G50"/>
    <mergeCell ref="B51:G51"/>
    <mergeCell ref="C52:G52"/>
    <mergeCell ref="B53:G53"/>
    <mergeCell ref="B43:D43"/>
    <mergeCell ref="E43:G43"/>
    <mergeCell ref="B44:D44"/>
    <mergeCell ref="E44:G44"/>
    <mergeCell ref="B45:D45"/>
    <mergeCell ref="E45:G45"/>
    <mergeCell ref="B39:D39"/>
    <mergeCell ref="E39:G39"/>
    <mergeCell ref="B40:D40"/>
    <mergeCell ref="E40:G40"/>
    <mergeCell ref="B41:D41"/>
    <mergeCell ref="E41:G42"/>
    <mergeCell ref="B42:D42"/>
    <mergeCell ref="B37:D37"/>
    <mergeCell ref="E37:G38"/>
    <mergeCell ref="B38:D38"/>
    <mergeCell ref="B28:D28"/>
    <mergeCell ref="E28:G28"/>
    <mergeCell ref="B29:G29"/>
    <mergeCell ref="B30:D30"/>
    <mergeCell ref="B31:D31"/>
    <mergeCell ref="B32:D33"/>
    <mergeCell ref="E33:G33"/>
    <mergeCell ref="B34:D34"/>
    <mergeCell ref="E34:G34"/>
    <mergeCell ref="B35:D36"/>
    <mergeCell ref="E35:G35"/>
    <mergeCell ref="E36:G36"/>
    <mergeCell ref="B25:D25"/>
    <mergeCell ref="E25:G25"/>
    <mergeCell ref="B26:D26"/>
    <mergeCell ref="E26:G26"/>
    <mergeCell ref="B27:D27"/>
    <mergeCell ref="E27:G27"/>
    <mergeCell ref="B22:D22"/>
    <mergeCell ref="E22:G22"/>
    <mergeCell ref="B23:D23"/>
    <mergeCell ref="E23:G23"/>
    <mergeCell ref="B24:D24"/>
    <mergeCell ref="E24:G24"/>
    <mergeCell ref="B21:D21"/>
    <mergeCell ref="E21:G21"/>
    <mergeCell ref="B11:E11"/>
    <mergeCell ref="B12:G12"/>
    <mergeCell ref="B13:G13"/>
    <mergeCell ref="B15:E15"/>
    <mergeCell ref="B16:E16"/>
    <mergeCell ref="B17:C17"/>
    <mergeCell ref="B18:G18"/>
    <mergeCell ref="B19:D19"/>
    <mergeCell ref="E19:G19"/>
    <mergeCell ref="B20:D20"/>
    <mergeCell ref="E20:G20"/>
    <mergeCell ref="B9:G10"/>
    <mergeCell ref="D4:F4"/>
    <mergeCell ref="D5:F5"/>
    <mergeCell ref="D6:F6"/>
    <mergeCell ref="D7:F7"/>
    <mergeCell ref="A8:H8"/>
  </mergeCells>
  <hyperlinks>
    <hyperlink ref="D7" r:id="rId1" display="https://www.planosperu.com.pe" xr:uid="{932A6C61-9CFB-4CEF-9AAA-CB95832E4E91}"/>
  </hyperlinks>
  <printOptions horizontalCentered="1"/>
  <pageMargins left="0.59055118110236227" right="0.59055118110236227" top="0.39370078740157483" bottom="0.39370078740157483" header="0" footer="0"/>
  <pageSetup paperSize="9" scale="93"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DEC-FAB</vt:lpstr>
      <vt:lpstr>'DEC-FAB'!Print_Area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Yoga 13</dc:creator>
  <cp:lastModifiedBy>ALUMNO - JORGE BRIAN VELEZ DE VILLA ARISTA</cp:lastModifiedBy>
  <dcterms:created xsi:type="dcterms:W3CDTF">2025-04-28T14:22:15Z</dcterms:created>
  <dcterms:modified xsi:type="dcterms:W3CDTF">2025-08-01T16:03:51Z</dcterms:modified>
</cp:coreProperties>
</file>