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erlcyao\Desktop\"/>
    </mc:Choice>
  </mc:AlternateContent>
  <xr:revisionPtr revIDLastSave="0" documentId="13_ncr:1_{C3D63428-1A32-476D-900B-80B666D75FE7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Crude OIl" sheetId="1" r:id="rId1"/>
    <sheet name="S&amp;P 500" sheetId="2" r:id="rId2"/>
    <sheet name="Crude Oil vs. S&amp;P 500" sheetId="3" r:id="rId3"/>
    <sheet name="NVD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2" i="3"/>
</calcChain>
</file>

<file path=xl/sharedStrings.xml><?xml version="1.0" encoding="utf-8"?>
<sst xmlns="http://schemas.openxmlformats.org/spreadsheetml/2006/main" count="27" uniqueCount="12">
  <si>
    <t>Date</t>
  </si>
  <si>
    <t>Open</t>
  </si>
  <si>
    <t>High</t>
  </si>
  <si>
    <t>Low</t>
  </si>
  <si>
    <t>Close*</t>
  </si>
  <si>
    <t>Adj Close**</t>
  </si>
  <si>
    <t>Volume</t>
  </si>
  <si>
    <t>Crude Oil Price</t>
  </si>
  <si>
    <t>S&amp;P 500</t>
  </si>
  <si>
    <t>1/Crude Oil Price</t>
  </si>
  <si>
    <t>P/E Ratio</t>
  </si>
  <si>
    <t>Stock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</si>
</sst>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0"/>
  </numFmts>
  <fonts count="4" x14ac:knownFonts="1">
    <font>
      <sz val="11"/>
      <color theme="1"/>
      <name val="Calibri"/>
      <family val="2"/>
      <scheme val="minor"/>
    </font>
    <font>
      <sz val="6"/>
      <color rgb="FF5B636A"/>
      <name val="Arial"/>
      <family val="2"/>
    </font>
    <font>
      <sz val="7"/>
      <color rgb="FF000000"/>
      <name val="Arial"/>
      <family val="2"/>
    </font>
    <font>
      <sz val="7"/>
      <color rgb="FF1A1A1A"/>
      <name val="Roboto Condensed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E0E4E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E6E6E6"/>
      </top>
      <bottom/>
      <diagonal/>
    </border>
    <border>
      <left/>
      <right/>
      <top style="medium">
        <color rgb="FFE6E6E6"/>
      </top>
      <bottom style="medium">
        <color rgb="FFE6E6E6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15" fontId="2" fillId="2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right" vertical="center"/>
    </xf>
    <xf numFmtId="3" fontId="2" fillId="2" borderId="2" xfId="0" applyNumberFormat="1" applyFont="1" applyFill="1" applyBorder="1" applyAlignment="1">
      <alignment horizontal="right" vertical="center"/>
    </xf>
    <xf numFmtId="4" fontId="2" fillId="2" borderId="2" xfId="0" applyNumberFormat="1" applyFont="1" applyFill="1" applyBorder="1" applyAlignment="1">
      <alignment horizontal="right" vertical="center"/>
    </xf>
    <xf numFmtId="174" fontId="2" fillId="2" borderId="2" xfId="0" applyNumberFormat="1" applyFont="1" applyFill="1" applyBorder="1" applyAlignment="1">
      <alignment horizontal="right" vertical="center"/>
    </xf>
    <xf numFmtId="15" fontId="3" fillId="2" borderId="3" xfId="0" applyNumberFormat="1" applyFont="1" applyFill="1" applyBorder="1" applyAlignment="1">
      <alignment vertical="top" wrapText="1"/>
    </xf>
    <xf numFmtId="0" fontId="3" fillId="2" borderId="3" xfId="0" applyFont="1" applyFill="1" applyBorder="1" applyAlignment="1">
      <alignment horizontal="right" vertical="top" wrapText="1"/>
    </xf>
    <xf numFmtId="15" fontId="3" fillId="2" borderId="4" xfId="0" applyNumberFormat="1" applyFont="1" applyFill="1" applyBorder="1" applyAlignment="1">
      <alignment vertical="top" wrapText="1"/>
    </xf>
    <xf numFmtId="0" fontId="3" fillId="2" borderId="4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1/Price of Crude Oil vs. S&amp;P 500 (1/3 - 2/25)</a:t>
            </a:r>
          </a:p>
        </c:rich>
      </c:tx>
      <c:layout>
        <c:manualLayout>
          <c:xMode val="edge"/>
          <c:yMode val="edge"/>
          <c:x val="2.8604111986001751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'Crude Oil vs. S&amp;P 500'!$D$1</c:f>
              <c:strCache>
                <c:ptCount val="1"/>
                <c:pt idx="0">
                  <c:v>S&amp;P 500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6605861767279091E-2"/>
                  <c:y val="-0.1971547827354913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R² = 0.6153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R = 0.7841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'Crude Oil vs. S&amp;P 500'!$C$2:$C$39</c:f>
              <c:numCache>
                <c:formatCode>0.0000</c:formatCode>
                <c:ptCount val="38"/>
                <c:pt idx="0">
                  <c:v>1.321178491214163E-2</c:v>
                </c:pt>
                <c:pt idx="1">
                  <c:v>1.3154433043935806E-2</c:v>
                </c:pt>
                <c:pt idx="2">
                  <c:v>1.2956724540036277E-2</c:v>
                </c:pt>
                <c:pt idx="3">
                  <c:v>1.2946659761781462E-2</c:v>
                </c:pt>
                <c:pt idx="4">
                  <c:v>1.2559658377292136E-2</c:v>
                </c:pt>
                <c:pt idx="5">
                  <c:v>1.2677484787018257E-2</c:v>
                </c:pt>
                <c:pt idx="6">
                  <c:v>1.2751849018107626E-2</c:v>
                </c:pt>
                <c:pt idx="7">
                  <c:v>1.2288031457360531E-2</c:v>
                </c:pt>
                <c:pt idx="8">
                  <c:v>1.207437816952427E-2</c:v>
                </c:pt>
                <c:pt idx="9">
                  <c:v>1.223540927444023E-2</c:v>
                </c:pt>
                <c:pt idx="10">
                  <c:v>1.1859582542694497E-2</c:v>
                </c:pt>
                <c:pt idx="11">
                  <c:v>1.1546010853250202E-2</c:v>
                </c:pt>
                <c:pt idx="12">
                  <c:v>1.1596892032935173E-2</c:v>
                </c:pt>
                <c:pt idx="13">
                  <c:v>1.1824524062906469E-2</c:v>
                </c:pt>
                <c:pt idx="14">
                  <c:v>1.177717583323519E-2</c:v>
                </c:pt>
                <c:pt idx="15">
                  <c:v>1.1883541295306001E-2</c:v>
                </c:pt>
                <c:pt idx="16">
                  <c:v>1.172882946281961E-2</c:v>
                </c:pt>
                <c:pt idx="17">
                  <c:v>1.1474469305794606E-2</c:v>
                </c:pt>
                <c:pt idx="18">
                  <c:v>1.1428571428571429E-2</c:v>
                </c:pt>
                <c:pt idx="19">
                  <c:v>1.1435105774728416E-2</c:v>
                </c:pt>
                <c:pt idx="20">
                  <c:v>1.1344299489506523E-2</c:v>
                </c:pt>
                <c:pt idx="21">
                  <c:v>1.1318619128466328E-2</c:v>
                </c:pt>
                <c:pt idx="22">
                  <c:v>1.1366219595362582E-2</c:v>
                </c:pt>
                <c:pt idx="23">
                  <c:v>1.1087703736556159E-2</c:v>
                </c:pt>
                <c:pt idx="24">
                  <c:v>1.0890873448050535E-2</c:v>
                </c:pt>
                <c:pt idx="25">
                  <c:v>1.0912265386294195E-2</c:v>
                </c:pt>
                <c:pt idx="26">
                  <c:v>1.1128421989761852E-2</c:v>
                </c:pt>
                <c:pt idx="27">
                  <c:v>1.1109876680368847E-2</c:v>
                </c:pt>
                <c:pt idx="28">
                  <c:v>1.1111111111111112E-2</c:v>
                </c:pt>
                <c:pt idx="29">
                  <c:v>1.0648493238206795E-2</c:v>
                </c:pt>
                <c:pt idx="30">
                  <c:v>1.0545186122535063E-2</c:v>
                </c:pt>
                <c:pt idx="31">
                  <c:v>1.0844810758052272E-2</c:v>
                </c:pt>
                <c:pt idx="32">
                  <c:v>1.1001100110011E-2</c:v>
                </c:pt>
                <c:pt idx="33">
                  <c:v>1.0913456291607553E-2</c:v>
                </c:pt>
                <c:pt idx="34">
                  <c:v>1.0899182561307902E-2</c:v>
                </c:pt>
                <c:pt idx="35">
                  <c:v>1.0900370612600829E-2</c:v>
                </c:pt>
                <c:pt idx="36">
                  <c:v>1.0808473843493299E-2</c:v>
                </c:pt>
                <c:pt idx="37">
                  <c:v>1.0715816545220747E-2</c:v>
                </c:pt>
              </c:numCache>
            </c:numRef>
          </c:xVal>
          <c:yVal>
            <c:numRef>
              <c:f>'Crude Oil vs. S&amp;P 500'!$D$2:$D$39</c:f>
              <c:numCache>
                <c:formatCode>#,##0.00</c:formatCode>
                <c:ptCount val="38"/>
                <c:pt idx="0">
                  <c:v>4778.1400000000003</c:v>
                </c:pt>
                <c:pt idx="1">
                  <c:v>4804.51</c:v>
                </c:pt>
                <c:pt idx="2">
                  <c:v>4787.99</c:v>
                </c:pt>
                <c:pt idx="3">
                  <c:v>4693.3900000000003</c:v>
                </c:pt>
                <c:pt idx="4">
                  <c:v>4697.66</c:v>
                </c:pt>
                <c:pt idx="5">
                  <c:v>4655.34</c:v>
                </c:pt>
                <c:pt idx="6">
                  <c:v>4669.1400000000003</c:v>
                </c:pt>
                <c:pt idx="7">
                  <c:v>4728.59</c:v>
                </c:pt>
                <c:pt idx="8">
                  <c:v>4733.5600000000004</c:v>
                </c:pt>
                <c:pt idx="9">
                  <c:v>4637.99</c:v>
                </c:pt>
                <c:pt idx="10">
                  <c:v>4632.24</c:v>
                </c:pt>
                <c:pt idx="11">
                  <c:v>4588.03</c:v>
                </c:pt>
                <c:pt idx="12">
                  <c:v>4547.3500000000004</c:v>
                </c:pt>
                <c:pt idx="13">
                  <c:v>4471.38</c:v>
                </c:pt>
                <c:pt idx="14">
                  <c:v>4356.32</c:v>
                </c:pt>
                <c:pt idx="15">
                  <c:v>4366.6400000000003</c:v>
                </c:pt>
                <c:pt idx="16">
                  <c:v>4408.43</c:v>
                </c:pt>
                <c:pt idx="17">
                  <c:v>4380.58</c:v>
                </c:pt>
                <c:pt idx="18">
                  <c:v>4336.1899999999996</c:v>
                </c:pt>
                <c:pt idx="19">
                  <c:v>4431.79</c:v>
                </c:pt>
                <c:pt idx="20">
                  <c:v>4519.57</c:v>
                </c:pt>
                <c:pt idx="21">
                  <c:v>4566.3900000000003</c:v>
                </c:pt>
                <c:pt idx="22">
                  <c:v>4535.41</c:v>
                </c:pt>
                <c:pt idx="23">
                  <c:v>4482.79</c:v>
                </c:pt>
                <c:pt idx="24">
                  <c:v>4505.75</c:v>
                </c:pt>
                <c:pt idx="25">
                  <c:v>4480.0200000000004</c:v>
                </c:pt>
                <c:pt idx="26">
                  <c:v>4547</c:v>
                </c:pt>
                <c:pt idx="27">
                  <c:v>4553.24</c:v>
                </c:pt>
                <c:pt idx="28">
                  <c:v>4506.2700000000004</c:v>
                </c:pt>
                <c:pt idx="29">
                  <c:v>4412.6099999999997</c:v>
                </c:pt>
                <c:pt idx="30">
                  <c:v>4429.28</c:v>
                </c:pt>
                <c:pt idx="31">
                  <c:v>4455.75</c:v>
                </c:pt>
                <c:pt idx="32">
                  <c:v>4456.0600000000004</c:v>
                </c:pt>
                <c:pt idx="33">
                  <c:v>4384.57</c:v>
                </c:pt>
                <c:pt idx="34">
                  <c:v>4332.74</c:v>
                </c:pt>
                <c:pt idx="35">
                  <c:v>4324.93</c:v>
                </c:pt>
                <c:pt idx="36">
                  <c:v>4155.7700000000004</c:v>
                </c:pt>
                <c:pt idx="37">
                  <c:v>4298.38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3-4432-9953-6D8163F77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31871"/>
        <c:axId val="762329791"/>
      </c:scatterChart>
      <c:valAx>
        <c:axId val="762331871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</a:t>
                </a:r>
                <a:r>
                  <a:rPr lang="en-US" baseline="0"/>
                  <a:t> / Price of Crude OIl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29791"/>
        <c:crosses val="autoZero"/>
        <c:crossBetween val="midCat"/>
      </c:valAx>
      <c:valAx>
        <c:axId val="76232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S&amp;P</a:t>
                </a:r>
                <a:r>
                  <a:rPr lang="en-US" baseline="0"/>
                  <a:t> 500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3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Yesterday's</a:t>
            </a:r>
            <a:r>
              <a:rPr lang="en-US" baseline="0"/>
              <a:t> P/E Ratio vs. Today's Stock Price</a:t>
            </a:r>
          </a:p>
        </c:rich>
      </c:tx>
      <c:layout>
        <c:manualLayout>
          <c:xMode val="edge"/>
          <c:yMode val="edge"/>
          <c:x val="7.2243000874890634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3461067366579179E-2"/>
                  <c:y val="-0.2157983377077865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R² = 0.6071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R = 0.7791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NVDA!$B$3:$B$39</c:f>
              <c:numCache>
                <c:formatCode>General</c:formatCode>
                <c:ptCount val="37"/>
                <c:pt idx="0">
                  <c:v>92.82</c:v>
                </c:pt>
                <c:pt idx="1">
                  <c:v>90.26</c:v>
                </c:pt>
                <c:pt idx="2">
                  <c:v>85.07</c:v>
                </c:pt>
                <c:pt idx="3">
                  <c:v>86.84</c:v>
                </c:pt>
                <c:pt idx="4">
                  <c:v>83.97</c:v>
                </c:pt>
                <c:pt idx="5">
                  <c:v>84.44</c:v>
                </c:pt>
                <c:pt idx="6">
                  <c:v>85.72</c:v>
                </c:pt>
                <c:pt idx="7">
                  <c:v>86.28</c:v>
                </c:pt>
                <c:pt idx="8">
                  <c:v>81.900000000000006</c:v>
                </c:pt>
                <c:pt idx="9">
                  <c:v>83.03</c:v>
                </c:pt>
                <c:pt idx="10">
                  <c:v>79.819999999999993</c:v>
                </c:pt>
                <c:pt idx="11">
                  <c:v>77.25</c:v>
                </c:pt>
                <c:pt idx="12">
                  <c:v>74.42</c:v>
                </c:pt>
                <c:pt idx="13">
                  <c:v>72.03</c:v>
                </c:pt>
                <c:pt idx="14">
                  <c:v>72.02</c:v>
                </c:pt>
                <c:pt idx="15">
                  <c:v>68.8</c:v>
                </c:pt>
                <c:pt idx="16">
                  <c:v>70.180000000000007</c:v>
                </c:pt>
                <c:pt idx="17">
                  <c:v>67.62</c:v>
                </c:pt>
                <c:pt idx="18">
                  <c:v>70.39</c:v>
                </c:pt>
                <c:pt idx="19">
                  <c:v>63.64</c:v>
                </c:pt>
                <c:pt idx="20">
                  <c:v>64.040000000000006</c:v>
                </c:pt>
                <c:pt idx="21">
                  <c:v>65.61</c:v>
                </c:pt>
                <c:pt idx="22">
                  <c:v>62.24</c:v>
                </c:pt>
                <c:pt idx="23">
                  <c:v>63.21</c:v>
                </c:pt>
                <c:pt idx="24">
                  <c:v>64.27</c:v>
                </c:pt>
                <c:pt idx="25">
                  <c:v>65.260000000000005</c:v>
                </c:pt>
                <c:pt idx="26">
                  <c:v>69.41</c:v>
                </c:pt>
                <c:pt idx="27">
                  <c:v>67.12</c:v>
                </c:pt>
                <c:pt idx="28">
                  <c:v>62.25</c:v>
                </c:pt>
                <c:pt idx="29">
                  <c:v>63.07</c:v>
                </c:pt>
                <c:pt idx="30">
                  <c:v>68.86</c:v>
                </c:pt>
                <c:pt idx="31">
                  <c:v>68.900000000000006</c:v>
                </c:pt>
                <c:pt idx="32">
                  <c:v>63.7</c:v>
                </c:pt>
                <c:pt idx="33">
                  <c:v>61.45</c:v>
                </c:pt>
                <c:pt idx="34">
                  <c:v>60.79</c:v>
                </c:pt>
                <c:pt idx="35">
                  <c:v>58.19</c:v>
                </c:pt>
                <c:pt idx="36">
                  <c:v>61.72</c:v>
                </c:pt>
              </c:numCache>
            </c:numRef>
          </c:xVal>
          <c:yVal>
            <c:numRef>
              <c:f>NVDA!$C$3:$C$39</c:f>
              <c:numCache>
                <c:formatCode>General</c:formatCode>
                <c:ptCount val="37"/>
                <c:pt idx="0">
                  <c:v>302.77</c:v>
                </c:pt>
                <c:pt idx="1">
                  <c:v>289.49</c:v>
                </c:pt>
                <c:pt idx="2">
                  <c:v>276.39999999999998</c:v>
                </c:pt>
                <c:pt idx="3">
                  <c:v>281.41000000000003</c:v>
                </c:pt>
                <c:pt idx="4">
                  <c:v>265.81</c:v>
                </c:pt>
                <c:pt idx="5">
                  <c:v>273.23</c:v>
                </c:pt>
                <c:pt idx="6">
                  <c:v>280.67</c:v>
                </c:pt>
                <c:pt idx="7">
                  <c:v>283.79000000000002</c:v>
                </c:pt>
                <c:pt idx="8">
                  <c:v>263</c:v>
                </c:pt>
                <c:pt idx="9">
                  <c:v>262.60000000000002</c:v>
                </c:pt>
                <c:pt idx="10">
                  <c:v>260.79000000000002</c:v>
                </c:pt>
                <c:pt idx="11">
                  <c:v>253.04</c:v>
                </c:pt>
                <c:pt idx="12">
                  <c:v>235.07</c:v>
                </c:pt>
                <c:pt idx="13">
                  <c:v>223.3</c:v>
                </c:pt>
                <c:pt idx="14">
                  <c:v>225.46</c:v>
                </c:pt>
                <c:pt idx="15">
                  <c:v>232.4</c:v>
                </c:pt>
                <c:pt idx="16">
                  <c:v>235.68</c:v>
                </c:pt>
                <c:pt idx="17">
                  <c:v>220.12</c:v>
                </c:pt>
                <c:pt idx="18">
                  <c:v>231.82</c:v>
                </c:pt>
                <c:pt idx="19">
                  <c:v>251.04</c:v>
                </c:pt>
                <c:pt idx="20">
                  <c:v>257.94</c:v>
                </c:pt>
                <c:pt idx="21">
                  <c:v>244.58</c:v>
                </c:pt>
                <c:pt idx="22">
                  <c:v>239.72</c:v>
                </c:pt>
                <c:pt idx="23">
                  <c:v>243.72</c:v>
                </c:pt>
                <c:pt idx="24">
                  <c:v>243.59</c:v>
                </c:pt>
                <c:pt idx="25">
                  <c:v>256.22000000000003</c:v>
                </c:pt>
                <c:pt idx="26">
                  <c:v>259.95</c:v>
                </c:pt>
                <c:pt idx="27">
                  <c:v>259.16000000000003</c:v>
                </c:pt>
                <c:pt idx="28">
                  <c:v>239.34</c:v>
                </c:pt>
                <c:pt idx="29">
                  <c:v>249.49</c:v>
                </c:pt>
                <c:pt idx="30">
                  <c:v>262.58999999999997</c:v>
                </c:pt>
                <c:pt idx="31">
                  <c:v>256.3</c:v>
                </c:pt>
                <c:pt idx="32">
                  <c:v>246.68</c:v>
                </c:pt>
                <c:pt idx="33">
                  <c:v>230.35</c:v>
                </c:pt>
                <c:pt idx="34">
                  <c:v>238.02</c:v>
                </c:pt>
                <c:pt idx="35">
                  <c:v>210.15</c:v>
                </c:pt>
                <c:pt idx="36">
                  <c:v>237.21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1-4F6D-A5DD-2F7FD4251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841407"/>
        <c:axId val="882842655"/>
      </c:scatterChart>
      <c:valAx>
        <c:axId val="882841407"/>
        <c:scaling>
          <c:orientation val="minMax"/>
          <c:min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P/E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842655"/>
        <c:crosses val="autoZero"/>
        <c:crossBetween val="midCat"/>
      </c:valAx>
      <c:valAx>
        <c:axId val="882842655"/>
        <c:scaling>
          <c:orientation val="minMax"/>
          <c:max val="31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</a:t>
                </a:r>
                <a:r>
                  <a:rPr lang="en-US" baseline="0"/>
                  <a:t>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84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2</xdr:row>
      <xdr:rowOff>25400</xdr:rowOff>
    </xdr:from>
    <xdr:to>
      <xdr:col>12</xdr:col>
      <xdr:colOff>180975</xdr:colOff>
      <xdr:row>17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3612AE-9BCC-4815-8820-78A84664A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549275</xdr:colOff>
      <xdr:row>22</xdr:row>
      <xdr:rowOff>31750</xdr:rowOff>
    </xdr:from>
    <xdr:to>
      <xdr:col>12</xdr:col>
      <xdr:colOff>244475</xdr:colOff>
      <xdr:row>36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F284B-7FE2-44B7-A3A3-D7F0548ED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workbookViewId="0">
      <selection sqref="A1:B40"/>
    </sheetView>
  </sheetViews>
  <sheetFormatPr defaultRowHeight="14.5" x14ac:dyDescent="0.35"/>
  <sheetData>
    <row r="1" spans="1:7" x14ac:dyDescent="0.3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x14ac:dyDescent="0.35">
      <c r="A2" s="8">
        <v>44619</v>
      </c>
      <c r="B2" s="9">
        <v>94.99</v>
      </c>
      <c r="C2" s="9">
        <v>99.1</v>
      </c>
      <c r="D2" s="9">
        <v>94.82</v>
      </c>
      <c r="E2" s="9">
        <v>97.31</v>
      </c>
      <c r="F2" s="9">
        <v>97.31</v>
      </c>
      <c r="G2" s="10">
        <v>37652</v>
      </c>
    </row>
    <row r="3" spans="1:7" x14ac:dyDescent="0.35">
      <c r="A3" s="8">
        <v>44617</v>
      </c>
      <c r="B3" s="9">
        <v>93.32</v>
      </c>
      <c r="C3" s="9">
        <v>95.64</v>
      </c>
      <c r="D3" s="9">
        <v>90.06</v>
      </c>
      <c r="E3" s="9">
        <v>91.59</v>
      </c>
      <c r="F3" s="9">
        <v>91.59</v>
      </c>
      <c r="G3" s="10">
        <v>872244</v>
      </c>
    </row>
    <row r="4" spans="1:7" x14ac:dyDescent="0.35">
      <c r="A4" s="8">
        <v>44616</v>
      </c>
      <c r="B4" s="9">
        <v>92.52</v>
      </c>
      <c r="C4" s="9">
        <v>100.54</v>
      </c>
      <c r="D4" s="9">
        <v>91.45</v>
      </c>
      <c r="E4" s="9">
        <v>92.81</v>
      </c>
      <c r="F4" s="9">
        <v>92.81</v>
      </c>
      <c r="G4" s="10">
        <v>872244</v>
      </c>
    </row>
    <row r="5" spans="1:7" x14ac:dyDescent="0.35">
      <c r="A5" s="8">
        <v>44615</v>
      </c>
      <c r="B5" s="9">
        <v>91.74</v>
      </c>
      <c r="C5" s="9">
        <v>93.9</v>
      </c>
      <c r="D5" s="9">
        <v>90.64</v>
      </c>
      <c r="E5" s="9">
        <v>92.1</v>
      </c>
      <c r="F5" s="9">
        <v>92.1</v>
      </c>
      <c r="G5" s="10">
        <v>440574</v>
      </c>
    </row>
    <row r="6" spans="1:7" x14ac:dyDescent="0.35">
      <c r="A6" s="8">
        <v>44614</v>
      </c>
      <c r="B6" s="9">
        <v>91.75</v>
      </c>
      <c r="C6" s="9">
        <v>96</v>
      </c>
      <c r="D6" s="9">
        <v>90.35</v>
      </c>
      <c r="E6" s="9">
        <v>92.35</v>
      </c>
      <c r="F6" s="9">
        <v>92.35</v>
      </c>
      <c r="G6" s="10">
        <v>789041</v>
      </c>
    </row>
    <row r="7" spans="1:7" x14ac:dyDescent="0.35">
      <c r="A7" s="8">
        <v>44610</v>
      </c>
      <c r="B7" s="9">
        <v>91.63</v>
      </c>
      <c r="C7" s="9">
        <v>92.66</v>
      </c>
      <c r="D7" s="9">
        <v>89.03</v>
      </c>
      <c r="E7" s="9">
        <v>91.07</v>
      </c>
      <c r="F7" s="9">
        <v>91.07</v>
      </c>
      <c r="G7" s="10">
        <v>150382</v>
      </c>
    </row>
    <row r="8" spans="1:7" x14ac:dyDescent="0.35">
      <c r="A8" s="8">
        <v>44609</v>
      </c>
      <c r="B8" s="9">
        <v>90.9</v>
      </c>
      <c r="C8" s="9">
        <v>93.36</v>
      </c>
      <c r="D8" s="9">
        <v>90.62</v>
      </c>
      <c r="E8" s="9">
        <v>91.76</v>
      </c>
      <c r="F8" s="9">
        <v>91.76</v>
      </c>
      <c r="G8" s="10">
        <v>212552</v>
      </c>
    </row>
    <row r="9" spans="1:7" x14ac:dyDescent="0.35">
      <c r="A9" s="8">
        <v>44608</v>
      </c>
      <c r="B9" s="9">
        <v>92.21</v>
      </c>
      <c r="C9" s="9">
        <v>95.01</v>
      </c>
      <c r="D9" s="9">
        <v>90</v>
      </c>
      <c r="E9" s="9">
        <v>93.66</v>
      </c>
      <c r="F9" s="9">
        <v>93.66</v>
      </c>
      <c r="G9" s="10">
        <v>401453</v>
      </c>
    </row>
    <row r="10" spans="1:7" x14ac:dyDescent="0.35">
      <c r="A10" s="8">
        <v>44607</v>
      </c>
      <c r="B10" s="9">
        <v>94.83</v>
      </c>
      <c r="C10" s="9">
        <v>95.17</v>
      </c>
      <c r="D10" s="9">
        <v>90.66</v>
      </c>
      <c r="E10" s="9">
        <v>92.07</v>
      </c>
      <c r="F10" s="9">
        <v>92.07</v>
      </c>
      <c r="G10" s="10">
        <v>442641</v>
      </c>
    </row>
    <row r="11" spans="1:7" x14ac:dyDescent="0.35">
      <c r="A11" s="8">
        <v>44606</v>
      </c>
      <c r="B11" s="9">
        <v>93.91</v>
      </c>
      <c r="C11" s="9">
        <v>95.82</v>
      </c>
      <c r="D11" s="9">
        <v>92.09</v>
      </c>
      <c r="E11" s="9">
        <v>95.46</v>
      </c>
      <c r="F11" s="9">
        <v>95.46</v>
      </c>
      <c r="G11" s="10">
        <v>467071</v>
      </c>
    </row>
    <row r="12" spans="1:7" x14ac:dyDescent="0.35">
      <c r="A12" s="8">
        <v>44603</v>
      </c>
      <c r="B12" s="9">
        <v>90</v>
      </c>
      <c r="C12" s="9">
        <v>94.66</v>
      </c>
      <c r="D12" s="9">
        <v>89.19</v>
      </c>
      <c r="E12" s="9">
        <v>93.1</v>
      </c>
      <c r="F12" s="9">
        <v>93.1</v>
      </c>
      <c r="G12" s="10">
        <v>554423</v>
      </c>
    </row>
    <row r="13" spans="1:7" x14ac:dyDescent="0.35">
      <c r="A13" s="8">
        <v>44602</v>
      </c>
      <c r="B13" s="9">
        <v>90.01</v>
      </c>
      <c r="C13" s="9">
        <v>91.74</v>
      </c>
      <c r="D13" s="9">
        <v>89.03</v>
      </c>
      <c r="E13" s="9">
        <v>89.88</v>
      </c>
      <c r="F13" s="9">
        <v>89.88</v>
      </c>
      <c r="G13" s="10">
        <v>492091</v>
      </c>
    </row>
    <row r="14" spans="1:7" x14ac:dyDescent="0.35">
      <c r="A14" s="8">
        <v>44601</v>
      </c>
      <c r="B14" s="9">
        <v>89.86</v>
      </c>
      <c r="C14" s="9">
        <v>90.58</v>
      </c>
      <c r="D14" s="9">
        <v>88.41</v>
      </c>
      <c r="E14" s="9">
        <v>89.66</v>
      </c>
      <c r="F14" s="9">
        <v>89.66</v>
      </c>
      <c r="G14" s="10">
        <v>445618</v>
      </c>
    </row>
    <row r="15" spans="1:7" x14ac:dyDescent="0.35">
      <c r="A15" s="8">
        <v>44600</v>
      </c>
      <c r="B15" s="9">
        <v>91.64</v>
      </c>
      <c r="C15" s="9">
        <v>91.68</v>
      </c>
      <c r="D15" s="9">
        <v>88.51</v>
      </c>
      <c r="E15" s="9">
        <v>89.36</v>
      </c>
      <c r="F15" s="9">
        <v>89.36</v>
      </c>
      <c r="G15" s="10">
        <v>467386</v>
      </c>
    </row>
    <row r="16" spans="1:7" x14ac:dyDescent="0.35">
      <c r="A16" s="8">
        <v>44599</v>
      </c>
      <c r="B16" s="9">
        <v>91.82</v>
      </c>
      <c r="C16" s="9">
        <v>92.73</v>
      </c>
      <c r="D16" s="9">
        <v>90.73</v>
      </c>
      <c r="E16" s="9">
        <v>91.32</v>
      </c>
      <c r="F16" s="9">
        <v>91.32</v>
      </c>
      <c r="G16" s="10">
        <v>497754</v>
      </c>
    </row>
    <row r="17" spans="1:7" x14ac:dyDescent="0.35">
      <c r="A17" s="8">
        <v>44596</v>
      </c>
      <c r="B17" s="9">
        <v>90.19</v>
      </c>
      <c r="C17" s="9">
        <v>93.17</v>
      </c>
      <c r="D17" s="9">
        <v>90.07</v>
      </c>
      <c r="E17" s="9">
        <v>92.31</v>
      </c>
      <c r="F17" s="9">
        <v>92.31</v>
      </c>
      <c r="G17" s="10">
        <v>410926</v>
      </c>
    </row>
    <row r="18" spans="1:7" x14ac:dyDescent="0.35">
      <c r="A18" s="8">
        <v>44595</v>
      </c>
      <c r="B18" s="9">
        <v>87.98</v>
      </c>
      <c r="C18" s="9">
        <v>90.45</v>
      </c>
      <c r="D18" s="9">
        <v>86.75</v>
      </c>
      <c r="E18" s="9">
        <v>90.27</v>
      </c>
      <c r="F18" s="9">
        <v>90.27</v>
      </c>
      <c r="G18" s="10">
        <v>465771</v>
      </c>
    </row>
    <row r="19" spans="1:7" x14ac:dyDescent="0.35">
      <c r="A19" s="8">
        <v>44594</v>
      </c>
      <c r="B19" s="9">
        <v>88.35</v>
      </c>
      <c r="C19" s="9">
        <v>89.72</v>
      </c>
      <c r="D19" s="9">
        <v>87.1</v>
      </c>
      <c r="E19" s="9">
        <v>88.26</v>
      </c>
      <c r="F19" s="9">
        <v>88.26</v>
      </c>
      <c r="G19" s="10">
        <v>456863</v>
      </c>
    </row>
    <row r="20" spans="1:7" x14ac:dyDescent="0.35">
      <c r="A20" s="8">
        <v>44593</v>
      </c>
      <c r="B20" s="9">
        <v>88.15</v>
      </c>
      <c r="C20" s="9">
        <v>88.87</v>
      </c>
      <c r="D20" s="9">
        <v>86.55</v>
      </c>
      <c r="E20" s="9">
        <v>88.2</v>
      </c>
      <c r="F20" s="9">
        <v>88.2</v>
      </c>
      <c r="G20" s="10">
        <v>376841</v>
      </c>
    </row>
    <row r="21" spans="1:7" x14ac:dyDescent="0.35">
      <c r="A21" s="8">
        <v>44592</v>
      </c>
      <c r="B21" s="9">
        <v>87.45</v>
      </c>
      <c r="C21" s="9">
        <v>88.39</v>
      </c>
      <c r="D21" s="9">
        <v>86.34</v>
      </c>
      <c r="E21" s="9">
        <v>88.15</v>
      </c>
      <c r="F21" s="9">
        <v>88.15</v>
      </c>
      <c r="G21" s="10">
        <v>359080</v>
      </c>
    </row>
    <row r="22" spans="1:7" x14ac:dyDescent="0.35">
      <c r="A22" s="8">
        <v>44589</v>
      </c>
      <c r="B22" s="9">
        <v>87.5</v>
      </c>
      <c r="C22" s="9">
        <v>88.84</v>
      </c>
      <c r="D22" s="9">
        <v>86.44</v>
      </c>
      <c r="E22" s="9">
        <v>86.82</v>
      </c>
      <c r="F22" s="9">
        <v>86.82</v>
      </c>
      <c r="G22" s="10">
        <v>436172</v>
      </c>
    </row>
    <row r="23" spans="1:7" x14ac:dyDescent="0.35">
      <c r="A23" s="8">
        <v>44588</v>
      </c>
      <c r="B23" s="9">
        <v>87.15</v>
      </c>
      <c r="C23" s="9">
        <v>88.54</v>
      </c>
      <c r="D23" s="9">
        <v>86.2</v>
      </c>
      <c r="E23" s="9">
        <v>86.61</v>
      </c>
      <c r="F23" s="9">
        <v>86.61</v>
      </c>
      <c r="G23" s="10">
        <v>427804</v>
      </c>
    </row>
    <row r="24" spans="1:7" x14ac:dyDescent="0.35">
      <c r="A24" s="8">
        <v>44587</v>
      </c>
      <c r="B24" s="9">
        <v>85.26</v>
      </c>
      <c r="C24" s="9">
        <v>87.95</v>
      </c>
      <c r="D24" s="9">
        <v>85.01</v>
      </c>
      <c r="E24" s="9">
        <v>87.35</v>
      </c>
      <c r="F24" s="9">
        <v>87.35</v>
      </c>
      <c r="G24" s="10">
        <v>459642</v>
      </c>
    </row>
    <row r="25" spans="1:7" x14ac:dyDescent="0.35">
      <c r="A25" s="8">
        <v>44586</v>
      </c>
      <c r="B25" s="9">
        <v>84.15</v>
      </c>
      <c r="C25" s="9">
        <v>85.71</v>
      </c>
      <c r="D25" s="9">
        <v>82.99</v>
      </c>
      <c r="E25" s="9">
        <v>85.6</v>
      </c>
      <c r="F25" s="9">
        <v>85.6</v>
      </c>
      <c r="G25" s="10">
        <v>507219</v>
      </c>
    </row>
    <row r="26" spans="1:7" x14ac:dyDescent="0.35">
      <c r="A26" s="8">
        <v>44585</v>
      </c>
      <c r="B26" s="9">
        <v>84.91</v>
      </c>
      <c r="C26" s="9">
        <v>86.09</v>
      </c>
      <c r="D26" s="9">
        <v>81.900000000000006</v>
      </c>
      <c r="E26" s="9">
        <v>83.31</v>
      </c>
      <c r="F26" s="9">
        <v>83.31</v>
      </c>
      <c r="G26" s="10">
        <v>511695</v>
      </c>
    </row>
    <row r="27" spans="1:7" x14ac:dyDescent="0.35">
      <c r="A27" s="8">
        <v>44582</v>
      </c>
      <c r="B27" s="9">
        <v>84.57</v>
      </c>
      <c r="C27" s="9">
        <v>85.56</v>
      </c>
      <c r="D27" s="9">
        <v>82.78</v>
      </c>
      <c r="E27" s="9">
        <v>85.14</v>
      </c>
      <c r="F27" s="9">
        <v>85.14</v>
      </c>
      <c r="G27" s="10">
        <v>509103</v>
      </c>
    </row>
    <row r="28" spans="1:7" x14ac:dyDescent="0.35">
      <c r="A28" s="8">
        <v>44581</v>
      </c>
      <c r="B28" s="9">
        <v>86.23</v>
      </c>
      <c r="C28" s="9">
        <v>87.82</v>
      </c>
      <c r="D28" s="9">
        <v>86</v>
      </c>
      <c r="E28" s="9">
        <v>86.9</v>
      </c>
      <c r="F28" s="9">
        <v>86.9</v>
      </c>
      <c r="G28" s="10">
        <v>532202</v>
      </c>
    </row>
    <row r="29" spans="1:7" x14ac:dyDescent="0.35">
      <c r="A29" s="8">
        <v>44580</v>
      </c>
      <c r="B29" s="9">
        <v>86.61</v>
      </c>
      <c r="C29" s="9">
        <v>87.91</v>
      </c>
      <c r="D29" s="9">
        <v>85.77</v>
      </c>
      <c r="E29" s="9">
        <v>86.96</v>
      </c>
      <c r="F29" s="9">
        <v>86.96</v>
      </c>
      <c r="G29" s="10">
        <v>113153</v>
      </c>
    </row>
    <row r="30" spans="1:7" x14ac:dyDescent="0.35">
      <c r="A30" s="8">
        <v>44579</v>
      </c>
      <c r="B30" s="9">
        <v>84.32</v>
      </c>
      <c r="C30" s="9">
        <v>86.63</v>
      </c>
      <c r="D30" s="9">
        <v>83.5</v>
      </c>
      <c r="E30" s="9">
        <v>85.43</v>
      </c>
      <c r="F30" s="9">
        <v>85.43</v>
      </c>
      <c r="G30" s="10">
        <v>163643</v>
      </c>
    </row>
    <row r="31" spans="1:7" x14ac:dyDescent="0.35">
      <c r="A31" s="8">
        <v>44575</v>
      </c>
      <c r="B31" s="9">
        <v>81.73</v>
      </c>
      <c r="C31" s="9">
        <v>84.45</v>
      </c>
      <c r="D31" s="9">
        <v>81.58</v>
      </c>
      <c r="E31" s="9">
        <v>83.82</v>
      </c>
      <c r="F31" s="9">
        <v>83.82</v>
      </c>
      <c r="G31" s="10">
        <v>364442</v>
      </c>
    </row>
    <row r="32" spans="1:7" x14ac:dyDescent="0.35">
      <c r="A32" s="8">
        <v>44574</v>
      </c>
      <c r="B32" s="9">
        <v>82.82</v>
      </c>
      <c r="C32" s="9">
        <v>82.94</v>
      </c>
      <c r="D32" s="9">
        <v>81.39</v>
      </c>
      <c r="E32" s="9">
        <v>82.12</v>
      </c>
      <c r="F32" s="9">
        <v>82.12</v>
      </c>
      <c r="G32" s="10">
        <v>364769</v>
      </c>
    </row>
    <row r="33" spans="1:7" x14ac:dyDescent="0.35">
      <c r="A33" s="8">
        <v>44573</v>
      </c>
      <c r="B33" s="9">
        <v>81.38</v>
      </c>
      <c r="C33" s="9">
        <v>83.1</v>
      </c>
      <c r="D33" s="9">
        <v>81.17</v>
      </c>
      <c r="E33" s="9">
        <v>82.64</v>
      </c>
      <c r="F33" s="9">
        <v>82.64</v>
      </c>
      <c r="G33" s="10">
        <v>420619</v>
      </c>
    </row>
    <row r="34" spans="1:7" x14ac:dyDescent="0.35">
      <c r="A34" s="8">
        <v>44572</v>
      </c>
      <c r="B34" s="9">
        <v>78.42</v>
      </c>
      <c r="C34" s="9">
        <v>81.59</v>
      </c>
      <c r="D34" s="9">
        <v>78.36</v>
      </c>
      <c r="E34" s="9">
        <v>81.22</v>
      </c>
      <c r="F34" s="9">
        <v>81.22</v>
      </c>
      <c r="G34" s="10">
        <v>481815</v>
      </c>
    </row>
    <row r="35" spans="1:7" x14ac:dyDescent="0.35">
      <c r="A35" s="8">
        <v>44571</v>
      </c>
      <c r="B35" s="9">
        <v>78.88</v>
      </c>
      <c r="C35" s="9">
        <v>79.45</v>
      </c>
      <c r="D35" s="9">
        <v>77.83</v>
      </c>
      <c r="E35" s="9">
        <v>78.23</v>
      </c>
      <c r="F35" s="9">
        <v>78.23</v>
      </c>
      <c r="G35" s="10">
        <v>389956</v>
      </c>
    </row>
    <row r="36" spans="1:7" x14ac:dyDescent="0.35">
      <c r="A36" s="8">
        <v>44568</v>
      </c>
      <c r="B36" s="9">
        <v>79.62</v>
      </c>
      <c r="C36" s="9">
        <v>80.47</v>
      </c>
      <c r="D36" s="9">
        <v>78.52</v>
      </c>
      <c r="E36" s="9">
        <v>78.900000000000006</v>
      </c>
      <c r="F36" s="9">
        <v>78.900000000000006</v>
      </c>
      <c r="G36" s="10">
        <v>414434</v>
      </c>
    </row>
    <row r="37" spans="1:7" x14ac:dyDescent="0.35">
      <c r="A37" s="8">
        <v>44567</v>
      </c>
      <c r="B37" s="9">
        <v>77.239999999999995</v>
      </c>
      <c r="C37" s="9">
        <v>80.239999999999995</v>
      </c>
      <c r="D37" s="9">
        <v>76.73</v>
      </c>
      <c r="E37" s="9">
        <v>79.459999999999994</v>
      </c>
      <c r="F37" s="9">
        <v>79.459999999999994</v>
      </c>
      <c r="G37" s="10">
        <v>476665</v>
      </c>
    </row>
    <row r="38" spans="1:7" x14ac:dyDescent="0.35">
      <c r="A38" s="8">
        <v>44566</v>
      </c>
      <c r="B38" s="9">
        <v>77.180000000000007</v>
      </c>
      <c r="C38" s="9">
        <v>78.58</v>
      </c>
      <c r="D38" s="9">
        <v>76.510000000000005</v>
      </c>
      <c r="E38" s="9">
        <v>77.849999999999994</v>
      </c>
      <c r="F38" s="9">
        <v>77.849999999999994</v>
      </c>
      <c r="G38" s="10">
        <v>397898</v>
      </c>
    </row>
    <row r="39" spans="1:7" x14ac:dyDescent="0.35">
      <c r="A39" s="8">
        <v>44565</v>
      </c>
      <c r="B39" s="9">
        <v>76.02</v>
      </c>
      <c r="C39" s="9">
        <v>77.64</v>
      </c>
      <c r="D39" s="9">
        <v>75.7</v>
      </c>
      <c r="E39" s="9">
        <v>76.989999999999995</v>
      </c>
      <c r="F39" s="9">
        <v>76.989999999999995</v>
      </c>
      <c r="G39" s="10">
        <v>372848</v>
      </c>
    </row>
    <row r="40" spans="1:7" x14ac:dyDescent="0.35">
      <c r="A40" s="8">
        <v>44564</v>
      </c>
      <c r="B40" s="9">
        <v>75.69</v>
      </c>
      <c r="C40" s="9">
        <v>76.459999999999994</v>
      </c>
      <c r="D40" s="9">
        <v>74.27</v>
      </c>
      <c r="E40" s="9">
        <v>76.08</v>
      </c>
      <c r="F40" s="9">
        <v>76.08</v>
      </c>
      <c r="G40" s="10">
        <v>317628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CFEE0-7437-4D1D-A95E-7CB2D08A5684}">
  <dimension ref="A1:F39"/>
  <sheetViews>
    <sheetView topLeftCell="A22" workbookViewId="0">
      <selection sqref="A1:B39"/>
    </sheetView>
  </sheetViews>
  <sheetFormatPr defaultRowHeight="14.5" x14ac:dyDescent="0.35"/>
  <sheetData>
    <row r="1" spans="1:6" x14ac:dyDescent="0.3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x14ac:dyDescent="0.35">
      <c r="A2" s="8">
        <v>44617</v>
      </c>
      <c r="B2" s="11">
        <v>4298.38</v>
      </c>
      <c r="C2" s="11">
        <v>4385.34</v>
      </c>
      <c r="D2" s="11">
        <v>4286.83</v>
      </c>
      <c r="E2" s="11">
        <v>4384.6499999999996</v>
      </c>
      <c r="F2" s="11">
        <v>4384.6499999999996</v>
      </c>
    </row>
    <row r="3" spans="1:6" x14ac:dyDescent="0.35">
      <c r="A3" s="8">
        <v>44616</v>
      </c>
      <c r="B3" s="11">
        <v>4155.7700000000004</v>
      </c>
      <c r="C3" s="11">
        <v>4294.7299999999996</v>
      </c>
      <c r="D3" s="11">
        <v>4114.6499999999996</v>
      </c>
      <c r="E3" s="11">
        <v>4288.7</v>
      </c>
      <c r="F3" s="11">
        <v>4288.7</v>
      </c>
    </row>
    <row r="4" spans="1:6" x14ac:dyDescent="0.35">
      <c r="A4" s="8">
        <v>44615</v>
      </c>
      <c r="B4" s="11">
        <v>4324.93</v>
      </c>
      <c r="C4" s="11">
        <v>4341.51</v>
      </c>
      <c r="D4" s="11">
        <v>4221.51</v>
      </c>
      <c r="E4" s="11">
        <v>4225.5</v>
      </c>
      <c r="F4" s="11">
        <v>4225.5</v>
      </c>
    </row>
    <row r="5" spans="1:6" x14ac:dyDescent="0.35">
      <c r="A5" s="8">
        <v>44614</v>
      </c>
      <c r="B5" s="11">
        <v>4332.74</v>
      </c>
      <c r="C5" s="11">
        <v>4362.12</v>
      </c>
      <c r="D5" s="11">
        <v>4267.1099999999997</v>
      </c>
      <c r="E5" s="11">
        <v>4304.76</v>
      </c>
      <c r="F5" s="11">
        <v>4304.76</v>
      </c>
    </row>
    <row r="6" spans="1:6" x14ac:dyDescent="0.35">
      <c r="A6" s="8">
        <v>44610</v>
      </c>
      <c r="B6" s="11">
        <v>4384.57</v>
      </c>
      <c r="C6" s="11">
        <v>4394.6000000000004</v>
      </c>
      <c r="D6" s="11">
        <v>4327.22</v>
      </c>
      <c r="E6" s="11">
        <v>4348.87</v>
      </c>
      <c r="F6" s="11">
        <v>4348.87</v>
      </c>
    </row>
    <row r="7" spans="1:6" x14ac:dyDescent="0.35">
      <c r="A7" s="8">
        <v>44609</v>
      </c>
      <c r="B7" s="11">
        <v>4456.0600000000004</v>
      </c>
      <c r="C7" s="11">
        <v>4456.0600000000004</v>
      </c>
      <c r="D7" s="11">
        <v>4373.8100000000004</v>
      </c>
      <c r="E7" s="11">
        <v>4380.26</v>
      </c>
      <c r="F7" s="11">
        <v>4380.26</v>
      </c>
    </row>
    <row r="8" spans="1:6" x14ac:dyDescent="0.35">
      <c r="A8" s="8">
        <v>44608</v>
      </c>
      <c r="B8" s="11">
        <v>4455.75</v>
      </c>
      <c r="C8" s="11">
        <v>4489.55</v>
      </c>
      <c r="D8" s="11">
        <v>4429.68</v>
      </c>
      <c r="E8" s="11">
        <v>4475.01</v>
      </c>
      <c r="F8" s="11">
        <v>4475.01</v>
      </c>
    </row>
    <row r="9" spans="1:6" x14ac:dyDescent="0.35">
      <c r="A9" s="8">
        <v>44607</v>
      </c>
      <c r="B9" s="11">
        <v>4429.28</v>
      </c>
      <c r="C9" s="11">
        <v>4472.7700000000004</v>
      </c>
      <c r="D9" s="11">
        <v>4429.28</v>
      </c>
      <c r="E9" s="11">
        <v>4471.07</v>
      </c>
      <c r="F9" s="11">
        <v>4471.07</v>
      </c>
    </row>
    <row r="10" spans="1:6" x14ac:dyDescent="0.35">
      <c r="A10" s="8">
        <v>44606</v>
      </c>
      <c r="B10" s="11">
        <v>4412.6099999999997</v>
      </c>
      <c r="C10" s="11">
        <v>4426.22</v>
      </c>
      <c r="D10" s="11">
        <v>4364.84</v>
      </c>
      <c r="E10" s="11">
        <v>4401.67</v>
      </c>
      <c r="F10" s="11">
        <v>4401.67</v>
      </c>
    </row>
    <row r="11" spans="1:6" x14ac:dyDescent="0.35">
      <c r="A11" s="8">
        <v>44603</v>
      </c>
      <c r="B11" s="11">
        <v>4506.2700000000004</v>
      </c>
      <c r="C11" s="11">
        <v>4526.33</v>
      </c>
      <c r="D11" s="11">
        <v>4401.41</v>
      </c>
      <c r="E11" s="11">
        <v>4418.6400000000003</v>
      </c>
      <c r="F11" s="11">
        <v>4418.6400000000003</v>
      </c>
    </row>
    <row r="12" spans="1:6" x14ac:dyDescent="0.35">
      <c r="A12" s="8">
        <v>44602</v>
      </c>
      <c r="B12" s="11">
        <v>4553.24</v>
      </c>
      <c r="C12" s="11">
        <v>4588.92</v>
      </c>
      <c r="D12" s="11">
        <v>4484.3100000000004</v>
      </c>
      <c r="E12" s="11">
        <v>4504.08</v>
      </c>
      <c r="F12" s="11">
        <v>4504.08</v>
      </c>
    </row>
    <row r="13" spans="1:6" x14ac:dyDescent="0.35">
      <c r="A13" s="8">
        <v>44601</v>
      </c>
      <c r="B13" s="11">
        <v>4547</v>
      </c>
      <c r="C13" s="11">
        <v>4590.03</v>
      </c>
      <c r="D13" s="11">
        <v>4547</v>
      </c>
      <c r="E13" s="11">
        <v>4587.18</v>
      </c>
      <c r="F13" s="11">
        <v>4587.18</v>
      </c>
    </row>
    <row r="14" spans="1:6" x14ac:dyDescent="0.35">
      <c r="A14" s="8">
        <v>44600</v>
      </c>
      <c r="B14" s="11">
        <v>4480.0200000000004</v>
      </c>
      <c r="C14" s="11">
        <v>4531.32</v>
      </c>
      <c r="D14" s="11">
        <v>4465.3999999999996</v>
      </c>
      <c r="E14" s="11">
        <v>4521.54</v>
      </c>
      <c r="F14" s="11">
        <v>4521.54</v>
      </c>
    </row>
    <row r="15" spans="1:6" x14ac:dyDescent="0.35">
      <c r="A15" s="8">
        <v>44599</v>
      </c>
      <c r="B15" s="11">
        <v>4505.75</v>
      </c>
      <c r="C15" s="11">
        <v>4521.8599999999997</v>
      </c>
      <c r="D15" s="11">
        <v>4471.47</v>
      </c>
      <c r="E15" s="11">
        <v>4483.87</v>
      </c>
      <c r="F15" s="11">
        <v>4483.87</v>
      </c>
    </row>
    <row r="16" spans="1:6" x14ac:dyDescent="0.35">
      <c r="A16" s="8">
        <v>44596</v>
      </c>
      <c r="B16" s="11">
        <v>4482.79</v>
      </c>
      <c r="C16" s="11">
        <v>4539.66</v>
      </c>
      <c r="D16" s="11">
        <v>4451.5</v>
      </c>
      <c r="E16" s="11">
        <v>4500.53</v>
      </c>
      <c r="F16" s="11">
        <v>4500.53</v>
      </c>
    </row>
    <row r="17" spans="1:6" x14ac:dyDescent="0.35">
      <c r="A17" s="8">
        <v>44595</v>
      </c>
      <c r="B17" s="11">
        <v>4535.41</v>
      </c>
      <c r="C17" s="11">
        <v>4542.88</v>
      </c>
      <c r="D17" s="11">
        <v>4470.3900000000003</v>
      </c>
      <c r="E17" s="11">
        <v>4477.4399999999996</v>
      </c>
      <c r="F17" s="11">
        <v>4477.4399999999996</v>
      </c>
    </row>
    <row r="18" spans="1:6" x14ac:dyDescent="0.35">
      <c r="A18" s="8">
        <v>44594</v>
      </c>
      <c r="B18" s="11">
        <v>4566.3900000000003</v>
      </c>
      <c r="C18" s="11">
        <v>4595.3100000000004</v>
      </c>
      <c r="D18" s="11">
        <v>4544.32</v>
      </c>
      <c r="E18" s="11">
        <v>4589.38</v>
      </c>
      <c r="F18" s="11">
        <v>4589.38</v>
      </c>
    </row>
    <row r="19" spans="1:6" x14ac:dyDescent="0.35">
      <c r="A19" s="8">
        <v>44593</v>
      </c>
      <c r="B19" s="11">
        <v>4519.57</v>
      </c>
      <c r="C19" s="11">
        <v>4550.49</v>
      </c>
      <c r="D19" s="11">
        <v>4483.53</v>
      </c>
      <c r="E19" s="11">
        <v>4546.54</v>
      </c>
      <c r="F19" s="11">
        <v>4546.54</v>
      </c>
    </row>
    <row r="20" spans="1:6" x14ac:dyDescent="0.35">
      <c r="A20" s="8">
        <v>44592</v>
      </c>
      <c r="B20" s="11">
        <v>4431.79</v>
      </c>
      <c r="C20" s="11">
        <v>4516.8900000000003</v>
      </c>
      <c r="D20" s="11">
        <v>4414.0200000000004</v>
      </c>
      <c r="E20" s="11">
        <v>4515.55</v>
      </c>
      <c r="F20" s="11">
        <v>4515.55</v>
      </c>
    </row>
    <row r="21" spans="1:6" x14ac:dyDescent="0.35">
      <c r="A21" s="8">
        <v>44589</v>
      </c>
      <c r="B21" s="11">
        <v>4336.1899999999996</v>
      </c>
      <c r="C21" s="11">
        <v>4432.72</v>
      </c>
      <c r="D21" s="11">
        <v>4292.46</v>
      </c>
      <c r="E21" s="11">
        <v>4431.8500000000004</v>
      </c>
      <c r="F21" s="11">
        <v>4431.8500000000004</v>
      </c>
    </row>
    <row r="22" spans="1:6" x14ac:dyDescent="0.35">
      <c r="A22" s="8">
        <v>44588</v>
      </c>
      <c r="B22" s="11">
        <v>4380.58</v>
      </c>
      <c r="C22" s="11">
        <v>4428.74</v>
      </c>
      <c r="D22" s="11">
        <v>4309.5</v>
      </c>
      <c r="E22" s="11">
        <v>4326.51</v>
      </c>
      <c r="F22" s="11">
        <v>4326.51</v>
      </c>
    </row>
    <row r="23" spans="1:6" x14ac:dyDescent="0.35">
      <c r="A23" s="8">
        <v>44587</v>
      </c>
      <c r="B23" s="11">
        <v>4408.43</v>
      </c>
      <c r="C23" s="11">
        <v>4453.2299999999996</v>
      </c>
      <c r="D23" s="11">
        <v>4304.8</v>
      </c>
      <c r="E23" s="11">
        <v>4349.93</v>
      </c>
      <c r="F23" s="11">
        <v>4349.93</v>
      </c>
    </row>
    <row r="24" spans="1:6" x14ac:dyDescent="0.35">
      <c r="A24" s="8">
        <v>44586</v>
      </c>
      <c r="B24" s="11">
        <v>4366.6400000000003</v>
      </c>
      <c r="C24" s="11">
        <v>4411.01</v>
      </c>
      <c r="D24" s="11">
        <v>4287.1099999999997</v>
      </c>
      <c r="E24" s="11">
        <v>4356.45</v>
      </c>
      <c r="F24" s="11">
        <v>4356.45</v>
      </c>
    </row>
    <row r="25" spans="1:6" x14ac:dyDescent="0.35">
      <c r="A25" s="8">
        <v>44585</v>
      </c>
      <c r="B25" s="11">
        <v>4356.32</v>
      </c>
      <c r="C25" s="11">
        <v>4417.3500000000004</v>
      </c>
      <c r="D25" s="11">
        <v>4222.62</v>
      </c>
      <c r="E25" s="11">
        <v>4410.13</v>
      </c>
      <c r="F25" s="11">
        <v>4410.13</v>
      </c>
    </row>
    <row r="26" spans="1:6" x14ac:dyDescent="0.35">
      <c r="A26" s="8">
        <v>44582</v>
      </c>
      <c r="B26" s="11">
        <v>4471.38</v>
      </c>
      <c r="C26" s="11">
        <v>4494.5200000000004</v>
      </c>
      <c r="D26" s="11">
        <v>4395.34</v>
      </c>
      <c r="E26" s="11">
        <v>4397.9399999999996</v>
      </c>
      <c r="F26" s="11">
        <v>4397.9399999999996</v>
      </c>
    </row>
    <row r="27" spans="1:6" x14ac:dyDescent="0.35">
      <c r="A27" s="8">
        <v>44581</v>
      </c>
      <c r="B27" s="11">
        <v>4547.3500000000004</v>
      </c>
      <c r="C27" s="11">
        <v>4602.1099999999997</v>
      </c>
      <c r="D27" s="11">
        <v>4477.95</v>
      </c>
      <c r="E27" s="11">
        <v>4482.7299999999996</v>
      </c>
      <c r="F27" s="11">
        <v>4482.7299999999996</v>
      </c>
    </row>
    <row r="28" spans="1:6" x14ac:dyDescent="0.35">
      <c r="A28" s="8">
        <v>44580</v>
      </c>
      <c r="B28" s="11">
        <v>4588.03</v>
      </c>
      <c r="C28" s="11">
        <v>4611.55</v>
      </c>
      <c r="D28" s="11">
        <v>4530.2</v>
      </c>
      <c r="E28" s="11">
        <v>4532.76</v>
      </c>
      <c r="F28" s="11">
        <v>4532.76</v>
      </c>
    </row>
    <row r="29" spans="1:6" x14ac:dyDescent="0.35">
      <c r="A29" s="8">
        <v>44579</v>
      </c>
      <c r="B29" s="11">
        <v>4632.24</v>
      </c>
      <c r="C29" s="11">
        <v>4632.24</v>
      </c>
      <c r="D29" s="11">
        <v>4568.7</v>
      </c>
      <c r="E29" s="11">
        <v>4577.1099999999997</v>
      </c>
      <c r="F29" s="11">
        <v>4577.1099999999997</v>
      </c>
    </row>
    <row r="30" spans="1:6" x14ac:dyDescent="0.35">
      <c r="A30" s="8">
        <v>44575</v>
      </c>
      <c r="B30" s="11">
        <v>4637.99</v>
      </c>
      <c r="C30" s="11">
        <v>4665.13</v>
      </c>
      <c r="D30" s="11">
        <v>4614.75</v>
      </c>
      <c r="E30" s="11">
        <v>4662.8500000000004</v>
      </c>
      <c r="F30" s="11">
        <v>4662.8500000000004</v>
      </c>
    </row>
    <row r="31" spans="1:6" x14ac:dyDescent="0.35">
      <c r="A31" s="8">
        <v>44574</v>
      </c>
      <c r="B31" s="11">
        <v>4733.5600000000004</v>
      </c>
      <c r="C31" s="11">
        <v>4744.13</v>
      </c>
      <c r="D31" s="11">
        <v>4650.29</v>
      </c>
      <c r="E31" s="11">
        <v>4659.03</v>
      </c>
      <c r="F31" s="11">
        <v>4659.03</v>
      </c>
    </row>
    <row r="32" spans="1:6" x14ac:dyDescent="0.35">
      <c r="A32" s="8">
        <v>44573</v>
      </c>
      <c r="B32" s="11">
        <v>4728.59</v>
      </c>
      <c r="C32" s="11">
        <v>4748.83</v>
      </c>
      <c r="D32" s="11">
        <v>4706.71</v>
      </c>
      <c r="E32" s="11">
        <v>4726.3500000000004</v>
      </c>
      <c r="F32" s="11">
        <v>4726.3500000000004</v>
      </c>
    </row>
    <row r="33" spans="1:6" x14ac:dyDescent="0.35">
      <c r="A33" s="8">
        <v>44572</v>
      </c>
      <c r="B33" s="11">
        <v>4669.1400000000003</v>
      </c>
      <c r="C33" s="11">
        <v>4714.13</v>
      </c>
      <c r="D33" s="11">
        <v>4638.2700000000004</v>
      </c>
      <c r="E33" s="11">
        <v>4713.07</v>
      </c>
      <c r="F33" s="11">
        <v>4713.07</v>
      </c>
    </row>
    <row r="34" spans="1:6" x14ac:dyDescent="0.35">
      <c r="A34" s="8">
        <v>44571</v>
      </c>
      <c r="B34" s="11">
        <v>4655.34</v>
      </c>
      <c r="C34" s="11">
        <v>4673.0200000000004</v>
      </c>
      <c r="D34" s="11">
        <v>4582.24</v>
      </c>
      <c r="E34" s="11">
        <v>4670.29</v>
      </c>
      <c r="F34" s="11">
        <v>4670.29</v>
      </c>
    </row>
    <row r="35" spans="1:6" x14ac:dyDescent="0.35">
      <c r="A35" s="8">
        <v>44568</v>
      </c>
      <c r="B35" s="11">
        <v>4697.66</v>
      </c>
      <c r="C35" s="11">
        <v>4707.95</v>
      </c>
      <c r="D35" s="11">
        <v>4662.74</v>
      </c>
      <c r="E35" s="11">
        <v>4677.03</v>
      </c>
      <c r="F35" s="11">
        <v>4677.03</v>
      </c>
    </row>
    <row r="36" spans="1:6" x14ac:dyDescent="0.35">
      <c r="A36" s="8">
        <v>44567</v>
      </c>
      <c r="B36" s="11">
        <v>4693.3900000000003</v>
      </c>
      <c r="C36" s="11">
        <v>4725.01</v>
      </c>
      <c r="D36" s="11">
        <v>4671.26</v>
      </c>
      <c r="E36" s="11">
        <v>4696.05</v>
      </c>
      <c r="F36" s="11">
        <v>4696.05</v>
      </c>
    </row>
    <row r="37" spans="1:6" x14ac:dyDescent="0.35">
      <c r="A37" s="8">
        <v>44566</v>
      </c>
      <c r="B37" s="11">
        <v>4787.99</v>
      </c>
      <c r="C37" s="11">
        <v>4797.7</v>
      </c>
      <c r="D37" s="11">
        <v>4699.4399999999996</v>
      </c>
      <c r="E37" s="11">
        <v>4700.58</v>
      </c>
      <c r="F37" s="11">
        <v>4700.58</v>
      </c>
    </row>
    <row r="38" spans="1:6" x14ac:dyDescent="0.35">
      <c r="A38" s="8">
        <v>44565</v>
      </c>
      <c r="B38" s="11">
        <v>4804.51</v>
      </c>
      <c r="C38" s="11">
        <v>4818.62</v>
      </c>
      <c r="D38" s="11">
        <v>4774.2700000000004</v>
      </c>
      <c r="E38" s="11">
        <v>4793.54</v>
      </c>
      <c r="F38" s="11">
        <v>4793.54</v>
      </c>
    </row>
    <row r="39" spans="1:6" x14ac:dyDescent="0.35">
      <c r="A39" s="8">
        <v>44564</v>
      </c>
      <c r="B39" s="11">
        <v>4778.1400000000003</v>
      </c>
      <c r="C39" s="11">
        <v>4796.6400000000003</v>
      </c>
      <c r="D39" s="11">
        <v>4758.17</v>
      </c>
      <c r="E39" s="11">
        <v>4796.5600000000004</v>
      </c>
      <c r="F39" s="11">
        <v>4796.5600000000004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EA05C-2AE6-46F1-9B8B-1964A25CE0C5}">
  <dimension ref="A1:D39"/>
  <sheetViews>
    <sheetView topLeftCell="A4" workbookViewId="0">
      <selection activeCell="O6" sqref="O6"/>
    </sheetView>
  </sheetViews>
  <sheetFormatPr defaultRowHeight="14.5" x14ac:dyDescent="0.35"/>
  <cols>
    <col min="3" max="3" width="11.54296875" customWidth="1"/>
  </cols>
  <sheetData>
    <row r="1" spans="1:4" ht="16" x14ac:dyDescent="0.35">
      <c r="A1" s="6" t="s">
        <v>0</v>
      </c>
      <c r="B1" s="7" t="s">
        <v>7</v>
      </c>
      <c r="C1" s="7" t="s">
        <v>9</v>
      </c>
      <c r="D1" s="7" t="s">
        <v>8</v>
      </c>
    </row>
    <row r="2" spans="1:4" x14ac:dyDescent="0.35">
      <c r="A2" s="8">
        <v>44564</v>
      </c>
      <c r="B2" s="9">
        <v>75.69</v>
      </c>
      <c r="C2" s="12">
        <f xml:space="preserve"> 1/B2</f>
        <v>1.321178491214163E-2</v>
      </c>
      <c r="D2" s="11">
        <v>4778.1400000000003</v>
      </c>
    </row>
    <row r="3" spans="1:4" x14ac:dyDescent="0.35">
      <c r="A3" s="8">
        <v>44565</v>
      </c>
      <c r="B3" s="9">
        <v>76.02</v>
      </c>
      <c r="C3" s="12">
        <f t="shared" ref="C3:C39" si="0" xml:space="preserve"> 1/B3</f>
        <v>1.3154433043935806E-2</v>
      </c>
      <c r="D3" s="11">
        <v>4804.51</v>
      </c>
    </row>
    <row r="4" spans="1:4" x14ac:dyDescent="0.35">
      <c r="A4" s="8">
        <v>44566</v>
      </c>
      <c r="B4" s="9">
        <v>77.180000000000007</v>
      </c>
      <c r="C4" s="12">
        <f t="shared" si="0"/>
        <v>1.2956724540036277E-2</v>
      </c>
      <c r="D4" s="11">
        <v>4787.99</v>
      </c>
    </row>
    <row r="5" spans="1:4" x14ac:dyDescent="0.35">
      <c r="A5" s="8">
        <v>44567</v>
      </c>
      <c r="B5" s="9">
        <v>77.239999999999995</v>
      </c>
      <c r="C5" s="12">
        <f t="shared" si="0"/>
        <v>1.2946659761781462E-2</v>
      </c>
      <c r="D5" s="11">
        <v>4693.3900000000003</v>
      </c>
    </row>
    <row r="6" spans="1:4" x14ac:dyDescent="0.35">
      <c r="A6" s="8">
        <v>44568</v>
      </c>
      <c r="B6" s="9">
        <v>79.62</v>
      </c>
      <c r="C6" s="12">
        <f t="shared" si="0"/>
        <v>1.2559658377292136E-2</v>
      </c>
      <c r="D6" s="11">
        <v>4697.66</v>
      </c>
    </row>
    <row r="7" spans="1:4" x14ac:dyDescent="0.35">
      <c r="A7" s="8">
        <v>44571</v>
      </c>
      <c r="B7" s="9">
        <v>78.88</v>
      </c>
      <c r="C7" s="12">
        <f t="shared" si="0"/>
        <v>1.2677484787018257E-2</v>
      </c>
      <c r="D7" s="11">
        <v>4655.34</v>
      </c>
    </row>
    <row r="8" spans="1:4" x14ac:dyDescent="0.35">
      <c r="A8" s="8">
        <v>44572</v>
      </c>
      <c r="B8" s="9">
        <v>78.42</v>
      </c>
      <c r="C8" s="12">
        <f t="shared" si="0"/>
        <v>1.2751849018107626E-2</v>
      </c>
      <c r="D8" s="11">
        <v>4669.1400000000003</v>
      </c>
    </row>
    <row r="9" spans="1:4" x14ac:dyDescent="0.35">
      <c r="A9" s="8">
        <v>44573</v>
      </c>
      <c r="B9" s="9">
        <v>81.38</v>
      </c>
      <c r="C9" s="12">
        <f t="shared" si="0"/>
        <v>1.2288031457360531E-2</v>
      </c>
      <c r="D9" s="11">
        <v>4728.59</v>
      </c>
    </row>
    <row r="10" spans="1:4" x14ac:dyDescent="0.35">
      <c r="A10" s="8">
        <v>44574</v>
      </c>
      <c r="B10" s="9">
        <v>82.82</v>
      </c>
      <c r="C10" s="12">
        <f t="shared" si="0"/>
        <v>1.207437816952427E-2</v>
      </c>
      <c r="D10" s="11">
        <v>4733.5600000000004</v>
      </c>
    </row>
    <row r="11" spans="1:4" x14ac:dyDescent="0.35">
      <c r="A11" s="8">
        <v>44575</v>
      </c>
      <c r="B11" s="9">
        <v>81.73</v>
      </c>
      <c r="C11" s="12">
        <f t="shared" si="0"/>
        <v>1.223540927444023E-2</v>
      </c>
      <c r="D11" s="11">
        <v>4637.99</v>
      </c>
    </row>
    <row r="12" spans="1:4" x14ac:dyDescent="0.35">
      <c r="A12" s="8">
        <v>44579</v>
      </c>
      <c r="B12" s="9">
        <v>84.32</v>
      </c>
      <c r="C12" s="12">
        <f t="shared" si="0"/>
        <v>1.1859582542694497E-2</v>
      </c>
      <c r="D12" s="11">
        <v>4632.24</v>
      </c>
    </row>
    <row r="13" spans="1:4" x14ac:dyDescent="0.35">
      <c r="A13" s="8">
        <v>44580</v>
      </c>
      <c r="B13" s="9">
        <v>86.61</v>
      </c>
      <c r="C13" s="12">
        <f t="shared" si="0"/>
        <v>1.1546010853250202E-2</v>
      </c>
      <c r="D13" s="11">
        <v>4588.03</v>
      </c>
    </row>
    <row r="14" spans="1:4" x14ac:dyDescent="0.35">
      <c r="A14" s="8">
        <v>44581</v>
      </c>
      <c r="B14" s="9">
        <v>86.23</v>
      </c>
      <c r="C14" s="12">
        <f t="shared" si="0"/>
        <v>1.1596892032935173E-2</v>
      </c>
      <c r="D14" s="11">
        <v>4547.3500000000004</v>
      </c>
    </row>
    <row r="15" spans="1:4" x14ac:dyDescent="0.35">
      <c r="A15" s="8">
        <v>44582</v>
      </c>
      <c r="B15" s="9">
        <v>84.57</v>
      </c>
      <c r="C15" s="12">
        <f t="shared" si="0"/>
        <v>1.1824524062906469E-2</v>
      </c>
      <c r="D15" s="11">
        <v>4471.38</v>
      </c>
    </row>
    <row r="16" spans="1:4" x14ac:dyDescent="0.35">
      <c r="A16" s="8">
        <v>44585</v>
      </c>
      <c r="B16" s="9">
        <v>84.91</v>
      </c>
      <c r="C16" s="12">
        <f t="shared" si="0"/>
        <v>1.177717583323519E-2</v>
      </c>
      <c r="D16" s="11">
        <v>4356.32</v>
      </c>
    </row>
    <row r="17" spans="1:4" x14ac:dyDescent="0.35">
      <c r="A17" s="8">
        <v>44586</v>
      </c>
      <c r="B17" s="9">
        <v>84.15</v>
      </c>
      <c r="C17" s="12">
        <f t="shared" si="0"/>
        <v>1.1883541295306001E-2</v>
      </c>
      <c r="D17" s="11">
        <v>4366.6400000000003</v>
      </c>
    </row>
    <row r="18" spans="1:4" x14ac:dyDescent="0.35">
      <c r="A18" s="8">
        <v>44587</v>
      </c>
      <c r="B18" s="9">
        <v>85.26</v>
      </c>
      <c r="C18" s="12">
        <f t="shared" si="0"/>
        <v>1.172882946281961E-2</v>
      </c>
      <c r="D18" s="11">
        <v>4408.43</v>
      </c>
    </row>
    <row r="19" spans="1:4" x14ac:dyDescent="0.35">
      <c r="A19" s="8">
        <v>44588</v>
      </c>
      <c r="B19" s="9">
        <v>87.15</v>
      </c>
      <c r="C19" s="12">
        <f t="shared" si="0"/>
        <v>1.1474469305794606E-2</v>
      </c>
      <c r="D19" s="11">
        <v>4380.58</v>
      </c>
    </row>
    <row r="20" spans="1:4" x14ac:dyDescent="0.35">
      <c r="A20" s="8">
        <v>44589</v>
      </c>
      <c r="B20" s="9">
        <v>87.5</v>
      </c>
      <c r="C20" s="12">
        <f t="shared" si="0"/>
        <v>1.1428571428571429E-2</v>
      </c>
      <c r="D20" s="11">
        <v>4336.1899999999996</v>
      </c>
    </row>
    <row r="21" spans="1:4" x14ac:dyDescent="0.35">
      <c r="A21" s="8">
        <v>44592</v>
      </c>
      <c r="B21" s="9">
        <v>87.45</v>
      </c>
      <c r="C21" s="12">
        <f t="shared" si="0"/>
        <v>1.1435105774728416E-2</v>
      </c>
      <c r="D21" s="11">
        <v>4431.79</v>
      </c>
    </row>
    <row r="22" spans="1:4" x14ac:dyDescent="0.35">
      <c r="A22" s="8">
        <v>44593</v>
      </c>
      <c r="B22" s="9">
        <v>88.15</v>
      </c>
      <c r="C22" s="12">
        <f t="shared" si="0"/>
        <v>1.1344299489506523E-2</v>
      </c>
      <c r="D22" s="11">
        <v>4519.57</v>
      </c>
    </row>
    <row r="23" spans="1:4" x14ac:dyDescent="0.35">
      <c r="A23" s="8">
        <v>44594</v>
      </c>
      <c r="B23" s="9">
        <v>88.35</v>
      </c>
      <c r="C23" s="12">
        <f t="shared" si="0"/>
        <v>1.1318619128466328E-2</v>
      </c>
      <c r="D23" s="11">
        <v>4566.3900000000003</v>
      </c>
    </row>
    <row r="24" spans="1:4" x14ac:dyDescent="0.35">
      <c r="A24" s="8">
        <v>44595</v>
      </c>
      <c r="B24" s="9">
        <v>87.98</v>
      </c>
      <c r="C24" s="12">
        <f t="shared" si="0"/>
        <v>1.1366219595362582E-2</v>
      </c>
      <c r="D24" s="11">
        <v>4535.41</v>
      </c>
    </row>
    <row r="25" spans="1:4" x14ac:dyDescent="0.35">
      <c r="A25" s="8">
        <v>44596</v>
      </c>
      <c r="B25" s="9">
        <v>90.19</v>
      </c>
      <c r="C25" s="12">
        <f t="shared" si="0"/>
        <v>1.1087703736556159E-2</v>
      </c>
      <c r="D25" s="11">
        <v>4482.79</v>
      </c>
    </row>
    <row r="26" spans="1:4" x14ac:dyDescent="0.35">
      <c r="A26" s="8">
        <v>44599</v>
      </c>
      <c r="B26" s="9">
        <v>91.82</v>
      </c>
      <c r="C26" s="12">
        <f t="shared" si="0"/>
        <v>1.0890873448050535E-2</v>
      </c>
      <c r="D26" s="11">
        <v>4505.75</v>
      </c>
    </row>
    <row r="27" spans="1:4" x14ac:dyDescent="0.35">
      <c r="A27" s="8">
        <v>44600</v>
      </c>
      <c r="B27" s="9">
        <v>91.64</v>
      </c>
      <c r="C27" s="12">
        <f t="shared" si="0"/>
        <v>1.0912265386294195E-2</v>
      </c>
      <c r="D27" s="11">
        <v>4480.0200000000004</v>
      </c>
    </row>
    <row r="28" spans="1:4" x14ac:dyDescent="0.35">
      <c r="A28" s="8">
        <v>44601</v>
      </c>
      <c r="B28" s="9">
        <v>89.86</v>
      </c>
      <c r="C28" s="12">
        <f t="shared" si="0"/>
        <v>1.1128421989761852E-2</v>
      </c>
      <c r="D28" s="11">
        <v>4547</v>
      </c>
    </row>
    <row r="29" spans="1:4" x14ac:dyDescent="0.35">
      <c r="A29" s="8">
        <v>44602</v>
      </c>
      <c r="B29" s="9">
        <v>90.01</v>
      </c>
      <c r="C29" s="12">
        <f t="shared" si="0"/>
        <v>1.1109876680368847E-2</v>
      </c>
      <c r="D29" s="11">
        <v>4553.24</v>
      </c>
    </row>
    <row r="30" spans="1:4" x14ac:dyDescent="0.35">
      <c r="A30" s="8">
        <v>44603</v>
      </c>
      <c r="B30" s="9">
        <v>90</v>
      </c>
      <c r="C30" s="12">
        <f t="shared" si="0"/>
        <v>1.1111111111111112E-2</v>
      </c>
      <c r="D30" s="11">
        <v>4506.2700000000004</v>
      </c>
    </row>
    <row r="31" spans="1:4" x14ac:dyDescent="0.35">
      <c r="A31" s="8">
        <v>44606</v>
      </c>
      <c r="B31" s="9">
        <v>93.91</v>
      </c>
      <c r="C31" s="12">
        <f t="shared" si="0"/>
        <v>1.0648493238206795E-2</v>
      </c>
      <c r="D31" s="11">
        <v>4412.6099999999997</v>
      </c>
    </row>
    <row r="32" spans="1:4" x14ac:dyDescent="0.35">
      <c r="A32" s="8">
        <v>44607</v>
      </c>
      <c r="B32" s="9">
        <v>94.83</v>
      </c>
      <c r="C32" s="12">
        <f t="shared" si="0"/>
        <v>1.0545186122535063E-2</v>
      </c>
      <c r="D32" s="11">
        <v>4429.28</v>
      </c>
    </row>
    <row r="33" spans="1:4" x14ac:dyDescent="0.35">
      <c r="A33" s="8">
        <v>44608</v>
      </c>
      <c r="B33" s="9">
        <v>92.21</v>
      </c>
      <c r="C33" s="12">
        <f t="shared" si="0"/>
        <v>1.0844810758052272E-2</v>
      </c>
      <c r="D33" s="11">
        <v>4455.75</v>
      </c>
    </row>
    <row r="34" spans="1:4" x14ac:dyDescent="0.35">
      <c r="A34" s="8">
        <v>44609</v>
      </c>
      <c r="B34" s="9">
        <v>90.9</v>
      </c>
      <c r="C34" s="12">
        <f t="shared" si="0"/>
        <v>1.1001100110011E-2</v>
      </c>
      <c r="D34" s="11">
        <v>4456.0600000000004</v>
      </c>
    </row>
    <row r="35" spans="1:4" x14ac:dyDescent="0.35">
      <c r="A35" s="8">
        <v>44610</v>
      </c>
      <c r="B35" s="9">
        <v>91.63</v>
      </c>
      <c r="C35" s="12">
        <f t="shared" si="0"/>
        <v>1.0913456291607553E-2</v>
      </c>
      <c r="D35" s="11">
        <v>4384.57</v>
      </c>
    </row>
    <row r="36" spans="1:4" x14ac:dyDescent="0.35">
      <c r="A36" s="8">
        <v>44614</v>
      </c>
      <c r="B36" s="9">
        <v>91.75</v>
      </c>
      <c r="C36" s="12">
        <f t="shared" si="0"/>
        <v>1.0899182561307902E-2</v>
      </c>
      <c r="D36" s="11">
        <v>4332.74</v>
      </c>
    </row>
    <row r="37" spans="1:4" x14ac:dyDescent="0.35">
      <c r="A37" s="8">
        <v>44615</v>
      </c>
      <c r="B37" s="9">
        <v>91.74</v>
      </c>
      <c r="C37" s="12">
        <f t="shared" si="0"/>
        <v>1.0900370612600829E-2</v>
      </c>
      <c r="D37" s="11">
        <v>4324.93</v>
      </c>
    </row>
    <row r="38" spans="1:4" x14ac:dyDescent="0.35">
      <c r="A38" s="8">
        <v>44616</v>
      </c>
      <c r="B38" s="9">
        <v>92.52</v>
      </c>
      <c r="C38" s="12">
        <f t="shared" si="0"/>
        <v>1.0808473843493299E-2</v>
      </c>
      <c r="D38" s="11">
        <v>4155.7700000000004</v>
      </c>
    </row>
    <row r="39" spans="1:4" x14ac:dyDescent="0.35">
      <c r="A39" s="8">
        <v>44617</v>
      </c>
      <c r="B39" s="9">
        <v>93.32</v>
      </c>
      <c r="C39" s="12">
        <f t="shared" si="0"/>
        <v>1.0715816545220747E-2</v>
      </c>
      <c r="D39" s="11">
        <v>4298.38</v>
      </c>
    </row>
  </sheetData>
  <sortState xmlns:xlrd2="http://schemas.microsoft.com/office/spreadsheetml/2017/richdata2" ref="A2:D39">
    <sortCondition ref="A2:A3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43019-B5F6-47FB-85D2-B1679AF8DFB7}">
  <dimension ref="A1:G80"/>
  <sheetViews>
    <sheetView tabSelected="1" topLeftCell="A19" workbookViewId="0">
      <selection activeCell="B3" sqref="B3:C39"/>
    </sheetView>
  </sheetViews>
  <sheetFormatPr defaultRowHeight="14.5" x14ac:dyDescent="0.35"/>
  <cols>
    <col min="1" max="1" width="11.7265625" customWidth="1"/>
    <col min="2" max="2" width="13.7265625" customWidth="1"/>
    <col min="3" max="4" width="8.7265625" customWidth="1"/>
  </cols>
  <sheetData>
    <row r="1" spans="1:3" ht="15" thickBot="1" x14ac:dyDescent="0.4">
      <c r="A1" t="s">
        <v>0</v>
      </c>
      <c r="B1" t="s">
        <v>10</v>
      </c>
      <c r="C1" t="s">
        <v>11</v>
      </c>
    </row>
    <row r="2" spans="1:3" ht="15" thickBot="1" x14ac:dyDescent="0.4">
      <c r="A2" s="13">
        <v>44564</v>
      </c>
      <c r="C2" s="4">
        <v>298.14999999999998</v>
      </c>
    </row>
    <row r="3" spans="1:3" ht="15" thickBot="1" x14ac:dyDescent="0.4">
      <c r="A3" s="13">
        <v>44565</v>
      </c>
      <c r="B3" s="14">
        <v>92.82</v>
      </c>
      <c r="C3" s="4">
        <v>302.77</v>
      </c>
    </row>
    <row r="4" spans="1:3" ht="15" thickBot="1" x14ac:dyDescent="0.4">
      <c r="A4" s="13">
        <v>44566</v>
      </c>
      <c r="B4" s="14">
        <v>90.26</v>
      </c>
      <c r="C4" s="4">
        <v>289.49</v>
      </c>
    </row>
    <row r="5" spans="1:3" ht="15" thickBot="1" x14ac:dyDescent="0.4">
      <c r="A5" s="13">
        <v>44567</v>
      </c>
      <c r="B5" s="14">
        <v>85.07</v>
      </c>
      <c r="C5" s="4">
        <v>276.39999999999998</v>
      </c>
    </row>
    <row r="6" spans="1:3" ht="15" thickBot="1" x14ac:dyDescent="0.4">
      <c r="A6" s="13">
        <v>44568</v>
      </c>
      <c r="B6" s="14">
        <v>86.84</v>
      </c>
      <c r="C6" s="4">
        <v>281.41000000000003</v>
      </c>
    </row>
    <row r="7" spans="1:3" ht="15" thickBot="1" x14ac:dyDescent="0.4">
      <c r="A7" s="13">
        <v>44571</v>
      </c>
      <c r="B7" s="14">
        <v>83.97</v>
      </c>
      <c r="C7" s="4">
        <v>265.81</v>
      </c>
    </row>
    <row r="8" spans="1:3" ht="15" thickBot="1" x14ac:dyDescent="0.4">
      <c r="A8" s="13">
        <v>44572</v>
      </c>
      <c r="B8" s="14">
        <v>84.44</v>
      </c>
      <c r="C8" s="4">
        <v>273.23</v>
      </c>
    </row>
    <row r="9" spans="1:3" ht="15" thickBot="1" x14ac:dyDescent="0.4">
      <c r="A9" s="13">
        <v>44573</v>
      </c>
      <c r="B9" s="14">
        <v>85.72</v>
      </c>
      <c r="C9" s="4">
        <v>280.67</v>
      </c>
    </row>
    <row r="10" spans="1:3" ht="15" thickBot="1" x14ac:dyDescent="0.4">
      <c r="A10" s="13">
        <v>44574</v>
      </c>
      <c r="B10" s="14">
        <v>86.28</v>
      </c>
      <c r="C10" s="4">
        <v>283.79000000000002</v>
      </c>
    </row>
    <row r="11" spans="1:3" ht="15" thickBot="1" x14ac:dyDescent="0.4">
      <c r="A11" s="13">
        <v>44575</v>
      </c>
      <c r="B11" s="14">
        <v>81.900000000000006</v>
      </c>
      <c r="C11" s="4">
        <v>263</v>
      </c>
    </row>
    <row r="12" spans="1:3" ht="15" thickBot="1" x14ac:dyDescent="0.4">
      <c r="A12" s="13">
        <v>44579</v>
      </c>
      <c r="B12" s="14">
        <v>83.03</v>
      </c>
      <c r="C12" s="4">
        <v>262.60000000000002</v>
      </c>
    </row>
    <row r="13" spans="1:3" ht="15" thickBot="1" x14ac:dyDescent="0.4">
      <c r="A13" s="13">
        <v>44580</v>
      </c>
      <c r="B13" s="14">
        <v>79.819999999999993</v>
      </c>
      <c r="C13" s="4">
        <v>260.79000000000002</v>
      </c>
    </row>
    <row r="14" spans="1:3" ht="15" thickBot="1" x14ac:dyDescent="0.4">
      <c r="A14" s="13">
        <v>44581</v>
      </c>
      <c r="B14" s="14">
        <v>77.25</v>
      </c>
      <c r="C14" s="4">
        <v>253.04</v>
      </c>
    </row>
    <row r="15" spans="1:3" ht="15" thickBot="1" x14ac:dyDescent="0.4">
      <c r="A15" s="13">
        <v>44582</v>
      </c>
      <c r="B15" s="14">
        <v>74.42</v>
      </c>
      <c r="C15" s="4">
        <v>235.07</v>
      </c>
    </row>
    <row r="16" spans="1:3" ht="15" thickBot="1" x14ac:dyDescent="0.4">
      <c r="A16" s="13">
        <v>44585</v>
      </c>
      <c r="B16" s="14">
        <v>72.03</v>
      </c>
      <c r="C16" s="4">
        <v>223.3</v>
      </c>
    </row>
    <row r="17" spans="1:3" ht="15" thickBot="1" x14ac:dyDescent="0.4">
      <c r="A17" s="13">
        <v>44586</v>
      </c>
      <c r="B17" s="14">
        <v>72.02</v>
      </c>
      <c r="C17" s="4">
        <v>225.46</v>
      </c>
    </row>
    <row r="18" spans="1:3" ht="15" thickBot="1" x14ac:dyDescent="0.4">
      <c r="A18" s="13">
        <v>44587</v>
      </c>
      <c r="B18" s="14">
        <v>68.8</v>
      </c>
      <c r="C18" s="4">
        <v>232.4</v>
      </c>
    </row>
    <row r="19" spans="1:3" ht="15" thickBot="1" x14ac:dyDescent="0.4">
      <c r="A19" s="13">
        <v>44588</v>
      </c>
      <c r="B19" s="14">
        <v>70.180000000000007</v>
      </c>
      <c r="C19" s="4">
        <v>235.68</v>
      </c>
    </row>
    <row r="20" spans="1:3" ht="15" thickBot="1" x14ac:dyDescent="0.4">
      <c r="A20" s="13">
        <v>44589</v>
      </c>
      <c r="B20" s="14">
        <v>67.62</v>
      </c>
      <c r="C20" s="4">
        <v>220.12</v>
      </c>
    </row>
    <row r="21" spans="1:3" ht="15" thickBot="1" x14ac:dyDescent="0.4">
      <c r="A21" s="13">
        <v>44592</v>
      </c>
      <c r="B21" s="14">
        <v>70.39</v>
      </c>
      <c r="C21" s="4">
        <v>231.82</v>
      </c>
    </row>
    <row r="22" spans="1:3" ht="15" thickBot="1" x14ac:dyDescent="0.4">
      <c r="A22" s="13">
        <v>44593</v>
      </c>
      <c r="B22" s="14">
        <v>63.64</v>
      </c>
      <c r="C22" s="4">
        <v>251.04</v>
      </c>
    </row>
    <row r="23" spans="1:3" ht="15" thickBot="1" x14ac:dyDescent="0.4">
      <c r="A23" s="13">
        <v>44594</v>
      </c>
      <c r="B23" s="14">
        <v>64.040000000000006</v>
      </c>
      <c r="C23" s="4">
        <v>257.94</v>
      </c>
    </row>
    <row r="24" spans="1:3" ht="15" thickBot="1" x14ac:dyDescent="0.4">
      <c r="A24" s="13">
        <v>44595</v>
      </c>
      <c r="B24" s="14">
        <v>65.61</v>
      </c>
      <c r="C24" s="4">
        <v>244.58</v>
      </c>
    </row>
    <row r="25" spans="1:3" ht="15" thickBot="1" x14ac:dyDescent="0.4">
      <c r="A25" s="13">
        <v>44596</v>
      </c>
      <c r="B25" s="14">
        <v>62.24</v>
      </c>
      <c r="C25" s="4">
        <v>239.72</v>
      </c>
    </row>
    <row r="26" spans="1:3" ht="15" thickBot="1" x14ac:dyDescent="0.4">
      <c r="A26" s="15">
        <v>44599</v>
      </c>
      <c r="B26" s="14">
        <v>63.21</v>
      </c>
      <c r="C26" s="4">
        <v>243.72</v>
      </c>
    </row>
    <row r="27" spans="1:3" ht="15" thickBot="1" x14ac:dyDescent="0.4">
      <c r="A27" s="13">
        <v>44600</v>
      </c>
      <c r="B27" s="16">
        <v>64.27</v>
      </c>
      <c r="C27" s="4">
        <v>243.59</v>
      </c>
    </row>
    <row r="28" spans="1:3" ht="15" thickBot="1" x14ac:dyDescent="0.4">
      <c r="A28" s="13">
        <v>44601</v>
      </c>
      <c r="B28" s="14">
        <v>65.260000000000005</v>
      </c>
      <c r="C28" s="4">
        <v>256.22000000000003</v>
      </c>
    </row>
    <row r="29" spans="1:3" ht="15" thickBot="1" x14ac:dyDescent="0.4">
      <c r="A29" s="13">
        <v>44602</v>
      </c>
      <c r="B29" s="14">
        <v>69.41</v>
      </c>
      <c r="C29" s="4">
        <v>259.95</v>
      </c>
    </row>
    <row r="30" spans="1:3" ht="15" thickBot="1" x14ac:dyDescent="0.4">
      <c r="A30" s="13">
        <v>44603</v>
      </c>
      <c r="B30" s="14">
        <v>67.12</v>
      </c>
      <c r="C30" s="4">
        <v>259.16000000000003</v>
      </c>
    </row>
    <row r="31" spans="1:3" ht="15" thickBot="1" x14ac:dyDescent="0.4">
      <c r="A31" s="13">
        <v>44606</v>
      </c>
      <c r="B31" s="14">
        <v>62.25</v>
      </c>
      <c r="C31" s="4">
        <v>239.34</v>
      </c>
    </row>
    <row r="32" spans="1:3" ht="15" thickBot="1" x14ac:dyDescent="0.4">
      <c r="A32" s="13">
        <v>44607</v>
      </c>
      <c r="B32" s="14">
        <v>63.07</v>
      </c>
      <c r="C32" s="4">
        <v>249.49</v>
      </c>
    </row>
    <row r="33" spans="1:7" ht="15" thickBot="1" x14ac:dyDescent="0.4">
      <c r="A33" s="13">
        <v>44608</v>
      </c>
      <c r="B33" s="14">
        <v>68.86</v>
      </c>
      <c r="C33" s="4">
        <v>262.58999999999997</v>
      </c>
    </row>
    <row r="34" spans="1:7" ht="15" thickBot="1" x14ac:dyDescent="0.4">
      <c r="A34" s="13">
        <v>44609</v>
      </c>
      <c r="B34" s="14">
        <v>68.900000000000006</v>
      </c>
      <c r="C34" s="4">
        <v>256.3</v>
      </c>
    </row>
    <row r="35" spans="1:7" ht="15" thickBot="1" x14ac:dyDescent="0.4">
      <c r="A35" s="13">
        <v>44610</v>
      </c>
      <c r="B35" s="14">
        <v>63.7</v>
      </c>
      <c r="C35" s="4">
        <v>246.68</v>
      </c>
    </row>
    <row r="36" spans="1:7" ht="15" thickBot="1" x14ac:dyDescent="0.4">
      <c r="A36" s="13">
        <v>44614</v>
      </c>
      <c r="B36" s="14">
        <v>61.45</v>
      </c>
      <c r="C36" s="4">
        <v>230.35</v>
      </c>
    </row>
    <row r="37" spans="1:7" ht="15" thickBot="1" x14ac:dyDescent="0.4">
      <c r="A37" s="13">
        <v>44615</v>
      </c>
      <c r="B37" s="14">
        <v>60.79</v>
      </c>
      <c r="C37" s="4">
        <v>238.02</v>
      </c>
    </row>
    <row r="38" spans="1:7" ht="15" thickBot="1" x14ac:dyDescent="0.4">
      <c r="A38" s="13">
        <v>44616</v>
      </c>
      <c r="B38" s="14">
        <v>58.19</v>
      </c>
      <c r="C38" s="4">
        <v>210.15</v>
      </c>
    </row>
    <row r="39" spans="1:7" ht="15" thickBot="1" x14ac:dyDescent="0.4">
      <c r="A39" s="15">
        <v>44617</v>
      </c>
      <c r="B39" s="14">
        <v>61.72</v>
      </c>
      <c r="C39" s="4">
        <v>237.21</v>
      </c>
    </row>
    <row r="40" spans="1:7" ht="15" thickBot="1" x14ac:dyDescent="0.4">
      <c r="B40" s="16">
        <v>62.79</v>
      </c>
      <c r="C40" s="2" t="s">
        <v>2</v>
      </c>
    </row>
    <row r="41" spans="1:7" ht="15" thickBot="1" x14ac:dyDescent="0.4">
      <c r="A41" s="1" t="s">
        <v>0</v>
      </c>
      <c r="C41" s="4">
        <v>307.11</v>
      </c>
      <c r="D41" s="2" t="s">
        <v>3</v>
      </c>
      <c r="E41" s="2" t="s">
        <v>4</v>
      </c>
      <c r="F41" s="2" t="s">
        <v>5</v>
      </c>
      <c r="G41" s="2" t="s">
        <v>6</v>
      </c>
    </row>
    <row r="42" spans="1:7" ht="15" thickBot="1" x14ac:dyDescent="0.4">
      <c r="A42" s="3">
        <v>44564</v>
      </c>
      <c r="B42" s="2" t="s">
        <v>1</v>
      </c>
      <c r="C42" s="4">
        <v>304.68</v>
      </c>
      <c r="D42" s="4">
        <v>297.85000000000002</v>
      </c>
      <c r="E42" s="4">
        <v>301.20999999999998</v>
      </c>
      <c r="F42" s="4">
        <v>301.20999999999998</v>
      </c>
      <c r="G42" s="5">
        <v>39154700</v>
      </c>
    </row>
    <row r="43" spans="1:7" ht="15" thickBot="1" x14ac:dyDescent="0.4">
      <c r="A43" s="3">
        <v>44565</v>
      </c>
      <c r="B43" s="4">
        <v>298.14999999999998</v>
      </c>
      <c r="C43" s="4">
        <v>294.16000000000003</v>
      </c>
      <c r="D43" s="4">
        <v>283.49</v>
      </c>
      <c r="E43" s="4">
        <v>292.89999999999998</v>
      </c>
      <c r="F43" s="4">
        <v>292.89999999999998</v>
      </c>
      <c r="G43" s="5">
        <v>52715400</v>
      </c>
    </row>
    <row r="44" spans="1:7" ht="15" thickBot="1" x14ac:dyDescent="0.4">
      <c r="A44" s="3">
        <v>44566</v>
      </c>
      <c r="B44" s="4">
        <v>302.77</v>
      </c>
      <c r="C44" s="4">
        <v>284.38</v>
      </c>
      <c r="D44" s="4">
        <v>275.33</v>
      </c>
      <c r="E44" s="4">
        <v>276.04000000000002</v>
      </c>
      <c r="F44" s="4">
        <v>276.04000000000002</v>
      </c>
      <c r="G44" s="5">
        <v>49806400</v>
      </c>
    </row>
    <row r="45" spans="1:7" ht="15" thickBot="1" x14ac:dyDescent="0.4">
      <c r="A45" s="3">
        <v>44567</v>
      </c>
      <c r="B45" s="4">
        <v>289.49</v>
      </c>
      <c r="C45" s="4">
        <v>284.22000000000003</v>
      </c>
      <c r="D45" s="4">
        <v>270.64999999999998</v>
      </c>
      <c r="E45" s="4">
        <v>281.77999999999997</v>
      </c>
      <c r="F45" s="4">
        <v>281.77999999999997</v>
      </c>
      <c r="G45" s="5">
        <v>45418600</v>
      </c>
    </row>
    <row r="46" spans="1:7" ht="15" thickBot="1" x14ac:dyDescent="0.4">
      <c r="A46" s="3">
        <v>44568</v>
      </c>
      <c r="B46" s="4">
        <v>276.39999999999998</v>
      </c>
      <c r="C46" s="4">
        <v>274.69</v>
      </c>
      <c r="D46" s="4">
        <v>270.57</v>
      </c>
      <c r="E46" s="4">
        <v>272.47000000000003</v>
      </c>
      <c r="F46" s="4">
        <v>272.47000000000003</v>
      </c>
      <c r="G46" s="5">
        <v>40920100</v>
      </c>
    </row>
    <row r="47" spans="1:7" ht="15" thickBot="1" x14ac:dyDescent="0.4">
      <c r="A47" s="3">
        <v>44571</v>
      </c>
      <c r="B47" s="4">
        <v>281.41000000000003</v>
      </c>
      <c r="C47" s="4">
        <v>280.64999999999998</v>
      </c>
      <c r="D47" s="4">
        <v>256.44</v>
      </c>
      <c r="E47" s="4">
        <v>274</v>
      </c>
      <c r="F47" s="4">
        <v>274</v>
      </c>
      <c r="G47" s="5">
        <v>59468100</v>
      </c>
    </row>
    <row r="48" spans="1:7" ht="15" thickBot="1" x14ac:dyDescent="0.4">
      <c r="A48" s="3">
        <v>44572</v>
      </c>
      <c r="B48" s="4">
        <v>265.81</v>
      </c>
      <c r="C48" s="4">
        <v>285.95</v>
      </c>
      <c r="D48" s="4">
        <v>268.39</v>
      </c>
      <c r="E48" s="4">
        <v>278.17</v>
      </c>
      <c r="F48" s="4">
        <v>278.17</v>
      </c>
      <c r="G48" s="5">
        <v>40408900</v>
      </c>
    </row>
    <row r="49" spans="1:7" ht="15" thickBot="1" x14ac:dyDescent="0.4">
      <c r="A49" s="3">
        <v>44573</v>
      </c>
      <c r="B49" s="4">
        <v>273.23</v>
      </c>
      <c r="C49" s="4">
        <v>284.8</v>
      </c>
      <c r="D49" s="4">
        <v>276.08</v>
      </c>
      <c r="E49" s="4">
        <v>279.99</v>
      </c>
      <c r="F49" s="4">
        <v>279.99</v>
      </c>
      <c r="G49" s="5">
        <v>38341300</v>
      </c>
    </row>
    <row r="50" spans="1:7" ht="15" thickBot="1" x14ac:dyDescent="0.4">
      <c r="A50" s="3">
        <v>44574</v>
      </c>
      <c r="B50" s="4">
        <v>280.67</v>
      </c>
      <c r="C50" s="4">
        <v>271.97000000000003</v>
      </c>
      <c r="D50" s="4">
        <v>264.98</v>
      </c>
      <c r="E50" s="4">
        <v>265.75</v>
      </c>
      <c r="F50" s="4">
        <v>265.75</v>
      </c>
      <c r="G50" s="5">
        <v>54017100</v>
      </c>
    </row>
    <row r="51" spans="1:7" ht="15" thickBot="1" x14ac:dyDescent="0.4">
      <c r="A51" s="3">
        <v>44575</v>
      </c>
      <c r="B51" s="4">
        <v>283.79000000000002</v>
      </c>
      <c r="C51" s="4">
        <v>266.38</v>
      </c>
      <c r="D51" s="4">
        <v>262.10000000000002</v>
      </c>
      <c r="E51" s="4">
        <v>269.42</v>
      </c>
      <c r="F51" s="4">
        <v>269.42</v>
      </c>
      <c r="G51" s="5">
        <v>39522800</v>
      </c>
    </row>
    <row r="52" spans="1:7" ht="15" thickBot="1" x14ac:dyDescent="0.4">
      <c r="A52" s="3">
        <v>44579</v>
      </c>
      <c r="B52" s="4">
        <v>263</v>
      </c>
      <c r="C52" s="4">
        <v>265.43</v>
      </c>
      <c r="D52" s="4">
        <v>257.7</v>
      </c>
      <c r="E52" s="4">
        <v>259.02999999999997</v>
      </c>
      <c r="F52" s="4">
        <v>259.02999999999997</v>
      </c>
      <c r="G52" s="5">
        <v>42427000</v>
      </c>
    </row>
    <row r="53" spans="1:7" ht="15" thickBot="1" x14ac:dyDescent="0.4">
      <c r="A53" s="3">
        <v>44580</v>
      </c>
      <c r="B53" s="4">
        <v>262.60000000000002</v>
      </c>
      <c r="C53" s="4">
        <v>255.79</v>
      </c>
      <c r="D53" s="4">
        <v>250.52</v>
      </c>
      <c r="E53" s="4">
        <v>250.67</v>
      </c>
      <c r="F53" s="4">
        <v>250.67</v>
      </c>
      <c r="G53" s="5">
        <v>48831500</v>
      </c>
    </row>
    <row r="54" spans="1:7" ht="15" thickBot="1" x14ac:dyDescent="0.4">
      <c r="A54" s="3">
        <v>44581</v>
      </c>
      <c r="B54" s="4">
        <v>260.79000000000002</v>
      </c>
      <c r="C54" s="4">
        <v>248.23</v>
      </c>
      <c r="D54" s="4">
        <v>240.78</v>
      </c>
      <c r="E54" s="4">
        <v>241.5</v>
      </c>
      <c r="F54" s="4">
        <v>241.5</v>
      </c>
      <c r="G54" s="5">
        <v>43518100</v>
      </c>
    </row>
    <row r="55" spans="1:7" ht="15" thickBot="1" x14ac:dyDescent="0.4">
      <c r="A55" s="3">
        <v>44582</v>
      </c>
      <c r="B55" s="4">
        <v>253.04</v>
      </c>
      <c r="C55" s="4">
        <v>233.8</v>
      </c>
      <c r="D55" s="4">
        <v>232.63</v>
      </c>
      <c r="E55" s="4">
        <v>233.74</v>
      </c>
      <c r="F55" s="4">
        <v>233.74</v>
      </c>
      <c r="G55" s="5">
        <v>71895800</v>
      </c>
    </row>
    <row r="56" spans="1:7" ht="15" thickBot="1" x14ac:dyDescent="0.4">
      <c r="A56" s="3">
        <v>44585</v>
      </c>
      <c r="B56" s="4">
        <v>235.07</v>
      </c>
      <c r="C56" s="4">
        <v>229.43</v>
      </c>
      <c r="D56" s="4">
        <v>208.88</v>
      </c>
      <c r="E56" s="4">
        <v>233.72</v>
      </c>
      <c r="F56" s="4">
        <v>233.72</v>
      </c>
      <c r="G56" s="5">
        <v>91398200</v>
      </c>
    </row>
    <row r="57" spans="1:7" ht="15" thickBot="1" x14ac:dyDescent="0.4">
      <c r="A57" s="3">
        <v>44586</v>
      </c>
      <c r="B57" s="4">
        <v>223.3</v>
      </c>
      <c r="C57" s="4">
        <v>240.57</v>
      </c>
      <c r="D57" s="4">
        <v>220</v>
      </c>
      <c r="E57" s="4">
        <v>223.24</v>
      </c>
      <c r="F57" s="4">
        <v>223.24</v>
      </c>
      <c r="G57" s="5">
        <v>66461600</v>
      </c>
    </row>
    <row r="58" spans="1:7" ht="15" thickBot="1" x14ac:dyDescent="0.4">
      <c r="A58" s="3">
        <v>44587</v>
      </c>
      <c r="B58" s="4">
        <v>225.46</v>
      </c>
      <c r="C58" s="4">
        <v>239.95</v>
      </c>
      <c r="D58" s="4">
        <v>223</v>
      </c>
      <c r="E58" s="4">
        <v>227.72</v>
      </c>
      <c r="F58" s="4">
        <v>227.72</v>
      </c>
      <c r="G58" s="5">
        <v>75595900</v>
      </c>
    </row>
    <row r="59" spans="1:7" ht="15" thickBot="1" x14ac:dyDescent="0.4">
      <c r="A59" s="3">
        <v>44588</v>
      </c>
      <c r="B59" s="4">
        <v>232.4</v>
      </c>
      <c r="C59" s="4">
        <v>228.58</v>
      </c>
      <c r="D59" s="4">
        <v>216.75</v>
      </c>
      <c r="E59" s="4">
        <v>219.44</v>
      </c>
      <c r="F59" s="4">
        <v>219.44</v>
      </c>
      <c r="G59" s="5">
        <v>57335300</v>
      </c>
    </row>
    <row r="60" spans="1:7" ht="15" thickBot="1" x14ac:dyDescent="0.4">
      <c r="A60" s="3">
        <v>44589</v>
      </c>
      <c r="B60" s="4">
        <v>235.68</v>
      </c>
      <c r="C60" s="4">
        <v>245.09</v>
      </c>
      <c r="D60" s="4">
        <v>212.96</v>
      </c>
      <c r="E60" s="4">
        <v>228.4</v>
      </c>
      <c r="F60" s="4">
        <v>228.4</v>
      </c>
      <c r="G60" s="5">
        <v>54377400</v>
      </c>
    </row>
    <row r="61" spans="1:7" ht="15" thickBot="1" x14ac:dyDescent="0.4">
      <c r="A61" s="3">
        <v>44592</v>
      </c>
      <c r="B61" s="4">
        <v>220.12</v>
      </c>
      <c r="C61" s="4">
        <v>251.45</v>
      </c>
      <c r="D61" s="4">
        <v>230.52</v>
      </c>
      <c r="E61" s="4">
        <v>244.86</v>
      </c>
      <c r="F61" s="4">
        <v>244.86</v>
      </c>
      <c r="G61" s="5">
        <v>56468000</v>
      </c>
    </row>
    <row r="62" spans="1:7" ht="15" thickBot="1" x14ac:dyDescent="0.4">
      <c r="A62" s="3">
        <v>44593</v>
      </c>
      <c r="B62" s="4">
        <v>231.82</v>
      </c>
      <c r="C62" s="4">
        <v>258.17</v>
      </c>
      <c r="D62" s="4">
        <v>238.9</v>
      </c>
      <c r="E62" s="4">
        <v>246.38</v>
      </c>
      <c r="F62" s="4">
        <v>246.38</v>
      </c>
      <c r="G62" s="5">
        <v>51892500</v>
      </c>
    </row>
    <row r="63" spans="1:7" ht="15" thickBot="1" x14ac:dyDescent="0.4">
      <c r="A63" s="3">
        <v>44594</v>
      </c>
      <c r="B63" s="4">
        <v>251.04</v>
      </c>
      <c r="C63" s="4">
        <v>250.77</v>
      </c>
      <c r="D63" s="4">
        <v>245.53</v>
      </c>
      <c r="E63" s="4">
        <v>252.42</v>
      </c>
      <c r="F63" s="4">
        <v>252.42</v>
      </c>
      <c r="G63" s="5">
        <v>54341900</v>
      </c>
    </row>
    <row r="64" spans="1:7" ht="15" thickBot="1" x14ac:dyDescent="0.4">
      <c r="A64" s="3">
        <v>44595</v>
      </c>
      <c r="B64" s="4">
        <v>257.94</v>
      </c>
      <c r="C64" s="4">
        <v>246.35</v>
      </c>
      <c r="D64" s="4">
        <v>237.8</v>
      </c>
      <c r="E64" s="4">
        <v>239.48</v>
      </c>
      <c r="F64" s="4">
        <v>239.48</v>
      </c>
      <c r="G64" s="5">
        <v>41017800</v>
      </c>
    </row>
    <row r="65" spans="1:7" ht="15" thickBot="1" x14ac:dyDescent="0.4">
      <c r="A65" s="3">
        <v>44596</v>
      </c>
      <c r="B65" s="4">
        <v>244.58</v>
      </c>
      <c r="C65" s="4">
        <v>251.82</v>
      </c>
      <c r="D65" s="4">
        <v>236.32</v>
      </c>
      <c r="E65" s="4">
        <v>243.19</v>
      </c>
      <c r="F65" s="4">
        <v>243.19</v>
      </c>
      <c r="G65" s="5">
        <v>35432800</v>
      </c>
    </row>
    <row r="66" spans="1:7" ht="15" thickBot="1" x14ac:dyDescent="0.4">
      <c r="A66" s="3">
        <v>44599</v>
      </c>
      <c r="B66" s="4">
        <v>239.72</v>
      </c>
      <c r="C66" s="4">
        <v>252.3</v>
      </c>
      <c r="D66" s="4">
        <v>242.02</v>
      </c>
      <c r="E66" s="4">
        <v>247.28</v>
      </c>
      <c r="F66" s="4">
        <v>247.28</v>
      </c>
      <c r="G66" s="5">
        <v>37686800</v>
      </c>
    </row>
    <row r="67" spans="1:7" ht="15" thickBot="1" x14ac:dyDescent="0.4">
      <c r="A67" s="3">
        <v>44600</v>
      </c>
      <c r="B67" s="4">
        <v>243.72</v>
      </c>
      <c r="C67" s="4">
        <v>267.25</v>
      </c>
      <c r="D67" s="4">
        <v>239.8</v>
      </c>
      <c r="E67" s="4">
        <v>251.08</v>
      </c>
      <c r="F67" s="4">
        <v>251.08</v>
      </c>
      <c r="G67" s="5">
        <v>41035900</v>
      </c>
    </row>
    <row r="68" spans="1:7" ht="15" thickBot="1" x14ac:dyDescent="0.4">
      <c r="A68" s="3">
        <v>44601</v>
      </c>
      <c r="B68" s="4">
        <v>243.59</v>
      </c>
      <c r="C68" s="4">
        <v>269.25</v>
      </c>
      <c r="D68" s="4">
        <v>253.53</v>
      </c>
      <c r="E68" s="4">
        <v>267.05</v>
      </c>
      <c r="F68" s="4">
        <v>267.05</v>
      </c>
      <c r="G68" s="5">
        <v>52428200</v>
      </c>
    </row>
    <row r="69" spans="1:7" ht="15" thickBot="1" x14ac:dyDescent="0.4">
      <c r="A69" s="3">
        <v>44602</v>
      </c>
      <c r="B69" s="4">
        <v>256.22000000000003</v>
      </c>
      <c r="C69" s="4">
        <v>261.52</v>
      </c>
      <c r="D69" s="4">
        <v>256</v>
      </c>
      <c r="E69" s="4">
        <v>258.24</v>
      </c>
      <c r="F69" s="4">
        <v>258.24</v>
      </c>
      <c r="G69" s="5">
        <v>51320000</v>
      </c>
    </row>
    <row r="70" spans="1:7" ht="15" thickBot="1" x14ac:dyDescent="0.4">
      <c r="A70" s="3">
        <v>44603</v>
      </c>
      <c r="B70" s="4">
        <v>259.95</v>
      </c>
      <c r="C70" s="4">
        <v>248.75</v>
      </c>
      <c r="D70" s="4">
        <v>237.73</v>
      </c>
      <c r="E70" s="4">
        <v>239.49</v>
      </c>
      <c r="F70" s="4">
        <v>239.49</v>
      </c>
      <c r="G70" s="5">
        <v>60424800</v>
      </c>
    </row>
    <row r="71" spans="1:7" ht="15" thickBot="1" x14ac:dyDescent="0.4">
      <c r="A71" s="3">
        <v>44606</v>
      </c>
      <c r="B71" s="4">
        <v>259.16000000000003</v>
      </c>
      <c r="C71" s="4">
        <v>265.45</v>
      </c>
      <c r="D71" s="4">
        <v>237.55</v>
      </c>
      <c r="E71" s="4">
        <v>242.67</v>
      </c>
      <c r="F71" s="4">
        <v>242.67</v>
      </c>
      <c r="G71" s="5">
        <v>44042400</v>
      </c>
    </row>
    <row r="72" spans="1:7" ht="15" thickBot="1" x14ac:dyDescent="0.4">
      <c r="A72" s="3">
        <v>44607</v>
      </c>
      <c r="B72" s="4">
        <v>239.34</v>
      </c>
      <c r="C72" s="4">
        <v>265.82</v>
      </c>
      <c r="D72" s="4">
        <v>247.84</v>
      </c>
      <c r="E72" s="4">
        <v>264.95</v>
      </c>
      <c r="F72" s="4">
        <v>264.95</v>
      </c>
      <c r="G72" s="5">
        <v>70175300</v>
      </c>
    </row>
    <row r="73" spans="1:7" ht="15" thickBot="1" x14ac:dyDescent="0.4">
      <c r="A73" s="3">
        <v>44608</v>
      </c>
      <c r="B73" s="4">
        <v>249.49</v>
      </c>
      <c r="C73" s="4">
        <v>257.85000000000002</v>
      </c>
      <c r="D73" s="4">
        <v>255.52</v>
      </c>
      <c r="E73" s="4">
        <v>265.11</v>
      </c>
      <c r="F73" s="4">
        <v>265.11</v>
      </c>
      <c r="G73" s="5">
        <v>73267600</v>
      </c>
    </row>
    <row r="74" spans="1:7" ht="15" thickBot="1" x14ac:dyDescent="0.4">
      <c r="A74" s="3">
        <v>44609</v>
      </c>
      <c r="B74" s="4">
        <v>262.58999999999997</v>
      </c>
      <c r="C74" s="4">
        <v>249.86</v>
      </c>
      <c r="D74" s="4">
        <v>241.65</v>
      </c>
      <c r="E74" s="4">
        <v>245.07</v>
      </c>
      <c r="F74" s="4">
        <v>245.07</v>
      </c>
      <c r="G74" s="5">
        <v>81059500</v>
      </c>
    </row>
    <row r="75" spans="1:7" ht="15" thickBot="1" x14ac:dyDescent="0.4">
      <c r="A75" s="3">
        <v>44610</v>
      </c>
      <c r="B75" s="4">
        <v>256.3</v>
      </c>
      <c r="C75" s="4">
        <v>240.64</v>
      </c>
      <c r="D75" s="4">
        <v>231</v>
      </c>
      <c r="E75" s="4">
        <v>236.42</v>
      </c>
      <c r="F75" s="4">
        <v>236.42</v>
      </c>
      <c r="G75" s="5">
        <v>75966400</v>
      </c>
    </row>
    <row r="76" spans="1:7" ht="15" thickBot="1" x14ac:dyDescent="0.4">
      <c r="A76" s="3">
        <v>44614</v>
      </c>
      <c r="B76" s="4">
        <v>246.68</v>
      </c>
      <c r="C76" s="4">
        <v>241.55</v>
      </c>
      <c r="D76" s="4">
        <v>230</v>
      </c>
      <c r="E76" s="4">
        <v>233.9</v>
      </c>
      <c r="F76" s="4">
        <v>233.9</v>
      </c>
      <c r="G76" s="5">
        <v>63342200</v>
      </c>
    </row>
    <row r="77" spans="1:7" ht="15" thickBot="1" x14ac:dyDescent="0.4">
      <c r="A77" s="3">
        <v>44615</v>
      </c>
      <c r="B77" s="4">
        <v>230.35</v>
      </c>
      <c r="C77" s="4">
        <v>238</v>
      </c>
      <c r="D77" s="4">
        <v>223.01</v>
      </c>
      <c r="E77" s="4">
        <v>223.87</v>
      </c>
      <c r="F77" s="4">
        <v>223.87</v>
      </c>
      <c r="G77" s="5">
        <v>56651100</v>
      </c>
    </row>
    <row r="78" spans="1:7" ht="15" thickBot="1" x14ac:dyDescent="0.4">
      <c r="A78" s="3">
        <v>44616</v>
      </c>
      <c r="B78" s="4">
        <v>238.02</v>
      </c>
      <c r="C78" s="4">
        <v>242.17</v>
      </c>
      <c r="D78" s="4">
        <v>208.9</v>
      </c>
      <c r="E78" s="4">
        <v>237.48</v>
      </c>
      <c r="F78" s="4">
        <v>237.48</v>
      </c>
      <c r="G78" s="5">
        <v>73580100</v>
      </c>
    </row>
    <row r="79" spans="1:7" ht="15" thickBot="1" x14ac:dyDescent="0.4">
      <c r="A79" s="3">
        <v>44617</v>
      </c>
      <c r="B79" s="4">
        <v>210.15</v>
      </c>
      <c r="D79" s="4">
        <v>233.81</v>
      </c>
      <c r="E79" s="4">
        <v>241.57</v>
      </c>
      <c r="F79" s="4">
        <v>241.57</v>
      </c>
      <c r="G79" s="5">
        <v>52830700</v>
      </c>
    </row>
    <row r="80" spans="1:7" x14ac:dyDescent="0.35">
      <c r="B80" s="4">
        <v>237.21</v>
      </c>
    </row>
  </sheetData>
  <sortState xmlns:xlrd2="http://schemas.microsoft.com/office/spreadsheetml/2017/richdata2" ref="A42:G79">
    <sortCondition ref="A41:A7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Crude OIl</vt:lpstr>
      <vt:lpstr>S&amp;P 500</vt:lpstr>
      <vt:lpstr>Crude Oil vs. S&amp;P 500</vt:lpstr>
      <vt:lpstr>NVDA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cheng Yao</dc:creator>
  <cp:lastModifiedBy>erlcyao</cp:lastModifiedBy>
  <dcterms:created xsi:type="dcterms:W3CDTF">2015-06-05T18:17:20Z</dcterms:created>
  <dcterms:modified xsi:type="dcterms:W3CDTF">2022-02-28T00:43:40Z</dcterms:modified>
</cp:coreProperties>
</file>