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95" yWindow="-210" windowWidth="19035" windowHeight="12015" activeTab="4"/>
  </bookViews>
  <sheets>
    <sheet name="Methodology Information" sheetId="6" r:id="rId1"/>
    <sheet name="Wind Climate" sheetId="1" r:id="rId2"/>
    <sheet name="Energy Yields" sheetId="3" r:id="rId3"/>
    <sheet name="Per-turbine results" sheetId="2" r:id="rId4"/>
    <sheet name="Uncertainties" sheetId="4" r:id="rId5"/>
  </sheets>
  <calcPr calcId="145621"/>
</workbook>
</file>

<file path=xl/calcChain.xml><?xml version="1.0" encoding="utf-8"?>
<calcChain xmlns="http://schemas.openxmlformats.org/spreadsheetml/2006/main">
  <c r="C47" i="1" l="1"/>
  <c r="N17" i="1" l="1"/>
  <c r="D47" i="1" l="1"/>
  <c r="E47" i="1"/>
  <c r="F47" i="1"/>
  <c r="G47" i="1"/>
  <c r="H47" i="1"/>
  <c r="I47" i="1"/>
  <c r="J47" i="1"/>
  <c r="K47" i="1"/>
  <c r="L47" i="1"/>
  <c r="M47" i="1"/>
  <c r="B47" i="1"/>
  <c r="N47" i="1" s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</calcChain>
</file>

<file path=xl/sharedStrings.xml><?xml version="1.0" encoding="utf-8"?>
<sst xmlns="http://schemas.openxmlformats.org/spreadsheetml/2006/main" count="139" uniqueCount="136">
  <si>
    <t>Ten-year Uncertainty (m/s)</t>
  </si>
  <si>
    <t>TOTALS</t>
  </si>
  <si>
    <t>Turbine ID</t>
  </si>
  <si>
    <t>Loss Factor Components</t>
  </si>
  <si>
    <t>BoP Availability</t>
  </si>
  <si>
    <t>Grid Availability</t>
  </si>
  <si>
    <t xml:space="preserve">High Wind Speed Hysteresis </t>
  </si>
  <si>
    <t>TOTAL LOSS FACTOR</t>
  </si>
  <si>
    <t>Direction Sector</t>
  </si>
  <si>
    <t>Percentage of Total</t>
  </si>
  <si>
    <t>Gross Energy Yield Per Direction Sector</t>
  </si>
  <si>
    <t>Uncertainty Components</t>
  </si>
  <si>
    <t>Participants shall list here all components included in the uncertainty calculation along with their values</t>
  </si>
  <si>
    <t>Electrical Efficiency</t>
  </si>
  <si>
    <t>Turbine Performance Degradation Factor</t>
  </si>
  <si>
    <t>Company Name</t>
  </si>
  <si>
    <t>Contact Name</t>
  </si>
  <si>
    <t>Contact Email</t>
  </si>
  <si>
    <t>Description of Turbulence and Density Calculations</t>
  </si>
  <si>
    <t>Component Name</t>
  </si>
  <si>
    <t>Value</t>
  </si>
  <si>
    <t>X</t>
  </si>
  <si>
    <t>Y</t>
  </si>
  <si>
    <t>Coordinate System</t>
  </si>
  <si>
    <t>Turbine Availability</t>
  </si>
  <si>
    <t xml:space="preserve">Array Efficiency </t>
  </si>
  <si>
    <t>Notes explaining how this value was derived</t>
  </si>
  <si>
    <t>Please provide brief descriptions of the methodologies used below:</t>
  </si>
  <si>
    <t>Accessibility</t>
  </si>
  <si>
    <t>Barrow Energy Yield Uncertainties</t>
  </si>
  <si>
    <t>Uncertainty name here</t>
  </si>
  <si>
    <t>Barrow Per-Turbine Results</t>
  </si>
  <si>
    <t>Barrow Energy Yields</t>
  </si>
  <si>
    <t>UTM WGS84 Zone 30N</t>
  </si>
  <si>
    <t>Shell Flat Mast Location</t>
  </si>
  <si>
    <t>Mean Free-Stream Wind Speed at Hub Height [m/s]</t>
  </si>
  <si>
    <t>Annual Gross Energy Yield [GWh/y]</t>
  </si>
  <si>
    <t>Total Uncertainty on the P50 Net Yield [GWh/y]</t>
  </si>
  <si>
    <t>P90 Net Yield [GWh/y]</t>
  </si>
  <si>
    <t>Wind Farm P50 Net Yield [GWh/y]</t>
  </si>
  <si>
    <t>Gross Energy Yield [GWh/y]</t>
  </si>
  <si>
    <t>Mean air density at hub height [kg/m^3]</t>
  </si>
  <si>
    <t>Shell Flat Long-term Wind Climate</t>
  </si>
  <si>
    <t>82-m Wind Climate: Number of hours per year in each wind speed and direction bin</t>
  </si>
  <si>
    <t>Wind data</t>
  </si>
  <si>
    <t>Future wind variability</t>
  </si>
  <si>
    <t>Flow modelling</t>
  </si>
  <si>
    <t>Power conversion</t>
  </si>
  <si>
    <t>Plant performance and losses</t>
  </si>
  <si>
    <t>Other</t>
  </si>
  <si>
    <t>Wake modelling</t>
  </si>
  <si>
    <t>Note</t>
  </si>
  <si>
    <t>measurements + long-term adjustment</t>
  </si>
  <si>
    <t>inter-annual variability + climate change</t>
  </si>
  <si>
    <t>vertical and horizontal extrapolation</t>
  </si>
  <si>
    <t>power curve + metering</t>
  </si>
  <si>
    <t>technical losses</t>
  </si>
  <si>
    <t>wake losses</t>
  </si>
  <si>
    <t>[interval center values]</t>
  </si>
  <si>
    <t>Speed bin/ Direction sector</t>
  </si>
  <si>
    <t>WT ID</t>
  </si>
  <si>
    <t>BOWA01</t>
  </si>
  <si>
    <t>BOWA02</t>
  </si>
  <si>
    <t>BOWA03</t>
  </si>
  <si>
    <t>BOWA04</t>
  </si>
  <si>
    <t>BOWA05</t>
  </si>
  <si>
    <t>BOWA06</t>
  </si>
  <si>
    <t>BOWA07</t>
  </si>
  <si>
    <t>BOWB01</t>
  </si>
  <si>
    <t>BOWB02</t>
  </si>
  <si>
    <t>BOWB03</t>
  </si>
  <si>
    <t>BOWB04</t>
  </si>
  <si>
    <t>BOWB05</t>
  </si>
  <si>
    <t>BOWB06</t>
  </si>
  <si>
    <t>BOWB07</t>
  </si>
  <si>
    <t>BOWB08</t>
  </si>
  <si>
    <t>BOWC01</t>
  </si>
  <si>
    <t>BOWC02</t>
  </si>
  <si>
    <t>BOWC03</t>
  </si>
  <si>
    <t>BOWC04</t>
  </si>
  <si>
    <t>BOWC05</t>
  </si>
  <si>
    <t>BOWC06</t>
  </si>
  <si>
    <t>BOWC07</t>
  </si>
  <si>
    <t>BOWD01</t>
  </si>
  <si>
    <t>BOWD02</t>
  </si>
  <si>
    <t>BOWD03</t>
  </si>
  <si>
    <t>BOWD04</t>
  </si>
  <si>
    <t>BOWD05</t>
  </si>
  <si>
    <t>BOWD06</t>
  </si>
  <si>
    <t>BOWD07</t>
  </si>
  <si>
    <t>BOWD08</t>
  </si>
  <si>
    <t>Please use main categories given, if at all possible.</t>
  </si>
  <si>
    <t>Turbine efficiency</t>
  </si>
  <si>
    <t>Long-term</t>
  </si>
  <si>
    <t>[GWh/y]</t>
  </si>
  <si>
    <t>user-specified</t>
  </si>
  <si>
    <t>Explanation to exercise text</t>
  </si>
  <si>
    <t>Your brief explanation or comments here</t>
  </si>
  <si>
    <r>
      <t xml:space="preserve">Description of Long-Term Wind Climate Prediction
</t>
    </r>
    <r>
      <rPr>
        <i/>
        <sz val="11"/>
        <color theme="1"/>
        <rFont val="Calibri"/>
        <family val="2"/>
        <scheme val="minor"/>
      </rPr>
      <t xml:space="preserve">Start text here… </t>
    </r>
    <r>
      <rPr>
        <sz val="11"/>
        <color theme="1"/>
        <rFont val="Calibri"/>
        <family val="2"/>
        <scheme val="minor"/>
      </rPr>
      <t>(Double-click to start, Alt+Enter to change line)</t>
    </r>
  </si>
  <si>
    <t>Number of years in wind power industry</t>
  </si>
  <si>
    <t>Education as wind energy master or similar? (y/n)</t>
  </si>
  <si>
    <t>Continuing education courses in wind energy? (y/n)</t>
  </si>
  <si>
    <t>Approximate number of wind farm projects</t>
  </si>
  <si>
    <t>Company</t>
  </si>
  <si>
    <t>Team</t>
  </si>
  <si>
    <t>Wind Speed / Direction</t>
  </si>
  <si>
    <t>All per bin</t>
  </si>
  <si>
    <t>All</t>
  </si>
  <si>
    <t>82-m Measured Turbulence Intensity in each wind speed and direction bin</t>
  </si>
  <si>
    <t>Data recovery, temp. [%]</t>
  </si>
  <si>
    <t>Data recovery, pressure [%]</t>
  </si>
  <si>
    <t>Courses in software tools and models used? (y/n)</t>
  </si>
  <si>
    <t>In-house training in wind and yield assessments? (y/n)</t>
  </si>
  <si>
    <t>Number of persons in team?</t>
  </si>
  <si>
    <t>Type of company?</t>
  </si>
  <si>
    <t>Organised training and courses only</t>
  </si>
  <si>
    <t>Team and company profile</t>
  </si>
  <si>
    <t>Specific education in wind power, one team member or more</t>
  </si>
  <si>
    <t>consultancy, developer, R&amp;D/university, turbine manufacturer, electricity generator/utility, certification body, service provider, other</t>
  </si>
  <si>
    <t>1-y*</t>
  </si>
  <si>
    <t>** No wake effects and no wind speed extrapolation to turbine sites</t>
  </si>
  <si>
    <t>*** Including wake effects and wind speed extrapolation to turbine sites</t>
  </si>
  <si>
    <t>Wind Farm Reference Yield** [GWh/y]</t>
  </si>
  <si>
    <t>Wind Farm Gross Yield*** [GWh/y]</t>
  </si>
  <si>
    <t>* Twelve months: 2008-02 to 2009-01</t>
  </si>
  <si>
    <t>Have you participated in previous CREYAP exercises?</t>
  </si>
  <si>
    <t>List  CREYAP exercises in which team has participated (1:2011, 2:2013, 3:2013)</t>
  </si>
  <si>
    <t>Observed mean wind speed at 82 m HAT (m/s)</t>
  </si>
  <si>
    <t>Long-term mean wind speed at 82 m HAT (m/s)</t>
  </si>
  <si>
    <r>
      <t xml:space="preserve">Description of Wake Model
</t>
    </r>
    <r>
      <rPr>
        <sz val="11"/>
        <color theme="1"/>
        <rFont val="Calibri"/>
        <family val="2"/>
        <scheme val="minor"/>
      </rPr>
      <t>Start text here… (Double-click to start, Alt+Enter to change line)</t>
    </r>
  </si>
  <si>
    <t>Description of Horizontal Wind Speed Extrapolations (deriving free-stream wind speeds at turbine locations)</t>
  </si>
  <si>
    <t>Description of Vertical Wind Speed Extrapolation, including choice of vertical reference level</t>
  </si>
  <si>
    <t>Compulsory information for EWEA (only)</t>
  </si>
  <si>
    <t>Team covers persons carrying out and/or reviewing this exercise</t>
  </si>
  <si>
    <t>Long-term mean wind speed at 75 m MSL (m/s)</t>
  </si>
  <si>
    <t>Mean air density at 75 m MSL (kg/m^3)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</si>
</sst>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Arial"/>
      <family val="2"/>
    </font>
    <font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6">
    <xf numFmtId="0" fontId="0" fillId="0" borderId="0" xfId="0"/>
    <xf numFmtId="0" fontId="0" fillId="0" borderId="0" xfId="0" applyAlignment="1">
      <alignment horizontal="center" vertical="top"/>
    </xf>
    <xf numFmtId="0" fontId="0" fillId="0" borderId="3" xfId="0" applyBorder="1"/>
    <xf numFmtId="0" fontId="0" fillId="0" borderId="10" xfId="0" applyBorder="1"/>
    <xf numFmtId="0" fontId="0" fillId="0" borderId="5" xfId="0" applyBorder="1"/>
    <xf numFmtId="0" fontId="3" fillId="0" borderId="0" xfId="0" applyFont="1"/>
    <xf numFmtId="0" fontId="3" fillId="0" borderId="6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center" vertical="top"/>
    </xf>
    <xf numFmtId="0" fontId="3" fillId="0" borderId="2" xfId="0" applyFont="1" applyBorder="1" applyAlignment="1">
      <alignment wrapText="1"/>
    </xf>
    <xf numFmtId="0" fontId="3" fillId="0" borderId="3" xfId="0" applyFont="1" applyBorder="1"/>
    <xf numFmtId="0" fontId="3" fillId="0" borderId="9" xfId="0" applyFont="1" applyBorder="1" applyAlignment="1">
      <alignment wrapText="1"/>
    </xf>
    <xf numFmtId="0" fontId="3" fillId="0" borderId="10" xfId="0" applyFont="1" applyBorder="1"/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wrapText="1"/>
    </xf>
    <xf numFmtId="0" fontId="3" fillId="0" borderId="5" xfId="0" applyFont="1" applyBorder="1"/>
    <xf numFmtId="0" fontId="4" fillId="0" borderId="2" xfId="0" applyFont="1" applyFill="1" applyBorder="1" applyAlignment="1"/>
    <xf numFmtId="0" fontId="3" fillId="0" borderId="9" xfId="0" applyFont="1" applyFill="1" applyBorder="1" applyAlignment="1"/>
    <xf numFmtId="0" fontId="3" fillId="0" borderId="9" xfId="0" applyFont="1" applyFill="1" applyBorder="1" applyAlignment="1">
      <alignment wrapText="1"/>
    </xf>
    <xf numFmtId="0" fontId="3" fillId="0" borderId="4" xfId="0" applyFont="1" applyFill="1" applyBorder="1" applyAlignment="1"/>
    <xf numFmtId="0" fontId="6" fillId="0" borderId="0" xfId="0" applyFont="1"/>
    <xf numFmtId="0" fontId="4" fillId="0" borderId="4" xfId="0" applyFont="1" applyFill="1" applyBorder="1" applyAlignment="1"/>
    <xf numFmtId="0" fontId="4" fillId="0" borderId="2" xfId="0" applyFont="1" applyBorder="1"/>
    <xf numFmtId="0" fontId="3" fillId="0" borderId="8" xfId="0" applyFont="1" applyBorder="1"/>
    <xf numFmtId="0" fontId="4" fillId="0" borderId="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3" fillId="0" borderId="9" xfId="0" applyFont="1" applyBorder="1"/>
    <xf numFmtId="0" fontId="3" fillId="0" borderId="0" xfId="0" applyFont="1" applyBorder="1"/>
    <xf numFmtId="0" fontId="3" fillId="0" borderId="4" xfId="0" applyFont="1" applyBorder="1"/>
    <xf numFmtId="0" fontId="3" fillId="0" borderId="11" xfId="0" applyFont="1" applyBorder="1"/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2" xfId="0" applyFont="1" applyBorder="1"/>
    <xf numFmtId="0" fontId="3" fillId="0" borderId="2" xfId="0" applyFont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4" fillId="0" borderId="8" xfId="0" applyFont="1" applyBorder="1"/>
    <xf numFmtId="0" fontId="4" fillId="0" borderId="3" xfId="0" applyFont="1" applyBorder="1"/>
    <xf numFmtId="0" fontId="5" fillId="0" borderId="9" xfId="0" applyFont="1" applyBorder="1"/>
    <xf numFmtId="0" fontId="5" fillId="0" borderId="0" xfId="0" applyFont="1" applyBorder="1"/>
    <xf numFmtId="0" fontId="5" fillId="0" borderId="10" xfId="0" applyFont="1" applyBorder="1"/>
    <xf numFmtId="0" fontId="7" fillId="0" borderId="0" xfId="0" applyFont="1"/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top"/>
    </xf>
    <xf numFmtId="0" fontId="4" fillId="0" borderId="2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10" fontId="3" fillId="0" borderId="0" xfId="1" applyNumberFormat="1" applyFont="1" applyAlignment="1">
      <alignment horizontal="center" vertical="top"/>
    </xf>
    <xf numFmtId="0" fontId="3" fillId="0" borderId="2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center" vertical="top"/>
    </xf>
    <xf numFmtId="0" fontId="4" fillId="0" borderId="2" xfId="0" applyFont="1" applyBorder="1" applyAlignment="1">
      <alignment horizontal="left" vertical="top"/>
    </xf>
    <xf numFmtId="0" fontId="3" fillId="0" borderId="8" xfId="0" applyFont="1" applyBorder="1" applyAlignment="1">
      <alignment horizontal="center" vertical="top"/>
    </xf>
    <xf numFmtId="0" fontId="3" fillId="0" borderId="13" xfId="0" applyFont="1" applyBorder="1"/>
    <xf numFmtId="0" fontId="3" fillId="0" borderId="14" xfId="0" applyFont="1" applyBorder="1"/>
    <xf numFmtId="0" fontId="4" fillId="0" borderId="0" xfId="0" applyFont="1" applyBorder="1" applyAlignment="1">
      <alignment horizontal="center" vertical="top"/>
    </xf>
    <xf numFmtId="0" fontId="4" fillId="0" borderId="14" xfId="0" applyFont="1" applyBorder="1" applyAlignment="1">
      <alignment horizontal="center" vertical="top"/>
    </xf>
    <xf numFmtId="0" fontId="4" fillId="0" borderId="9" xfId="0" applyFont="1" applyBorder="1" applyAlignment="1">
      <alignment horizontal="right" vertical="top" wrapText="1"/>
    </xf>
    <xf numFmtId="0" fontId="4" fillId="0" borderId="6" xfId="0" applyFont="1" applyBorder="1" applyAlignment="1">
      <alignment horizontal="right" vertical="top"/>
    </xf>
    <xf numFmtId="0" fontId="3" fillId="0" borderId="12" xfId="0" applyFont="1" applyBorder="1" applyAlignment="1">
      <alignment horizontal="center" vertical="top"/>
    </xf>
    <xf numFmtId="0" fontId="3" fillId="0" borderId="1" xfId="0" applyFont="1" applyBorder="1"/>
    <xf numFmtId="0" fontId="3" fillId="0" borderId="3" xfId="0" applyFont="1" applyFill="1" applyBorder="1" applyAlignment="1">
      <alignment horizontal="right" vertical="center"/>
    </xf>
    <xf numFmtId="0" fontId="5" fillId="0" borderId="10" xfId="0" applyNumberFormat="1" applyFont="1" applyFill="1" applyBorder="1" applyAlignment="1">
      <alignment horizontal="right" vertical="center"/>
    </xf>
    <xf numFmtId="0" fontId="3" fillId="0" borderId="5" xfId="0" applyNumberFormat="1" applyFont="1" applyBorder="1" applyAlignment="1">
      <alignment horizontal="right"/>
    </xf>
    <xf numFmtId="0" fontId="8" fillId="0" borderId="9" xfId="0" applyFont="1" applyBorder="1"/>
    <xf numFmtId="0" fontId="3" fillId="0" borderId="6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vertical="top" wrapText="1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5" xfId="0" applyNumberFormat="1" applyFont="1" applyFill="1" applyBorder="1" applyAlignment="1">
      <alignment horizontal="right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top"/>
    </xf>
    <xf numFmtId="0" fontId="2" fillId="0" borderId="0" xfId="0" applyFont="1"/>
    <xf numFmtId="0" fontId="6" fillId="0" borderId="0" xfId="0" applyFont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9" xfId="0" applyBorder="1" applyAlignment="1">
      <alignment horizontal="left" vertical="top" wrapText="1"/>
    </xf>
    <xf numFmtId="0" fontId="0" fillId="0" borderId="0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top"/>
    </xf>
    <xf numFmtId="0" fontId="2" fillId="0" borderId="9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0" fillId="0" borderId="11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2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7" xfId="0" applyBorder="1"/>
    <xf numFmtId="0" fontId="3" fillId="0" borderId="0" xfId="0" applyFont="1" applyAlignment="1">
      <alignment horizontal="left" vertical="top"/>
    </xf>
    <xf numFmtId="0" fontId="0" fillId="0" borderId="0" xfId="0" applyFont="1"/>
    <xf numFmtId="0" fontId="11" fillId="0" borderId="0" xfId="0" applyFont="1" applyAlignment="1">
      <alignment horizontal="left" vertical="center" indent="6" readingOrder="1"/>
    </xf>
    <xf numFmtId="0" fontId="0" fillId="0" borderId="0" xfId="0" applyBorder="1"/>
    <xf numFmtId="0" fontId="0" fillId="0" borderId="1" xfId="0" applyBorder="1"/>
    <xf numFmtId="0" fontId="8" fillId="0" borderId="1" xfId="0" applyFont="1" applyFill="1" applyBorder="1"/>
    <xf numFmtId="0" fontId="2" fillId="0" borderId="0" xfId="0" applyFont="1" applyAlignment="1">
      <alignment horizontal="center"/>
    </xf>
    <xf numFmtId="0" fontId="12" fillId="0" borderId="0" xfId="0" applyFont="1"/>
    <xf numFmtId="0" fontId="13" fillId="0" borderId="2" xfId="0" applyFont="1" applyBorder="1"/>
    <xf numFmtId="0" fontId="12" fillId="0" borderId="9" xfId="0" applyFont="1" applyBorder="1"/>
    <xf numFmtId="0" fontId="12" fillId="0" borderId="4" xfId="0" applyFont="1" applyBorder="1"/>
    <xf numFmtId="0" fontId="2" fillId="0" borderId="2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5"/>
  <sheetViews>
    <sheetView workbookViewId="0">
      <selection activeCell="N23" sqref="N23"/>
    </sheetView>
  </sheetViews>
  <sheetFormatPr defaultRowHeight="15" x14ac:dyDescent="0.25"/>
  <cols>
    <col min="2" max="2" width="16.140625" customWidth="1"/>
    <col min="3" max="3" width="34" customWidth="1"/>
    <col min="15" max="16" width="2.28515625" customWidth="1"/>
    <col min="17" max="17" width="47.85546875" bestFit="1" customWidth="1"/>
    <col min="19" max="19" width="2.28515625" customWidth="1"/>
  </cols>
  <sheetData>
    <row r="1" spans="1:17" ht="15.75" thickBot="1" x14ac:dyDescent="0.3">
      <c r="B1" s="112" t="s">
        <v>132</v>
      </c>
    </row>
    <row r="2" spans="1:17" x14ac:dyDescent="0.25">
      <c r="B2" s="113" t="s">
        <v>15</v>
      </c>
      <c r="C2" s="2"/>
      <c r="Q2" s="87"/>
    </row>
    <row r="3" spans="1:17" x14ac:dyDescent="0.25">
      <c r="B3" s="114" t="s">
        <v>16</v>
      </c>
      <c r="C3" s="3"/>
    </row>
    <row r="4" spans="1:17" ht="15.75" thickBot="1" x14ac:dyDescent="0.3">
      <c r="B4" s="115" t="s">
        <v>17</v>
      </c>
      <c r="C4" s="4"/>
    </row>
    <row r="5" spans="1:17" x14ac:dyDescent="0.25">
      <c r="B5" s="108"/>
      <c r="C5" s="108"/>
    </row>
    <row r="6" spans="1:17" ht="15" customHeight="1" thickBot="1" x14ac:dyDescent="0.3">
      <c r="B6" s="87" t="s">
        <v>116</v>
      </c>
      <c r="D6" s="111" t="s">
        <v>104</v>
      </c>
      <c r="E6" s="87"/>
      <c r="F6" s="111" t="s">
        <v>103</v>
      </c>
      <c r="G6" s="87"/>
      <c r="H6" s="87" t="s">
        <v>51</v>
      </c>
    </row>
    <row r="7" spans="1:17" s="106" customFormat="1" ht="15" customHeight="1" thickBot="1" x14ac:dyDescent="0.3">
      <c r="A7" s="106">
        <v>1</v>
      </c>
      <c r="B7" s="106" t="s">
        <v>113</v>
      </c>
      <c r="D7" s="109"/>
      <c r="E7"/>
      <c r="H7" t="s">
        <v>133</v>
      </c>
    </row>
    <row r="8" spans="1:17" ht="15" customHeight="1" thickBot="1" x14ac:dyDescent="0.3">
      <c r="B8" s="87"/>
      <c r="D8" s="78"/>
      <c r="F8" s="78"/>
    </row>
    <row r="9" spans="1:17" ht="15" customHeight="1" thickBot="1" x14ac:dyDescent="0.3">
      <c r="A9">
        <v>2</v>
      </c>
      <c r="B9" t="s">
        <v>99</v>
      </c>
      <c r="D9" s="109"/>
      <c r="F9" s="109"/>
    </row>
    <row r="10" spans="1:17" ht="15" customHeight="1" thickBot="1" x14ac:dyDescent="0.3">
      <c r="D10" s="108"/>
    </row>
    <row r="11" spans="1:17" ht="15" customHeight="1" thickBot="1" x14ac:dyDescent="0.3">
      <c r="A11">
        <v>8</v>
      </c>
      <c r="B11" t="s">
        <v>114</v>
      </c>
      <c r="F11" s="109"/>
      <c r="H11" t="s">
        <v>118</v>
      </c>
    </row>
    <row r="12" spans="1:17" ht="15" customHeight="1" thickBot="1" x14ac:dyDescent="0.3"/>
    <row r="13" spans="1:17" ht="15" customHeight="1" thickBot="1" x14ac:dyDescent="0.3">
      <c r="A13">
        <v>3</v>
      </c>
      <c r="B13" t="s">
        <v>102</v>
      </c>
      <c r="D13" s="109"/>
      <c r="F13" s="109"/>
    </row>
    <row r="14" spans="1:17" ht="15" customHeight="1" thickBot="1" x14ac:dyDescent="0.3"/>
    <row r="15" spans="1:17" ht="15" customHeight="1" thickBot="1" x14ac:dyDescent="0.3">
      <c r="A15">
        <v>4</v>
      </c>
      <c r="B15" t="s">
        <v>100</v>
      </c>
      <c r="D15" s="109"/>
      <c r="H15" t="s">
        <v>117</v>
      </c>
    </row>
    <row r="16" spans="1:17" ht="15" customHeight="1" thickBot="1" x14ac:dyDescent="0.3"/>
    <row r="17" spans="1:14" ht="15" customHeight="1" thickBot="1" x14ac:dyDescent="0.3">
      <c r="A17">
        <v>5</v>
      </c>
      <c r="B17" t="s">
        <v>101</v>
      </c>
      <c r="D17" s="109"/>
    </row>
    <row r="18" spans="1:14" ht="15" customHeight="1" thickBot="1" x14ac:dyDescent="0.3"/>
    <row r="19" spans="1:14" ht="15" customHeight="1" thickBot="1" x14ac:dyDescent="0.3">
      <c r="A19">
        <v>6</v>
      </c>
      <c r="B19" t="s">
        <v>111</v>
      </c>
      <c r="D19" s="109"/>
    </row>
    <row r="20" spans="1:14" ht="15" customHeight="1" thickBot="1" x14ac:dyDescent="0.3"/>
    <row r="21" spans="1:14" ht="15" customHeight="1" thickBot="1" x14ac:dyDescent="0.3">
      <c r="A21">
        <v>7</v>
      </c>
      <c r="B21" t="s">
        <v>112</v>
      </c>
      <c r="D21" s="109"/>
      <c r="H21" t="s">
        <v>115</v>
      </c>
    </row>
    <row r="22" spans="1:14" ht="15" customHeight="1" thickBot="1" x14ac:dyDescent="0.3"/>
    <row r="23" spans="1:14" ht="15" customHeight="1" thickBot="1" x14ac:dyDescent="0.3">
      <c r="A23">
        <v>8</v>
      </c>
      <c r="B23" t="s">
        <v>125</v>
      </c>
      <c r="D23" s="109"/>
      <c r="H23" t="s">
        <v>126</v>
      </c>
    </row>
    <row r="24" spans="1:14" ht="15" customHeight="1" x14ac:dyDescent="0.25"/>
    <row r="25" spans="1:14" x14ac:dyDescent="0.25">
      <c r="B25" s="87" t="s">
        <v>27</v>
      </c>
    </row>
    <row r="26" spans="1:14" ht="15.75" thickBot="1" x14ac:dyDescent="0.3"/>
    <row r="27" spans="1:14" x14ac:dyDescent="0.25">
      <c r="B27" s="125" t="s">
        <v>98</v>
      </c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8"/>
    </row>
    <row r="28" spans="1:14" x14ac:dyDescent="0.25">
      <c r="B28" s="119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1"/>
    </row>
    <row r="29" spans="1:14" x14ac:dyDescent="0.25">
      <c r="B29" s="119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1"/>
    </row>
    <row r="30" spans="1:14" x14ac:dyDescent="0.25">
      <c r="B30" s="119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1"/>
    </row>
    <row r="31" spans="1:14" x14ac:dyDescent="0.25">
      <c r="B31" s="119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1"/>
    </row>
    <row r="32" spans="1:14" x14ac:dyDescent="0.25">
      <c r="B32" s="119"/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1"/>
    </row>
    <row r="33" spans="2:14" x14ac:dyDescent="0.25">
      <c r="B33" s="119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</row>
    <row r="34" spans="2:14" x14ac:dyDescent="0.25">
      <c r="B34" s="119"/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1"/>
    </row>
    <row r="35" spans="2:14" x14ac:dyDescent="0.25">
      <c r="B35" s="119"/>
      <c r="C35" s="120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1"/>
    </row>
    <row r="36" spans="2:14" x14ac:dyDescent="0.25">
      <c r="B36" s="119"/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1"/>
    </row>
    <row r="37" spans="2:14" x14ac:dyDescent="0.25">
      <c r="B37" s="119"/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1"/>
    </row>
    <row r="38" spans="2:14" x14ac:dyDescent="0.25">
      <c r="B38" s="119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1"/>
    </row>
    <row r="39" spans="2:14" x14ac:dyDescent="0.25">
      <c r="B39" s="119"/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1"/>
    </row>
    <row r="40" spans="2:14" x14ac:dyDescent="0.25">
      <c r="B40" s="119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1"/>
    </row>
    <row r="41" spans="2:14" x14ac:dyDescent="0.25">
      <c r="B41" s="119"/>
      <c r="C41" s="120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1"/>
    </row>
    <row r="42" spans="2:14" ht="15.75" thickBot="1" x14ac:dyDescent="0.3">
      <c r="B42" s="122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4"/>
    </row>
    <row r="43" spans="2:14" ht="15.75" thickBot="1" x14ac:dyDescent="0.3"/>
    <row r="44" spans="2:14" x14ac:dyDescent="0.25">
      <c r="B44" s="116" t="s">
        <v>18</v>
      </c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8"/>
    </row>
    <row r="45" spans="2:14" x14ac:dyDescent="0.25">
      <c r="B45" s="119"/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1"/>
    </row>
    <row r="46" spans="2:14" x14ac:dyDescent="0.25">
      <c r="B46" s="119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1"/>
    </row>
    <row r="47" spans="2:14" x14ac:dyDescent="0.25">
      <c r="B47" s="119"/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1"/>
    </row>
    <row r="48" spans="2:14" x14ac:dyDescent="0.25">
      <c r="B48" s="119"/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1"/>
    </row>
    <row r="49" spans="2:14" x14ac:dyDescent="0.25">
      <c r="B49" s="119"/>
      <c r="C49" s="120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1"/>
    </row>
    <row r="50" spans="2:14" x14ac:dyDescent="0.25">
      <c r="B50" s="119"/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1"/>
    </row>
    <row r="51" spans="2:14" x14ac:dyDescent="0.25">
      <c r="B51" s="119"/>
      <c r="C51" s="120"/>
      <c r="D51" s="120"/>
      <c r="E51" s="120"/>
      <c r="F51" s="120"/>
      <c r="G51" s="120"/>
      <c r="H51" s="120"/>
      <c r="I51" s="120"/>
      <c r="J51" s="120"/>
      <c r="K51" s="120"/>
      <c r="L51" s="120"/>
      <c r="M51" s="120"/>
      <c r="N51" s="121"/>
    </row>
    <row r="52" spans="2:14" x14ac:dyDescent="0.25">
      <c r="B52" s="119"/>
      <c r="C52" s="120"/>
      <c r="D52" s="120"/>
      <c r="E52" s="120"/>
      <c r="F52" s="120"/>
      <c r="G52" s="120"/>
      <c r="H52" s="120"/>
      <c r="I52" s="120"/>
      <c r="J52" s="120"/>
      <c r="K52" s="120"/>
      <c r="L52" s="120"/>
      <c r="M52" s="120"/>
      <c r="N52" s="121"/>
    </row>
    <row r="53" spans="2:14" x14ac:dyDescent="0.25">
      <c r="B53" s="119"/>
      <c r="C53" s="120"/>
      <c r="D53" s="120"/>
      <c r="E53" s="120"/>
      <c r="F53" s="120"/>
      <c r="G53" s="120"/>
      <c r="H53" s="120"/>
      <c r="I53" s="120"/>
      <c r="J53" s="120"/>
      <c r="K53" s="120"/>
      <c r="L53" s="120"/>
      <c r="M53" s="120"/>
      <c r="N53" s="121"/>
    </row>
    <row r="54" spans="2:14" x14ac:dyDescent="0.25">
      <c r="B54" s="119"/>
      <c r="C54" s="120"/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21"/>
    </row>
    <row r="55" spans="2:14" x14ac:dyDescent="0.25">
      <c r="B55" s="119"/>
      <c r="C55" s="120"/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21"/>
    </row>
    <row r="56" spans="2:14" x14ac:dyDescent="0.25">
      <c r="B56" s="119"/>
      <c r="C56" s="120"/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21"/>
    </row>
    <row r="57" spans="2:14" x14ac:dyDescent="0.25">
      <c r="B57" s="119"/>
      <c r="C57" s="120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1"/>
    </row>
    <row r="58" spans="2:14" x14ac:dyDescent="0.25">
      <c r="B58" s="119"/>
      <c r="C58" s="120"/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21"/>
    </row>
    <row r="59" spans="2:14" ht="15.75" thickBot="1" x14ac:dyDescent="0.3">
      <c r="B59" s="122"/>
      <c r="C59" s="123"/>
      <c r="D59" s="123"/>
      <c r="E59" s="123"/>
      <c r="F59" s="123"/>
      <c r="G59" s="123"/>
      <c r="H59" s="123"/>
      <c r="I59" s="123"/>
      <c r="J59" s="123"/>
      <c r="K59" s="123"/>
      <c r="L59" s="123"/>
      <c r="M59" s="123"/>
      <c r="N59" s="124"/>
    </row>
    <row r="60" spans="2:14" ht="15.75" thickBot="1" x14ac:dyDescent="0.3"/>
    <row r="61" spans="2:14" x14ac:dyDescent="0.25">
      <c r="B61" s="116" t="s">
        <v>131</v>
      </c>
      <c r="C61" s="117"/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8"/>
    </row>
    <row r="62" spans="2:14" x14ac:dyDescent="0.25">
      <c r="B62" s="119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1"/>
    </row>
    <row r="63" spans="2:14" x14ac:dyDescent="0.25">
      <c r="B63" s="119"/>
      <c r="C63" s="120"/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21"/>
    </row>
    <row r="64" spans="2:14" x14ac:dyDescent="0.25">
      <c r="B64" s="119"/>
      <c r="C64" s="120"/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21"/>
    </row>
    <row r="65" spans="2:14" x14ac:dyDescent="0.25">
      <c r="B65" s="119"/>
      <c r="C65" s="120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1"/>
    </row>
    <row r="66" spans="2:14" x14ac:dyDescent="0.25">
      <c r="B66" s="119"/>
      <c r="C66" s="120"/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21"/>
    </row>
    <row r="67" spans="2:14" x14ac:dyDescent="0.25">
      <c r="B67" s="119"/>
      <c r="C67" s="120"/>
      <c r="D67" s="120"/>
      <c r="E67" s="120"/>
      <c r="F67" s="120"/>
      <c r="G67" s="120"/>
      <c r="H67" s="120"/>
      <c r="I67" s="120"/>
      <c r="J67" s="120"/>
      <c r="K67" s="120"/>
      <c r="L67" s="120"/>
      <c r="M67" s="120"/>
      <c r="N67" s="121"/>
    </row>
    <row r="68" spans="2:14" x14ac:dyDescent="0.25">
      <c r="B68" s="119"/>
      <c r="C68" s="120"/>
      <c r="D68" s="120"/>
      <c r="E68" s="120"/>
      <c r="F68" s="120"/>
      <c r="G68" s="120"/>
      <c r="H68" s="120"/>
      <c r="I68" s="120"/>
      <c r="J68" s="120"/>
      <c r="K68" s="120"/>
      <c r="L68" s="120"/>
      <c r="M68" s="120"/>
      <c r="N68" s="121"/>
    </row>
    <row r="69" spans="2:14" x14ac:dyDescent="0.25">
      <c r="B69" s="119"/>
      <c r="C69" s="120"/>
      <c r="D69" s="120"/>
      <c r="E69" s="120"/>
      <c r="F69" s="120"/>
      <c r="G69" s="120"/>
      <c r="H69" s="120"/>
      <c r="I69" s="120"/>
      <c r="J69" s="120"/>
      <c r="K69" s="120"/>
      <c r="L69" s="120"/>
      <c r="M69" s="120"/>
      <c r="N69" s="121"/>
    </row>
    <row r="70" spans="2:14" x14ac:dyDescent="0.25">
      <c r="B70" s="119"/>
      <c r="C70" s="120"/>
      <c r="D70" s="120"/>
      <c r="E70" s="120"/>
      <c r="F70" s="120"/>
      <c r="G70" s="120"/>
      <c r="H70" s="120"/>
      <c r="I70" s="120"/>
      <c r="J70" s="120"/>
      <c r="K70" s="120"/>
      <c r="L70" s="120"/>
      <c r="M70" s="120"/>
      <c r="N70" s="121"/>
    </row>
    <row r="71" spans="2:14" x14ac:dyDescent="0.25">
      <c r="B71" s="119"/>
      <c r="C71" s="120"/>
      <c r="D71" s="120"/>
      <c r="E71" s="120"/>
      <c r="F71" s="120"/>
      <c r="G71" s="120"/>
      <c r="H71" s="120"/>
      <c r="I71" s="120"/>
      <c r="J71" s="120"/>
      <c r="K71" s="120"/>
      <c r="L71" s="120"/>
      <c r="M71" s="120"/>
      <c r="N71" s="121"/>
    </row>
    <row r="72" spans="2:14" x14ac:dyDescent="0.25">
      <c r="B72" s="119"/>
      <c r="C72" s="120"/>
      <c r="D72" s="120"/>
      <c r="E72" s="120"/>
      <c r="F72" s="120"/>
      <c r="G72" s="120"/>
      <c r="H72" s="120"/>
      <c r="I72" s="120"/>
      <c r="J72" s="120"/>
      <c r="K72" s="120"/>
      <c r="L72" s="120"/>
      <c r="M72" s="120"/>
      <c r="N72" s="121"/>
    </row>
    <row r="73" spans="2:14" x14ac:dyDescent="0.25">
      <c r="B73" s="119"/>
      <c r="C73" s="120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1"/>
    </row>
    <row r="74" spans="2:14" x14ac:dyDescent="0.25">
      <c r="B74" s="119"/>
      <c r="C74" s="120"/>
      <c r="D74" s="120"/>
      <c r="E74" s="120"/>
      <c r="F74" s="120"/>
      <c r="G74" s="120"/>
      <c r="H74" s="120"/>
      <c r="I74" s="120"/>
      <c r="J74" s="120"/>
      <c r="K74" s="120"/>
      <c r="L74" s="120"/>
      <c r="M74" s="120"/>
      <c r="N74" s="121"/>
    </row>
    <row r="75" spans="2:14" x14ac:dyDescent="0.25">
      <c r="B75" s="119"/>
      <c r="C75" s="120"/>
      <c r="D75" s="120"/>
      <c r="E75" s="120"/>
      <c r="F75" s="120"/>
      <c r="G75" s="120"/>
      <c r="H75" s="120"/>
      <c r="I75" s="120"/>
      <c r="J75" s="120"/>
      <c r="K75" s="120"/>
      <c r="L75" s="120"/>
      <c r="M75" s="120"/>
      <c r="N75" s="121"/>
    </row>
    <row r="76" spans="2:14" ht="15.75" thickBot="1" x14ac:dyDescent="0.3">
      <c r="B76" s="122"/>
      <c r="C76" s="123"/>
      <c r="D76" s="123"/>
      <c r="E76" s="123"/>
      <c r="F76" s="123"/>
      <c r="G76" s="123"/>
      <c r="H76" s="123"/>
      <c r="I76" s="123"/>
      <c r="J76" s="123"/>
      <c r="K76" s="123"/>
      <c r="L76" s="123"/>
      <c r="M76" s="123"/>
      <c r="N76" s="124"/>
    </row>
    <row r="77" spans="2:14" ht="15.75" thickBot="1" x14ac:dyDescent="0.3"/>
    <row r="78" spans="2:14" x14ac:dyDescent="0.25">
      <c r="B78" s="116" t="s">
        <v>130</v>
      </c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8"/>
    </row>
    <row r="79" spans="2:14" x14ac:dyDescent="0.25">
      <c r="B79" s="119"/>
      <c r="C79" s="120"/>
      <c r="D79" s="120"/>
      <c r="E79" s="120"/>
      <c r="F79" s="120"/>
      <c r="G79" s="120"/>
      <c r="H79" s="120"/>
      <c r="I79" s="120"/>
      <c r="J79" s="120"/>
      <c r="K79" s="120"/>
      <c r="L79" s="120"/>
      <c r="M79" s="120"/>
      <c r="N79" s="121"/>
    </row>
    <row r="80" spans="2:14" x14ac:dyDescent="0.25">
      <c r="B80" s="119"/>
      <c r="C80" s="120"/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21"/>
    </row>
    <row r="81" spans="2:14" x14ac:dyDescent="0.25">
      <c r="B81" s="119"/>
      <c r="C81" s="120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1"/>
    </row>
    <row r="82" spans="2:14" x14ac:dyDescent="0.25">
      <c r="B82" s="119"/>
      <c r="C82" s="120"/>
      <c r="D82" s="120"/>
      <c r="E82" s="120"/>
      <c r="F82" s="120"/>
      <c r="G82" s="120"/>
      <c r="H82" s="120"/>
      <c r="I82" s="120"/>
      <c r="J82" s="120"/>
      <c r="K82" s="120"/>
      <c r="L82" s="120"/>
      <c r="M82" s="120"/>
      <c r="N82" s="121"/>
    </row>
    <row r="83" spans="2:14" x14ac:dyDescent="0.25">
      <c r="B83" s="119"/>
      <c r="C83" s="120"/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21"/>
    </row>
    <row r="84" spans="2:14" x14ac:dyDescent="0.25">
      <c r="B84" s="119"/>
      <c r="C84" s="120"/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21"/>
    </row>
    <row r="85" spans="2:14" x14ac:dyDescent="0.25">
      <c r="B85" s="119"/>
      <c r="C85" s="120"/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21"/>
    </row>
    <row r="86" spans="2:14" x14ac:dyDescent="0.25">
      <c r="B86" s="119"/>
      <c r="C86" s="120"/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121"/>
    </row>
    <row r="87" spans="2:14" x14ac:dyDescent="0.25">
      <c r="B87" s="119"/>
      <c r="C87" s="120"/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21"/>
    </row>
    <row r="88" spans="2:14" x14ac:dyDescent="0.25">
      <c r="B88" s="119"/>
      <c r="C88" s="120"/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21"/>
    </row>
    <row r="89" spans="2:14" x14ac:dyDescent="0.25">
      <c r="B89" s="119"/>
      <c r="C89" s="120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1"/>
    </row>
    <row r="90" spans="2:14" x14ac:dyDescent="0.25">
      <c r="B90" s="119"/>
      <c r="C90" s="120"/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21"/>
    </row>
    <row r="91" spans="2:14" x14ac:dyDescent="0.25">
      <c r="B91" s="119"/>
      <c r="C91" s="120"/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121"/>
    </row>
    <row r="92" spans="2:14" x14ac:dyDescent="0.25">
      <c r="B92" s="119"/>
      <c r="C92" s="120"/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21"/>
    </row>
    <row r="93" spans="2:14" ht="15.75" thickBot="1" x14ac:dyDescent="0.3">
      <c r="B93" s="122"/>
      <c r="C93" s="123"/>
      <c r="D93" s="123"/>
      <c r="E93" s="123"/>
      <c r="F93" s="123"/>
      <c r="G93" s="123"/>
      <c r="H93" s="123"/>
      <c r="I93" s="123"/>
      <c r="J93" s="123"/>
      <c r="K93" s="123"/>
      <c r="L93" s="123"/>
      <c r="M93" s="123"/>
      <c r="N93" s="124"/>
    </row>
    <row r="94" spans="2:14" ht="15.75" thickBot="1" x14ac:dyDescent="0.3"/>
    <row r="95" spans="2:14" x14ac:dyDescent="0.25">
      <c r="B95" s="125" t="s">
        <v>129</v>
      </c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8"/>
    </row>
    <row r="96" spans="2:14" x14ac:dyDescent="0.25">
      <c r="B96" s="119"/>
      <c r="C96" s="120"/>
      <c r="D96" s="120"/>
      <c r="E96" s="120"/>
      <c r="F96" s="120"/>
      <c r="G96" s="120"/>
      <c r="H96" s="120"/>
      <c r="I96" s="120"/>
      <c r="J96" s="120"/>
      <c r="K96" s="120"/>
      <c r="L96" s="120"/>
      <c r="M96" s="120"/>
      <c r="N96" s="121"/>
    </row>
    <row r="97" spans="2:14" x14ac:dyDescent="0.25">
      <c r="B97" s="119"/>
      <c r="C97" s="120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1"/>
    </row>
    <row r="98" spans="2:14" x14ac:dyDescent="0.25">
      <c r="B98" s="119"/>
      <c r="C98" s="120"/>
      <c r="D98" s="120"/>
      <c r="E98" s="120"/>
      <c r="F98" s="120"/>
      <c r="G98" s="120"/>
      <c r="H98" s="120"/>
      <c r="I98" s="120"/>
      <c r="J98" s="120"/>
      <c r="K98" s="120"/>
      <c r="L98" s="120"/>
      <c r="M98" s="120"/>
      <c r="N98" s="121"/>
    </row>
    <row r="99" spans="2:14" x14ac:dyDescent="0.25">
      <c r="B99" s="119"/>
      <c r="C99" s="120"/>
      <c r="D99" s="120"/>
      <c r="E99" s="120"/>
      <c r="F99" s="120"/>
      <c r="G99" s="120"/>
      <c r="H99" s="120"/>
      <c r="I99" s="120"/>
      <c r="J99" s="120"/>
      <c r="K99" s="120"/>
      <c r="L99" s="120"/>
      <c r="M99" s="120"/>
      <c r="N99" s="121"/>
    </row>
    <row r="100" spans="2:14" x14ac:dyDescent="0.25">
      <c r="B100" s="119"/>
      <c r="C100" s="120"/>
      <c r="D100" s="120"/>
      <c r="E100" s="120"/>
      <c r="F100" s="120"/>
      <c r="G100" s="120"/>
      <c r="H100" s="120"/>
      <c r="I100" s="120"/>
      <c r="J100" s="120"/>
      <c r="K100" s="120"/>
      <c r="L100" s="120"/>
      <c r="M100" s="120"/>
      <c r="N100" s="121"/>
    </row>
    <row r="101" spans="2:14" x14ac:dyDescent="0.25">
      <c r="B101" s="119"/>
      <c r="C101" s="120"/>
      <c r="D101" s="120"/>
      <c r="E101" s="120"/>
      <c r="F101" s="120"/>
      <c r="G101" s="120"/>
      <c r="H101" s="120"/>
      <c r="I101" s="120"/>
      <c r="J101" s="120"/>
      <c r="K101" s="120"/>
      <c r="L101" s="120"/>
      <c r="M101" s="120"/>
      <c r="N101" s="121"/>
    </row>
    <row r="102" spans="2:14" x14ac:dyDescent="0.25">
      <c r="B102" s="119"/>
      <c r="C102" s="120"/>
      <c r="D102" s="120"/>
      <c r="E102" s="120"/>
      <c r="F102" s="120"/>
      <c r="G102" s="120"/>
      <c r="H102" s="120"/>
      <c r="I102" s="120"/>
      <c r="J102" s="120"/>
      <c r="K102" s="120"/>
      <c r="L102" s="120"/>
      <c r="M102" s="120"/>
      <c r="N102" s="121"/>
    </row>
    <row r="103" spans="2:14" x14ac:dyDescent="0.25">
      <c r="B103" s="119"/>
      <c r="C103" s="120"/>
      <c r="D103" s="120"/>
      <c r="E103" s="120"/>
      <c r="F103" s="120"/>
      <c r="G103" s="120"/>
      <c r="H103" s="120"/>
      <c r="I103" s="120"/>
      <c r="J103" s="120"/>
      <c r="K103" s="120"/>
      <c r="L103" s="120"/>
      <c r="M103" s="120"/>
      <c r="N103" s="121"/>
    </row>
    <row r="104" spans="2:14" x14ac:dyDescent="0.25">
      <c r="B104" s="119"/>
      <c r="C104" s="120"/>
      <c r="D104" s="120"/>
      <c r="E104" s="120"/>
      <c r="F104" s="120"/>
      <c r="G104" s="120"/>
      <c r="H104" s="120"/>
      <c r="I104" s="120"/>
      <c r="J104" s="120"/>
      <c r="K104" s="120"/>
      <c r="L104" s="120"/>
      <c r="M104" s="120"/>
      <c r="N104" s="121"/>
    </row>
    <row r="105" spans="2:14" x14ac:dyDescent="0.25">
      <c r="B105" s="119"/>
      <c r="C105" s="120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1"/>
    </row>
    <row r="106" spans="2:14" x14ac:dyDescent="0.25">
      <c r="B106" s="119"/>
      <c r="C106" s="120"/>
      <c r="D106" s="120"/>
      <c r="E106" s="120"/>
      <c r="F106" s="120"/>
      <c r="G106" s="120"/>
      <c r="H106" s="120"/>
      <c r="I106" s="120"/>
      <c r="J106" s="120"/>
      <c r="K106" s="120"/>
      <c r="L106" s="120"/>
      <c r="M106" s="120"/>
      <c r="N106" s="121"/>
    </row>
    <row r="107" spans="2:14" x14ac:dyDescent="0.25">
      <c r="B107" s="119"/>
      <c r="C107" s="120"/>
      <c r="D107" s="120"/>
      <c r="E107" s="120"/>
      <c r="F107" s="120"/>
      <c r="G107" s="120"/>
      <c r="H107" s="120"/>
      <c r="I107" s="120"/>
      <c r="J107" s="120"/>
      <c r="K107" s="120"/>
      <c r="L107" s="120"/>
      <c r="M107" s="120"/>
      <c r="N107" s="121"/>
    </row>
    <row r="108" spans="2:14" x14ac:dyDescent="0.25">
      <c r="B108" s="119"/>
      <c r="C108" s="120"/>
      <c r="D108" s="120"/>
      <c r="E108" s="120"/>
      <c r="F108" s="120"/>
      <c r="G108" s="120"/>
      <c r="H108" s="120"/>
      <c r="I108" s="120"/>
      <c r="J108" s="120"/>
      <c r="K108" s="120"/>
      <c r="L108" s="120"/>
      <c r="M108" s="120"/>
      <c r="N108" s="121"/>
    </row>
    <row r="109" spans="2:14" x14ac:dyDescent="0.25">
      <c r="B109" s="119"/>
      <c r="C109" s="120"/>
      <c r="D109" s="120"/>
      <c r="E109" s="120"/>
      <c r="F109" s="120"/>
      <c r="G109" s="120"/>
      <c r="H109" s="120"/>
      <c r="I109" s="120"/>
      <c r="J109" s="120"/>
      <c r="K109" s="120"/>
      <c r="L109" s="120"/>
      <c r="M109" s="120"/>
      <c r="N109" s="121"/>
    </row>
    <row r="110" spans="2:14" ht="15.75" thickBot="1" x14ac:dyDescent="0.3">
      <c r="B110" s="122"/>
      <c r="C110" s="123"/>
      <c r="D110" s="123"/>
      <c r="E110" s="123"/>
      <c r="F110" s="123"/>
      <c r="G110" s="123"/>
      <c r="H110" s="123"/>
      <c r="I110" s="123"/>
      <c r="J110" s="123"/>
      <c r="K110" s="123"/>
      <c r="L110" s="123"/>
      <c r="M110" s="123"/>
      <c r="N110" s="124"/>
    </row>
    <row r="112" spans="2:14" ht="15" customHeight="1" x14ac:dyDescent="0.25">
      <c r="B112" s="87"/>
    </row>
    <row r="113" spans="2:9" s="106" customFormat="1" ht="15" customHeight="1" x14ac:dyDescent="0.25">
      <c r="C113"/>
      <c r="D113"/>
      <c r="E113"/>
      <c r="F113"/>
      <c r="G113"/>
      <c r="H113"/>
      <c r="I113"/>
    </row>
    <row r="114" spans="2:9" ht="15" customHeight="1" x14ac:dyDescent="0.25">
      <c r="B114" s="87"/>
    </row>
    <row r="115" spans="2:9" ht="15" customHeight="1" x14ac:dyDescent="0.25"/>
    <row r="116" spans="2:9" ht="15" customHeight="1" x14ac:dyDescent="0.25"/>
    <row r="117" spans="2:9" ht="15" customHeight="1" x14ac:dyDescent="0.25"/>
    <row r="118" spans="2:9" ht="15" customHeight="1" x14ac:dyDescent="0.25"/>
    <row r="119" spans="2:9" ht="15" customHeight="1" x14ac:dyDescent="0.25"/>
    <row r="120" spans="2:9" ht="15" customHeight="1" x14ac:dyDescent="0.25"/>
    <row r="121" spans="2:9" ht="15" customHeight="1" x14ac:dyDescent="0.25"/>
    <row r="122" spans="2:9" ht="15" customHeight="1" x14ac:dyDescent="0.25"/>
    <row r="123" spans="2:9" ht="15" customHeight="1" x14ac:dyDescent="0.25"/>
    <row r="124" spans="2:9" ht="15" customHeight="1" x14ac:dyDescent="0.25"/>
    <row r="125" spans="2:9" ht="15" customHeight="1" x14ac:dyDescent="0.25"/>
    <row r="126" spans="2:9" ht="15" customHeight="1" x14ac:dyDescent="0.25"/>
    <row r="127" spans="2:9" ht="15" customHeight="1" x14ac:dyDescent="0.25"/>
    <row r="128" spans="2:9" ht="15" customHeight="1" x14ac:dyDescent="0.25"/>
    <row r="129" spans="8:8" ht="15" customHeight="1" x14ac:dyDescent="0.25">
      <c r="H129" s="107"/>
    </row>
    <row r="130" spans="8:8" ht="15" customHeight="1" x14ac:dyDescent="0.25">
      <c r="H130" s="107"/>
    </row>
    <row r="131" spans="8:8" ht="15" customHeight="1" x14ac:dyDescent="0.25">
      <c r="H131" s="107"/>
    </row>
    <row r="132" spans="8:8" ht="15" customHeight="1" x14ac:dyDescent="0.25">
      <c r="H132" s="107"/>
    </row>
    <row r="133" spans="8:8" ht="15" customHeight="1" x14ac:dyDescent="0.25">
      <c r="H133" s="107"/>
    </row>
    <row r="134" spans="8:8" ht="15" customHeight="1" x14ac:dyDescent="0.25"/>
    <row r="135" spans="8:8" ht="15" customHeight="1" x14ac:dyDescent="0.25"/>
  </sheetData>
  <mergeCells count="5">
    <mergeCell ref="B78:N93"/>
    <mergeCell ref="B61:N76"/>
    <mergeCell ref="B44:N59"/>
    <mergeCell ref="B27:N42"/>
    <mergeCell ref="B95:N1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82"/>
  <sheetViews>
    <sheetView zoomScale="85" zoomScaleNormal="85" workbookViewId="0">
      <selection activeCell="H9" sqref="H9"/>
    </sheetView>
  </sheetViews>
  <sheetFormatPr defaultRowHeight="15" x14ac:dyDescent="0.25"/>
  <cols>
    <col min="1" max="1" width="26.85546875" style="1" customWidth="1"/>
    <col min="2" max="13" width="10.7109375" style="1" customWidth="1"/>
    <col min="14" max="14" width="10.7109375" customWidth="1"/>
  </cols>
  <sheetData>
    <row r="1" spans="1:14" ht="20.100000000000001" customHeight="1" x14ac:dyDescent="0.25">
      <c r="A1" s="44" t="s">
        <v>42</v>
      </c>
    </row>
    <row r="2" spans="1:14" ht="20.100000000000001" customHeight="1" thickBot="1" x14ac:dyDescent="0.3">
      <c r="A2" s="43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5"/>
    </row>
    <row r="3" spans="1:14" ht="20.100000000000001" customHeight="1" x14ac:dyDescent="0.25">
      <c r="A3" s="46" t="s">
        <v>34</v>
      </c>
      <c r="B3" s="47"/>
      <c r="C3" s="47"/>
      <c r="D3" s="47"/>
      <c r="E3" s="48"/>
      <c r="F3" s="45"/>
      <c r="G3" s="45"/>
      <c r="H3" s="45"/>
      <c r="I3" s="45"/>
      <c r="J3" s="45"/>
      <c r="K3" s="45"/>
      <c r="L3" s="45"/>
      <c r="M3" s="45"/>
      <c r="N3" s="5"/>
    </row>
    <row r="4" spans="1:14" ht="20.100000000000001" customHeight="1" x14ac:dyDescent="0.25">
      <c r="A4" s="23" t="s">
        <v>21</v>
      </c>
      <c r="B4" s="49" t="s">
        <v>22</v>
      </c>
      <c r="C4" s="50" t="s">
        <v>23</v>
      </c>
      <c r="D4" s="49"/>
      <c r="E4" s="25"/>
      <c r="F4" s="45"/>
      <c r="G4" s="45"/>
      <c r="H4" s="45"/>
      <c r="I4" s="45"/>
      <c r="J4" s="45"/>
      <c r="K4" s="45"/>
      <c r="L4" s="45"/>
      <c r="M4" s="45"/>
      <c r="N4" s="5"/>
    </row>
    <row r="5" spans="1:14" ht="20.100000000000001" customHeight="1" thickBot="1" x14ac:dyDescent="0.3">
      <c r="A5" s="51">
        <v>480717</v>
      </c>
      <c r="B5" s="51">
        <v>5967967</v>
      </c>
      <c r="C5" s="52" t="s">
        <v>33</v>
      </c>
      <c r="D5" s="51"/>
      <c r="E5" s="53"/>
      <c r="F5" s="45"/>
      <c r="G5" s="45"/>
      <c r="H5" s="45"/>
      <c r="I5" s="45"/>
      <c r="J5" s="45"/>
      <c r="K5" s="45"/>
      <c r="L5" s="45"/>
      <c r="M5" s="45"/>
      <c r="N5" s="5"/>
    </row>
    <row r="6" spans="1:14" ht="39.950000000000003" customHeight="1" thickBot="1" x14ac:dyDescent="0.3">
      <c r="A6" s="73" t="s">
        <v>127</v>
      </c>
      <c r="B6" s="75"/>
      <c r="C6" s="54"/>
      <c r="D6" s="45"/>
      <c r="E6" s="45"/>
      <c r="F6" s="45"/>
      <c r="G6" s="45"/>
      <c r="H6" s="45"/>
      <c r="I6" s="45"/>
      <c r="J6" s="45"/>
      <c r="K6" s="45"/>
      <c r="L6" s="45"/>
      <c r="M6" s="45"/>
      <c r="N6" s="5"/>
    </row>
    <row r="7" spans="1:14" ht="39.950000000000003" customHeight="1" thickBot="1" x14ac:dyDescent="0.3">
      <c r="A7" s="55" t="s">
        <v>128</v>
      </c>
      <c r="B7" s="74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5"/>
    </row>
    <row r="8" spans="1:14" ht="39.950000000000003" customHeight="1" thickBot="1" x14ac:dyDescent="0.3">
      <c r="A8" s="55" t="s">
        <v>0</v>
      </c>
      <c r="B8" s="74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5"/>
    </row>
    <row r="9" spans="1:14" ht="39.950000000000003" customHeight="1" thickBot="1" x14ac:dyDescent="0.3">
      <c r="A9" s="55" t="s">
        <v>134</v>
      </c>
      <c r="B9" s="74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5"/>
    </row>
    <row r="10" spans="1:14" ht="39.950000000000003" customHeight="1" thickBot="1" x14ac:dyDescent="0.3">
      <c r="A10" s="73" t="s">
        <v>135</v>
      </c>
      <c r="B10" s="7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5"/>
    </row>
    <row r="11" spans="1:14" ht="20.100000000000001" customHeight="1" x14ac:dyDescent="0.25">
      <c r="A11" s="57" t="s">
        <v>109</v>
      </c>
      <c r="B11" s="58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5"/>
    </row>
    <row r="12" spans="1:14" ht="20.100000000000001" customHeight="1" x14ac:dyDescent="0.25">
      <c r="A12" s="105" t="s">
        <v>110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5"/>
    </row>
    <row r="13" spans="1:14" ht="20.100000000000001" customHeight="1" thickBot="1" x14ac:dyDescent="0.3">
      <c r="A13" s="56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5"/>
    </row>
    <row r="14" spans="1:14" ht="20.100000000000001" customHeight="1" x14ac:dyDescent="0.25">
      <c r="A14" s="59" t="s">
        <v>43</v>
      </c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1"/>
    </row>
    <row r="15" spans="1:14" ht="20.100000000000001" customHeight="1" x14ac:dyDescent="0.25">
      <c r="A15" s="76" t="s">
        <v>59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62"/>
    </row>
    <row r="16" spans="1:14" ht="20.100000000000001" customHeight="1" x14ac:dyDescent="0.25">
      <c r="A16" s="88" t="s">
        <v>58</v>
      </c>
      <c r="B16" s="63">
        <v>0</v>
      </c>
      <c r="C16" s="63">
        <v>30</v>
      </c>
      <c r="D16" s="63">
        <v>60</v>
      </c>
      <c r="E16" s="63">
        <v>90</v>
      </c>
      <c r="F16" s="63">
        <v>120</v>
      </c>
      <c r="G16" s="63">
        <v>150</v>
      </c>
      <c r="H16" s="63">
        <v>180</v>
      </c>
      <c r="I16" s="63">
        <v>210</v>
      </c>
      <c r="J16" s="63">
        <v>240</v>
      </c>
      <c r="K16" s="63">
        <v>270</v>
      </c>
      <c r="L16" s="63">
        <v>300</v>
      </c>
      <c r="M16" s="63">
        <v>330</v>
      </c>
      <c r="N16" s="64" t="s">
        <v>1</v>
      </c>
    </row>
    <row r="17" spans="1:14" ht="20.100000000000001" customHeight="1" x14ac:dyDescent="0.25">
      <c r="A17" s="65">
        <v>0.5</v>
      </c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62">
        <f>SUM(B17:M17)</f>
        <v>0</v>
      </c>
    </row>
    <row r="18" spans="1:14" ht="20.100000000000001" customHeight="1" x14ac:dyDescent="0.25">
      <c r="A18" s="65">
        <v>1.5</v>
      </c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62">
        <f t="shared" ref="N18:N47" si="0">SUM(B18:M18)</f>
        <v>0</v>
      </c>
    </row>
    <row r="19" spans="1:14" ht="20.100000000000001" customHeight="1" x14ac:dyDescent="0.25">
      <c r="A19" s="65">
        <v>2.5</v>
      </c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62">
        <f t="shared" si="0"/>
        <v>0</v>
      </c>
    </row>
    <row r="20" spans="1:14" ht="20.100000000000001" customHeight="1" x14ac:dyDescent="0.25">
      <c r="A20" s="65">
        <v>3.5</v>
      </c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62">
        <f t="shared" si="0"/>
        <v>0</v>
      </c>
    </row>
    <row r="21" spans="1:14" ht="20.100000000000001" customHeight="1" x14ac:dyDescent="0.25">
      <c r="A21" s="65">
        <v>4.5</v>
      </c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62">
        <f t="shared" si="0"/>
        <v>0</v>
      </c>
    </row>
    <row r="22" spans="1:14" ht="20.100000000000001" customHeight="1" x14ac:dyDescent="0.25">
      <c r="A22" s="65">
        <v>5.5</v>
      </c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62">
        <f t="shared" si="0"/>
        <v>0</v>
      </c>
    </row>
    <row r="23" spans="1:14" ht="20.100000000000001" customHeight="1" x14ac:dyDescent="0.25">
      <c r="A23" s="65">
        <v>6.5</v>
      </c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62">
        <f t="shared" si="0"/>
        <v>0</v>
      </c>
    </row>
    <row r="24" spans="1:14" ht="20.100000000000001" customHeight="1" x14ac:dyDescent="0.25">
      <c r="A24" s="65">
        <v>7.5</v>
      </c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62">
        <f t="shared" si="0"/>
        <v>0</v>
      </c>
    </row>
    <row r="25" spans="1:14" ht="20.100000000000001" customHeight="1" x14ac:dyDescent="0.25">
      <c r="A25" s="65">
        <v>8.5</v>
      </c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62">
        <f t="shared" si="0"/>
        <v>0</v>
      </c>
    </row>
    <row r="26" spans="1:14" ht="20.100000000000001" customHeight="1" x14ac:dyDescent="0.25">
      <c r="A26" s="65">
        <v>9.5</v>
      </c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62">
        <f t="shared" si="0"/>
        <v>0</v>
      </c>
    </row>
    <row r="27" spans="1:14" ht="20.100000000000001" customHeight="1" x14ac:dyDescent="0.25">
      <c r="A27" s="65">
        <v>10.5</v>
      </c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62">
        <f t="shared" si="0"/>
        <v>0</v>
      </c>
    </row>
    <row r="28" spans="1:14" ht="20.100000000000001" customHeight="1" x14ac:dyDescent="0.25">
      <c r="A28" s="65">
        <v>11.5</v>
      </c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62">
        <f t="shared" si="0"/>
        <v>0</v>
      </c>
    </row>
    <row r="29" spans="1:14" ht="20.100000000000001" customHeight="1" x14ac:dyDescent="0.25">
      <c r="A29" s="65">
        <v>12.5</v>
      </c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62">
        <f t="shared" si="0"/>
        <v>0</v>
      </c>
    </row>
    <row r="30" spans="1:14" ht="20.100000000000001" customHeight="1" x14ac:dyDescent="0.25">
      <c r="A30" s="65">
        <v>13.5</v>
      </c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62">
        <f t="shared" si="0"/>
        <v>0</v>
      </c>
    </row>
    <row r="31" spans="1:14" ht="20.100000000000001" customHeight="1" x14ac:dyDescent="0.25">
      <c r="A31" s="65">
        <v>14.5</v>
      </c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62">
        <f t="shared" si="0"/>
        <v>0</v>
      </c>
    </row>
    <row r="32" spans="1:14" ht="20.100000000000001" customHeight="1" x14ac:dyDescent="0.25">
      <c r="A32" s="65">
        <v>15.5</v>
      </c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62">
        <f t="shared" si="0"/>
        <v>0</v>
      </c>
    </row>
    <row r="33" spans="1:14" ht="20.100000000000001" customHeight="1" x14ac:dyDescent="0.25">
      <c r="A33" s="65">
        <v>16.5</v>
      </c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62">
        <f t="shared" si="0"/>
        <v>0</v>
      </c>
    </row>
    <row r="34" spans="1:14" ht="20.100000000000001" customHeight="1" x14ac:dyDescent="0.25">
      <c r="A34" s="65">
        <v>17.5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62">
        <f t="shared" si="0"/>
        <v>0</v>
      </c>
    </row>
    <row r="35" spans="1:14" ht="20.100000000000001" customHeight="1" x14ac:dyDescent="0.25">
      <c r="A35" s="65">
        <v>18.5</v>
      </c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62">
        <f t="shared" si="0"/>
        <v>0</v>
      </c>
    </row>
    <row r="36" spans="1:14" ht="20.100000000000001" customHeight="1" x14ac:dyDescent="0.25">
      <c r="A36" s="65">
        <v>19.5</v>
      </c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62">
        <f t="shared" si="0"/>
        <v>0</v>
      </c>
    </row>
    <row r="37" spans="1:14" ht="20.100000000000001" customHeight="1" x14ac:dyDescent="0.25">
      <c r="A37" s="65">
        <v>20.5</v>
      </c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62">
        <f t="shared" si="0"/>
        <v>0</v>
      </c>
    </row>
    <row r="38" spans="1:14" ht="20.100000000000001" customHeight="1" x14ac:dyDescent="0.25">
      <c r="A38" s="65">
        <v>21.5</v>
      </c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62">
        <f t="shared" si="0"/>
        <v>0</v>
      </c>
    </row>
    <row r="39" spans="1:14" ht="20.100000000000001" customHeight="1" x14ac:dyDescent="0.25">
      <c r="A39" s="65">
        <v>22.5</v>
      </c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62">
        <f t="shared" si="0"/>
        <v>0</v>
      </c>
    </row>
    <row r="40" spans="1:14" ht="20.100000000000001" customHeight="1" x14ac:dyDescent="0.25">
      <c r="A40" s="65">
        <v>23.5</v>
      </c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62">
        <f t="shared" si="0"/>
        <v>0</v>
      </c>
    </row>
    <row r="41" spans="1:14" ht="20.100000000000001" customHeight="1" x14ac:dyDescent="0.25">
      <c r="A41" s="65">
        <v>24.5</v>
      </c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62">
        <f t="shared" si="0"/>
        <v>0</v>
      </c>
    </row>
    <row r="42" spans="1:14" ht="20.100000000000001" customHeight="1" x14ac:dyDescent="0.25">
      <c r="A42" s="65">
        <v>25.5</v>
      </c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62">
        <f t="shared" si="0"/>
        <v>0</v>
      </c>
    </row>
    <row r="43" spans="1:14" ht="20.100000000000001" customHeight="1" x14ac:dyDescent="0.25">
      <c r="A43" s="65">
        <v>26.5</v>
      </c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62">
        <f t="shared" si="0"/>
        <v>0</v>
      </c>
    </row>
    <row r="44" spans="1:14" ht="20.100000000000001" customHeight="1" x14ac:dyDescent="0.25">
      <c r="A44" s="65">
        <v>27.5</v>
      </c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62">
        <f t="shared" si="0"/>
        <v>0</v>
      </c>
    </row>
    <row r="45" spans="1:14" ht="20.100000000000001" customHeight="1" x14ac:dyDescent="0.25">
      <c r="A45" s="65">
        <v>28.5</v>
      </c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62">
        <f t="shared" si="0"/>
        <v>0</v>
      </c>
    </row>
    <row r="46" spans="1:14" ht="20.100000000000001" customHeight="1" thickBot="1" x14ac:dyDescent="0.3">
      <c r="A46" s="65">
        <v>29.5</v>
      </c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62">
        <f t="shared" si="0"/>
        <v>0</v>
      </c>
    </row>
    <row r="47" spans="1:14" ht="20.100000000000001" customHeight="1" thickBot="1" x14ac:dyDescent="0.3">
      <c r="A47" s="66" t="s">
        <v>1</v>
      </c>
      <c r="B47" s="67">
        <f>SUM(B17:B46)</f>
        <v>0</v>
      </c>
      <c r="C47" s="67">
        <f>SUM(C17:C46)</f>
        <v>0</v>
      </c>
      <c r="D47" s="67">
        <f t="shared" ref="D47:M47" si="1">SUM(D17:D46)</f>
        <v>0</v>
      </c>
      <c r="E47" s="67">
        <f t="shared" si="1"/>
        <v>0</v>
      </c>
      <c r="F47" s="67">
        <f t="shared" si="1"/>
        <v>0</v>
      </c>
      <c r="G47" s="67">
        <f t="shared" si="1"/>
        <v>0</v>
      </c>
      <c r="H47" s="67">
        <f t="shared" si="1"/>
        <v>0</v>
      </c>
      <c r="I47" s="67">
        <f t="shared" si="1"/>
        <v>0</v>
      </c>
      <c r="J47" s="67">
        <f t="shared" si="1"/>
        <v>0</v>
      </c>
      <c r="K47" s="67">
        <f t="shared" si="1"/>
        <v>0</v>
      </c>
      <c r="L47" s="67">
        <f t="shared" si="1"/>
        <v>0</v>
      </c>
      <c r="M47" s="67">
        <f t="shared" si="1"/>
        <v>0</v>
      </c>
      <c r="N47" s="68">
        <f t="shared" si="0"/>
        <v>0</v>
      </c>
    </row>
    <row r="48" spans="1:14" ht="20.100000000000001" customHeight="1" thickBot="1" x14ac:dyDescent="0.3"/>
    <row r="49" spans="1:14" x14ac:dyDescent="0.25">
      <c r="A49" s="86" t="s">
        <v>108</v>
      </c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90"/>
      <c r="N49" s="80"/>
    </row>
    <row r="50" spans="1:14" x14ac:dyDescent="0.25">
      <c r="A50" s="91" t="s">
        <v>105</v>
      </c>
      <c r="B50" s="92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3"/>
      <c r="N50" s="81"/>
    </row>
    <row r="51" spans="1:14" ht="15.75" x14ac:dyDescent="0.25">
      <c r="A51" s="88" t="s">
        <v>58</v>
      </c>
      <c r="B51" s="94">
        <v>0</v>
      </c>
      <c r="C51" s="94">
        <v>30</v>
      </c>
      <c r="D51" s="94">
        <v>60</v>
      </c>
      <c r="E51" s="94">
        <v>90</v>
      </c>
      <c r="F51" s="94">
        <v>120</v>
      </c>
      <c r="G51" s="94">
        <v>150</v>
      </c>
      <c r="H51" s="94">
        <v>180</v>
      </c>
      <c r="I51" s="94">
        <v>210</v>
      </c>
      <c r="J51" s="94">
        <v>240</v>
      </c>
      <c r="K51" s="94">
        <v>270</v>
      </c>
      <c r="L51" s="94">
        <v>300</v>
      </c>
      <c r="M51" s="95">
        <v>330</v>
      </c>
      <c r="N51" s="96" t="s">
        <v>106</v>
      </c>
    </row>
    <row r="52" spans="1:14" x14ac:dyDescent="0.25">
      <c r="A52" s="97">
        <v>0.5</v>
      </c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3"/>
      <c r="N52" s="81"/>
    </row>
    <row r="53" spans="1:14" x14ac:dyDescent="0.25">
      <c r="A53" s="97">
        <v>1.5</v>
      </c>
      <c r="B53" s="92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3"/>
      <c r="N53" s="81"/>
    </row>
    <row r="54" spans="1:14" x14ac:dyDescent="0.25">
      <c r="A54" s="97">
        <v>2.5</v>
      </c>
      <c r="B54" s="92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3"/>
      <c r="N54" s="81"/>
    </row>
    <row r="55" spans="1:14" x14ac:dyDescent="0.25">
      <c r="A55" s="97">
        <v>3.5</v>
      </c>
      <c r="B55" s="92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3"/>
      <c r="N55" s="81"/>
    </row>
    <row r="56" spans="1:14" x14ac:dyDescent="0.25">
      <c r="A56" s="97">
        <v>4.5</v>
      </c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3"/>
      <c r="N56" s="81"/>
    </row>
    <row r="57" spans="1:14" x14ac:dyDescent="0.25">
      <c r="A57" s="97">
        <v>5.5</v>
      </c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3"/>
      <c r="N57" s="81"/>
    </row>
    <row r="58" spans="1:14" x14ac:dyDescent="0.25">
      <c r="A58" s="97">
        <v>6.5</v>
      </c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3"/>
      <c r="N58" s="81"/>
    </row>
    <row r="59" spans="1:14" x14ac:dyDescent="0.25">
      <c r="A59" s="97">
        <v>7.5</v>
      </c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3"/>
      <c r="N59" s="81"/>
    </row>
    <row r="60" spans="1:14" x14ac:dyDescent="0.25">
      <c r="A60" s="97">
        <v>8.5</v>
      </c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3"/>
      <c r="N60" s="81"/>
    </row>
    <row r="61" spans="1:14" x14ac:dyDescent="0.25">
      <c r="A61" s="97">
        <v>9.5</v>
      </c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3"/>
      <c r="N61" s="81"/>
    </row>
    <row r="62" spans="1:14" x14ac:dyDescent="0.25">
      <c r="A62" s="97">
        <v>10.5</v>
      </c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3"/>
      <c r="N62" s="81"/>
    </row>
    <row r="63" spans="1:14" x14ac:dyDescent="0.25">
      <c r="A63" s="97">
        <v>11.5</v>
      </c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3"/>
      <c r="N63" s="81"/>
    </row>
    <row r="64" spans="1:14" x14ac:dyDescent="0.25">
      <c r="A64" s="97">
        <v>12.5</v>
      </c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3"/>
      <c r="N64" s="81"/>
    </row>
    <row r="65" spans="1:14" x14ac:dyDescent="0.25">
      <c r="A65" s="97">
        <v>13.5</v>
      </c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3"/>
      <c r="N65" s="81"/>
    </row>
    <row r="66" spans="1:14" x14ac:dyDescent="0.25">
      <c r="A66" s="97">
        <v>14.5</v>
      </c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3"/>
      <c r="N66" s="81"/>
    </row>
    <row r="67" spans="1:14" x14ac:dyDescent="0.25">
      <c r="A67" s="97">
        <v>15.5</v>
      </c>
      <c r="B67" s="92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3"/>
      <c r="N67" s="81"/>
    </row>
    <row r="68" spans="1:14" x14ac:dyDescent="0.25">
      <c r="A68" s="97">
        <v>16.5</v>
      </c>
      <c r="B68" s="92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3"/>
      <c r="N68" s="81"/>
    </row>
    <row r="69" spans="1:14" x14ac:dyDescent="0.25">
      <c r="A69" s="97">
        <v>17.5</v>
      </c>
      <c r="B69" s="92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3"/>
      <c r="N69" s="81"/>
    </row>
    <row r="70" spans="1:14" x14ac:dyDescent="0.25">
      <c r="A70" s="97">
        <v>18.5</v>
      </c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3"/>
      <c r="N70" s="81"/>
    </row>
    <row r="71" spans="1:14" x14ac:dyDescent="0.25">
      <c r="A71" s="97">
        <v>19.5</v>
      </c>
      <c r="B71" s="92"/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3"/>
      <c r="N71" s="81"/>
    </row>
    <row r="72" spans="1:14" x14ac:dyDescent="0.25">
      <c r="A72" s="97">
        <v>20.5</v>
      </c>
      <c r="B72" s="92"/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3"/>
      <c r="N72" s="81"/>
    </row>
    <row r="73" spans="1:14" x14ac:dyDescent="0.25">
      <c r="A73" s="97">
        <v>21.5</v>
      </c>
      <c r="B73" s="92"/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3"/>
      <c r="N73" s="81"/>
    </row>
    <row r="74" spans="1:14" x14ac:dyDescent="0.25">
      <c r="A74" s="97">
        <v>22.5</v>
      </c>
      <c r="B74" s="92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3"/>
      <c r="N74" s="81"/>
    </row>
    <row r="75" spans="1:14" x14ac:dyDescent="0.25">
      <c r="A75" s="97">
        <v>23.5</v>
      </c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3"/>
      <c r="N75" s="81"/>
    </row>
    <row r="76" spans="1:14" x14ac:dyDescent="0.25">
      <c r="A76" s="97">
        <v>24.5</v>
      </c>
      <c r="B76" s="92"/>
      <c r="C76" s="92"/>
      <c r="D76" s="92"/>
      <c r="E76" s="92"/>
      <c r="F76" s="92"/>
      <c r="G76" s="92"/>
      <c r="H76" s="92"/>
      <c r="I76" s="92"/>
      <c r="J76" s="92"/>
      <c r="K76" s="92"/>
      <c r="L76" s="92"/>
      <c r="M76" s="93"/>
      <c r="N76" s="81"/>
    </row>
    <row r="77" spans="1:14" x14ac:dyDescent="0.25">
      <c r="A77" s="97">
        <v>25.5</v>
      </c>
      <c r="B77" s="92"/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3"/>
      <c r="N77" s="81"/>
    </row>
    <row r="78" spans="1:14" x14ac:dyDescent="0.25">
      <c r="A78" s="97">
        <v>26.5</v>
      </c>
      <c r="B78" s="92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3"/>
      <c r="N78" s="81"/>
    </row>
    <row r="79" spans="1:14" x14ac:dyDescent="0.25">
      <c r="A79" s="97">
        <v>27.5</v>
      </c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3"/>
      <c r="N79" s="81"/>
    </row>
    <row r="80" spans="1:14" x14ac:dyDescent="0.25">
      <c r="A80" s="97">
        <v>28.5</v>
      </c>
      <c r="B80" s="92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3"/>
      <c r="N80" s="81"/>
    </row>
    <row r="81" spans="1:14" ht="15.75" thickBot="1" x14ac:dyDescent="0.3">
      <c r="A81" s="98">
        <v>29.5</v>
      </c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100"/>
      <c r="N81" s="81"/>
    </row>
    <row r="82" spans="1:14" ht="15.75" thickBot="1" x14ac:dyDescent="0.3">
      <c r="A82" s="101"/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102"/>
      <c r="M82" s="103" t="s">
        <v>107</v>
      </c>
      <c r="N82" s="104"/>
    </row>
  </sheetData>
  <pageMargins left="0.7" right="0.7" top="0.75" bottom="0.75" header="0.3" footer="0.3"/>
  <pageSetup paperSize="9" orientation="portrait" r:id="rId1"/>
  <ignoredErrors>
    <ignoredError sqref="N17:N46 B47:C47 D47:M4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5"/>
  <sheetViews>
    <sheetView zoomScale="85" zoomScaleNormal="85" workbookViewId="0">
      <selection activeCell="D9" sqref="D9"/>
    </sheetView>
  </sheetViews>
  <sheetFormatPr defaultRowHeight="15" x14ac:dyDescent="0.25"/>
  <cols>
    <col min="1" max="1" width="41.28515625" bestFit="1" customWidth="1"/>
    <col min="2" max="3" width="16.7109375" customWidth="1"/>
  </cols>
  <sheetData>
    <row r="1" spans="1:7" ht="20.100000000000001" customHeight="1" x14ac:dyDescent="0.35">
      <c r="A1" s="42" t="s">
        <v>32</v>
      </c>
    </row>
    <row r="2" spans="1:7" ht="20.100000000000001" customHeight="1" thickBot="1" x14ac:dyDescent="0.3">
      <c r="A2" s="5"/>
      <c r="B2" s="5"/>
      <c r="C2" s="5"/>
      <c r="D2" s="5"/>
      <c r="E2" s="5"/>
      <c r="F2" s="5"/>
      <c r="G2" s="5"/>
    </row>
    <row r="3" spans="1:7" ht="20.100000000000001" customHeight="1" thickBot="1" x14ac:dyDescent="0.3">
      <c r="A3" s="6" t="s">
        <v>41</v>
      </c>
      <c r="B3" s="7"/>
      <c r="C3" s="5"/>
      <c r="D3" s="5"/>
      <c r="E3" s="5"/>
      <c r="F3" s="5"/>
      <c r="G3" s="5"/>
    </row>
    <row r="4" spans="1:7" ht="20.100000000000001" customHeight="1" thickBot="1" x14ac:dyDescent="0.3">
      <c r="A4" s="5"/>
      <c r="B4" s="83" t="s">
        <v>93</v>
      </c>
      <c r="C4" s="83" t="s">
        <v>119</v>
      </c>
      <c r="D4" s="5" t="s">
        <v>124</v>
      </c>
      <c r="E4" s="5"/>
      <c r="F4" s="5"/>
      <c r="G4" s="5"/>
    </row>
    <row r="5" spans="1:7" ht="20.100000000000001" customHeight="1" x14ac:dyDescent="0.25">
      <c r="A5" s="8" t="s">
        <v>122</v>
      </c>
      <c r="B5" s="9"/>
      <c r="C5" s="80"/>
      <c r="D5" s="12" t="s">
        <v>120</v>
      </c>
      <c r="E5" s="12"/>
      <c r="F5" s="12"/>
      <c r="G5" s="12"/>
    </row>
    <row r="6" spans="1:7" ht="20.100000000000001" customHeight="1" x14ac:dyDescent="0.25">
      <c r="A6" s="10" t="s">
        <v>123</v>
      </c>
      <c r="B6" s="11"/>
      <c r="C6" s="81"/>
      <c r="D6" s="12" t="s">
        <v>121</v>
      </c>
      <c r="E6" s="12"/>
      <c r="F6" s="12"/>
      <c r="G6" s="12"/>
    </row>
    <row r="7" spans="1:7" ht="20.100000000000001" customHeight="1" x14ac:dyDescent="0.25">
      <c r="A7" s="10" t="s">
        <v>25</v>
      </c>
      <c r="B7" s="11"/>
      <c r="C7" s="81"/>
      <c r="E7" s="12"/>
      <c r="F7" s="12"/>
      <c r="G7" s="12"/>
    </row>
    <row r="8" spans="1:7" ht="20.100000000000001" customHeight="1" thickBot="1" x14ac:dyDescent="0.3">
      <c r="A8" s="13" t="s">
        <v>39</v>
      </c>
      <c r="B8" s="14"/>
      <c r="C8" s="82"/>
      <c r="D8" s="12"/>
      <c r="E8" s="5"/>
      <c r="F8" s="5"/>
      <c r="G8" s="5"/>
    </row>
    <row r="9" spans="1:7" ht="20.100000000000001" customHeight="1" thickBot="1" x14ac:dyDescent="0.3">
      <c r="A9" s="5"/>
      <c r="B9" s="5"/>
      <c r="C9" s="5"/>
      <c r="D9" s="5"/>
      <c r="E9" s="5"/>
      <c r="F9" s="5"/>
      <c r="G9" s="5"/>
    </row>
    <row r="10" spans="1:7" ht="20.100000000000001" customHeight="1" x14ac:dyDescent="0.25">
      <c r="A10" s="15" t="s">
        <v>3</v>
      </c>
      <c r="B10" s="69"/>
      <c r="C10" s="5"/>
      <c r="D10" s="5"/>
      <c r="E10" s="5"/>
      <c r="F10" s="5"/>
      <c r="G10" s="5"/>
    </row>
    <row r="11" spans="1:7" ht="20.100000000000001" customHeight="1" x14ac:dyDescent="0.25">
      <c r="A11" s="16" t="s">
        <v>24</v>
      </c>
      <c r="B11" s="70">
        <v>0.95</v>
      </c>
      <c r="C11" s="5"/>
      <c r="D11" s="5"/>
      <c r="E11" s="5"/>
      <c r="F11" s="5"/>
      <c r="G11" s="5"/>
    </row>
    <row r="12" spans="1:7" ht="20.100000000000001" customHeight="1" x14ac:dyDescent="0.25">
      <c r="A12" s="16" t="s">
        <v>28</v>
      </c>
      <c r="B12" s="70">
        <v>0.99</v>
      </c>
      <c r="C12" s="5"/>
      <c r="D12" s="5"/>
      <c r="E12" s="5"/>
      <c r="F12" s="5"/>
      <c r="G12" s="5"/>
    </row>
    <row r="13" spans="1:7" ht="20.100000000000001" customHeight="1" x14ac:dyDescent="0.25">
      <c r="A13" s="16" t="s">
        <v>4</v>
      </c>
      <c r="B13" s="70">
        <v>0.99</v>
      </c>
      <c r="C13" s="5"/>
      <c r="D13" s="5"/>
      <c r="E13" s="5"/>
      <c r="F13" s="5"/>
      <c r="G13" s="5"/>
    </row>
    <row r="14" spans="1:7" ht="20.100000000000001" customHeight="1" x14ac:dyDescent="0.25">
      <c r="A14" s="16" t="s">
        <v>5</v>
      </c>
      <c r="B14" s="70">
        <v>0.999</v>
      </c>
      <c r="C14" s="5"/>
      <c r="D14" s="5"/>
      <c r="E14" s="5"/>
      <c r="F14" s="5"/>
      <c r="G14" s="5"/>
    </row>
    <row r="15" spans="1:7" ht="20.100000000000001" customHeight="1" x14ac:dyDescent="0.25">
      <c r="A15" s="16" t="s">
        <v>13</v>
      </c>
      <c r="B15" s="70">
        <v>0.98499999999999999</v>
      </c>
      <c r="C15" s="5"/>
      <c r="D15" s="5"/>
      <c r="E15" s="5"/>
      <c r="F15" s="5"/>
      <c r="G15" s="5"/>
    </row>
    <row r="16" spans="1:7" ht="20.100000000000001" customHeight="1" x14ac:dyDescent="0.25">
      <c r="A16" s="17" t="s">
        <v>14</v>
      </c>
      <c r="B16" s="70">
        <v>0.995</v>
      </c>
      <c r="C16" s="5"/>
      <c r="D16" s="5"/>
      <c r="E16" s="5"/>
      <c r="F16" s="5"/>
      <c r="G16" s="5"/>
    </row>
    <row r="17" spans="1:7" ht="20.100000000000001" customHeight="1" thickBot="1" x14ac:dyDescent="0.3">
      <c r="A17" s="18" t="s">
        <v>6</v>
      </c>
      <c r="B17" s="79">
        <v>0.995</v>
      </c>
      <c r="C17" s="19"/>
      <c r="D17" s="5"/>
      <c r="E17" s="5"/>
      <c r="F17" s="5"/>
      <c r="G17" s="5"/>
    </row>
    <row r="18" spans="1:7" ht="20.100000000000001" customHeight="1" thickBot="1" x14ac:dyDescent="0.3">
      <c r="A18" s="20" t="s">
        <v>7</v>
      </c>
      <c r="B18" s="71"/>
      <c r="C18" s="5"/>
      <c r="D18" s="5"/>
      <c r="E18" s="5"/>
      <c r="F18" s="5"/>
      <c r="G18" s="5"/>
    </row>
    <row r="19" spans="1:7" ht="20.100000000000001" customHeight="1" thickBot="1" x14ac:dyDescent="0.3">
      <c r="A19" s="5"/>
      <c r="B19" s="5"/>
      <c r="C19" s="5"/>
      <c r="D19" s="5"/>
      <c r="E19" s="5"/>
      <c r="F19" s="5"/>
      <c r="G19" s="5"/>
    </row>
    <row r="20" spans="1:7" ht="20.100000000000001" customHeight="1" x14ac:dyDescent="0.25">
      <c r="A20" s="21" t="s">
        <v>10</v>
      </c>
      <c r="B20" s="22"/>
      <c r="C20" s="9"/>
      <c r="D20" s="5"/>
      <c r="E20" s="5"/>
      <c r="F20" s="5"/>
      <c r="G20" s="5"/>
    </row>
    <row r="21" spans="1:7" ht="30" customHeight="1" x14ac:dyDescent="0.25">
      <c r="A21" s="23" t="s">
        <v>8</v>
      </c>
      <c r="B21" s="24" t="s">
        <v>40</v>
      </c>
      <c r="C21" s="25" t="s">
        <v>9</v>
      </c>
      <c r="D21" s="5"/>
      <c r="E21" s="5"/>
      <c r="F21" s="5"/>
      <c r="G21" s="5"/>
    </row>
    <row r="22" spans="1:7" ht="20.100000000000001" customHeight="1" x14ac:dyDescent="0.25">
      <c r="A22" s="26">
        <v>0</v>
      </c>
      <c r="B22" s="27"/>
      <c r="C22" s="11"/>
      <c r="D22" s="5"/>
      <c r="E22" s="5"/>
      <c r="F22" s="5"/>
      <c r="G22" s="5"/>
    </row>
    <row r="23" spans="1:7" ht="20.100000000000001" customHeight="1" x14ac:dyDescent="0.25">
      <c r="A23" s="26">
        <v>30</v>
      </c>
      <c r="B23" s="27"/>
      <c r="C23" s="11"/>
      <c r="D23" s="5"/>
      <c r="E23" s="5"/>
      <c r="F23" s="5"/>
      <c r="G23" s="5"/>
    </row>
    <row r="24" spans="1:7" ht="20.100000000000001" customHeight="1" x14ac:dyDescent="0.25">
      <c r="A24" s="26">
        <v>60</v>
      </c>
      <c r="B24" s="27"/>
      <c r="C24" s="11"/>
      <c r="D24" s="5"/>
      <c r="E24" s="5"/>
      <c r="F24" s="5"/>
      <c r="G24" s="5"/>
    </row>
    <row r="25" spans="1:7" ht="20.100000000000001" customHeight="1" x14ac:dyDescent="0.25">
      <c r="A25" s="26">
        <v>90</v>
      </c>
      <c r="B25" s="27"/>
      <c r="C25" s="11"/>
      <c r="D25" s="5"/>
      <c r="E25" s="5"/>
      <c r="F25" s="5"/>
      <c r="G25" s="5"/>
    </row>
    <row r="26" spans="1:7" ht="20.100000000000001" customHeight="1" x14ac:dyDescent="0.25">
      <c r="A26" s="26">
        <v>120</v>
      </c>
      <c r="B26" s="27"/>
      <c r="C26" s="11"/>
      <c r="D26" s="5"/>
      <c r="E26" s="5"/>
      <c r="F26" s="5"/>
      <c r="G26" s="5"/>
    </row>
    <row r="27" spans="1:7" ht="20.100000000000001" customHeight="1" x14ac:dyDescent="0.25">
      <c r="A27" s="26">
        <v>150</v>
      </c>
      <c r="B27" s="27"/>
      <c r="C27" s="11"/>
      <c r="D27" s="5"/>
      <c r="E27" s="5"/>
      <c r="F27" s="5"/>
      <c r="G27" s="5"/>
    </row>
    <row r="28" spans="1:7" ht="20.100000000000001" customHeight="1" x14ac:dyDescent="0.25">
      <c r="A28" s="26">
        <v>180</v>
      </c>
      <c r="B28" s="27"/>
      <c r="C28" s="11"/>
      <c r="D28" s="5"/>
      <c r="E28" s="5"/>
      <c r="F28" s="5"/>
      <c r="G28" s="5"/>
    </row>
    <row r="29" spans="1:7" ht="20.100000000000001" customHeight="1" x14ac:dyDescent="0.25">
      <c r="A29" s="26">
        <v>210</v>
      </c>
      <c r="B29" s="27"/>
      <c r="C29" s="11"/>
      <c r="D29" s="5"/>
      <c r="E29" s="5"/>
      <c r="F29" s="5"/>
      <c r="G29" s="5"/>
    </row>
    <row r="30" spans="1:7" ht="20.100000000000001" customHeight="1" x14ac:dyDescent="0.25">
      <c r="A30" s="26">
        <v>240</v>
      </c>
      <c r="B30" s="27"/>
      <c r="C30" s="11"/>
      <c r="D30" s="5"/>
      <c r="E30" s="5"/>
      <c r="F30" s="5"/>
      <c r="G30" s="5"/>
    </row>
    <row r="31" spans="1:7" ht="20.100000000000001" customHeight="1" x14ac:dyDescent="0.25">
      <c r="A31" s="26">
        <v>270</v>
      </c>
      <c r="B31" s="27"/>
      <c r="C31" s="11"/>
      <c r="D31" s="5"/>
      <c r="E31" s="5"/>
      <c r="F31" s="5"/>
      <c r="G31" s="5"/>
    </row>
    <row r="32" spans="1:7" ht="20.100000000000001" customHeight="1" x14ac:dyDescent="0.25">
      <c r="A32" s="26">
        <v>300</v>
      </c>
      <c r="B32" s="27"/>
      <c r="C32" s="11"/>
      <c r="D32" s="5"/>
      <c r="E32" s="5"/>
      <c r="F32" s="5"/>
      <c r="G32" s="5"/>
    </row>
    <row r="33" spans="1:7" ht="20.100000000000001" customHeight="1" thickBot="1" x14ac:dyDescent="0.3">
      <c r="A33" s="28">
        <v>330</v>
      </c>
      <c r="B33" s="29"/>
      <c r="C33" s="14"/>
      <c r="D33" s="5"/>
      <c r="E33" s="5"/>
      <c r="F33" s="5"/>
      <c r="G33" s="5"/>
    </row>
    <row r="34" spans="1:7" ht="20.100000000000001" customHeight="1" x14ac:dyDescent="0.25"/>
    <row r="35" spans="1:7" ht="20.100000000000001" customHeight="1" x14ac:dyDescent="0.25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33"/>
  <sheetViews>
    <sheetView zoomScale="85" zoomScaleNormal="85" workbookViewId="0">
      <selection activeCell="G3" sqref="G3"/>
    </sheetView>
  </sheetViews>
  <sheetFormatPr defaultRowHeight="15" x14ac:dyDescent="0.25"/>
  <cols>
    <col min="1" max="1" width="11.140625" customWidth="1"/>
    <col min="2" max="2" width="32.7109375" bestFit="1" customWidth="1"/>
    <col min="3" max="3" width="22.28515625" bestFit="1" customWidth="1"/>
    <col min="4" max="4" width="15.28515625" customWidth="1"/>
  </cols>
  <sheetData>
    <row r="1" spans="1:5" ht="20.100000000000001" customHeight="1" x14ac:dyDescent="0.35">
      <c r="A1" s="42" t="s">
        <v>31</v>
      </c>
    </row>
    <row r="2" spans="1:5" ht="20.100000000000001" customHeight="1" thickBot="1" x14ac:dyDescent="0.3">
      <c r="A2" s="5"/>
      <c r="B2" s="5"/>
      <c r="C2" s="5"/>
      <c r="D2" s="5"/>
    </row>
    <row r="3" spans="1:5" ht="39.950000000000003" customHeight="1" thickBot="1" x14ac:dyDescent="0.3">
      <c r="A3" s="30" t="s">
        <v>2</v>
      </c>
      <c r="B3" s="31" t="s">
        <v>35</v>
      </c>
      <c r="C3" s="31" t="s">
        <v>36</v>
      </c>
      <c r="D3" s="32" t="s">
        <v>92</v>
      </c>
      <c r="E3" s="77" t="s">
        <v>60</v>
      </c>
    </row>
    <row r="4" spans="1:5" ht="20.100000000000001" customHeight="1" x14ac:dyDescent="0.25">
      <c r="A4" s="33">
        <v>1</v>
      </c>
      <c r="B4" s="22"/>
      <c r="C4" s="22"/>
      <c r="D4" s="9"/>
      <c r="E4" s="78" t="s">
        <v>61</v>
      </c>
    </row>
    <row r="5" spans="1:5" ht="20.100000000000001" customHeight="1" x14ac:dyDescent="0.25">
      <c r="A5" s="26">
        <v>2</v>
      </c>
      <c r="B5" s="27"/>
      <c r="C5" s="27"/>
      <c r="D5" s="11"/>
      <c r="E5" s="78" t="s">
        <v>62</v>
      </c>
    </row>
    <row r="6" spans="1:5" ht="20.100000000000001" customHeight="1" x14ac:dyDescent="0.25">
      <c r="A6" s="26">
        <v>3</v>
      </c>
      <c r="B6" s="27"/>
      <c r="C6" s="27"/>
      <c r="D6" s="11"/>
      <c r="E6" s="78" t="s">
        <v>63</v>
      </c>
    </row>
    <row r="7" spans="1:5" ht="20.100000000000001" customHeight="1" x14ac:dyDescent="0.25">
      <c r="A7" s="26">
        <v>4</v>
      </c>
      <c r="B7" s="27"/>
      <c r="C7" s="27"/>
      <c r="D7" s="11"/>
      <c r="E7" s="78" t="s">
        <v>64</v>
      </c>
    </row>
    <row r="8" spans="1:5" ht="20.100000000000001" customHeight="1" x14ac:dyDescent="0.25">
      <c r="A8" s="26">
        <v>5</v>
      </c>
      <c r="B8" s="27"/>
      <c r="C8" s="27"/>
      <c r="D8" s="11"/>
      <c r="E8" s="78" t="s">
        <v>65</v>
      </c>
    </row>
    <row r="9" spans="1:5" ht="20.100000000000001" customHeight="1" x14ac:dyDescent="0.25">
      <c r="A9" s="26">
        <v>6</v>
      </c>
      <c r="B9" s="27"/>
      <c r="C9" s="27"/>
      <c r="D9" s="11"/>
      <c r="E9" s="78" t="s">
        <v>66</v>
      </c>
    </row>
    <row r="10" spans="1:5" ht="20.100000000000001" customHeight="1" x14ac:dyDescent="0.25">
      <c r="A10" s="26">
        <v>7</v>
      </c>
      <c r="B10" s="27"/>
      <c r="C10" s="27"/>
      <c r="D10" s="11"/>
      <c r="E10" s="78" t="s">
        <v>67</v>
      </c>
    </row>
    <row r="11" spans="1:5" ht="20.100000000000001" customHeight="1" x14ac:dyDescent="0.25">
      <c r="A11" s="26">
        <v>8</v>
      </c>
      <c r="B11" s="27"/>
      <c r="C11" s="27"/>
      <c r="D11" s="11"/>
      <c r="E11" s="78" t="s">
        <v>68</v>
      </c>
    </row>
    <row r="12" spans="1:5" ht="20.100000000000001" customHeight="1" x14ac:dyDescent="0.25">
      <c r="A12" s="26">
        <v>9</v>
      </c>
      <c r="B12" s="27"/>
      <c r="C12" s="27"/>
      <c r="D12" s="11"/>
      <c r="E12" s="78" t="s">
        <v>69</v>
      </c>
    </row>
    <row r="13" spans="1:5" ht="20.100000000000001" customHeight="1" x14ac:dyDescent="0.25">
      <c r="A13" s="26">
        <v>10</v>
      </c>
      <c r="B13" s="27"/>
      <c r="C13" s="27"/>
      <c r="D13" s="11"/>
      <c r="E13" s="78" t="s">
        <v>70</v>
      </c>
    </row>
    <row r="14" spans="1:5" ht="20.100000000000001" customHeight="1" x14ac:dyDescent="0.25">
      <c r="A14" s="26">
        <v>11</v>
      </c>
      <c r="B14" s="27"/>
      <c r="C14" s="27"/>
      <c r="D14" s="11"/>
      <c r="E14" s="78" t="s">
        <v>71</v>
      </c>
    </row>
    <row r="15" spans="1:5" ht="20.100000000000001" customHeight="1" x14ac:dyDescent="0.25">
      <c r="A15" s="26">
        <v>12</v>
      </c>
      <c r="B15" s="27"/>
      <c r="C15" s="27"/>
      <c r="D15" s="11"/>
      <c r="E15" s="78" t="s">
        <v>72</v>
      </c>
    </row>
    <row r="16" spans="1:5" ht="20.100000000000001" customHeight="1" x14ac:dyDescent="0.25">
      <c r="A16" s="26">
        <v>13</v>
      </c>
      <c r="B16" s="27"/>
      <c r="C16" s="27"/>
      <c r="D16" s="11"/>
      <c r="E16" s="78" t="s">
        <v>73</v>
      </c>
    </row>
    <row r="17" spans="1:5" ht="20.100000000000001" customHeight="1" x14ac:dyDescent="0.25">
      <c r="A17" s="26">
        <v>14</v>
      </c>
      <c r="B17" s="27"/>
      <c r="C17" s="27"/>
      <c r="D17" s="11"/>
      <c r="E17" s="78" t="s">
        <v>74</v>
      </c>
    </row>
    <row r="18" spans="1:5" ht="20.100000000000001" customHeight="1" x14ac:dyDescent="0.25">
      <c r="A18" s="26">
        <v>15</v>
      </c>
      <c r="B18" s="27"/>
      <c r="C18" s="27"/>
      <c r="D18" s="11"/>
      <c r="E18" s="78" t="s">
        <v>75</v>
      </c>
    </row>
    <row r="19" spans="1:5" ht="20.100000000000001" customHeight="1" x14ac:dyDescent="0.25">
      <c r="A19" s="26">
        <v>16</v>
      </c>
      <c r="B19" s="27"/>
      <c r="C19" s="27"/>
      <c r="D19" s="11"/>
      <c r="E19" s="78" t="s">
        <v>76</v>
      </c>
    </row>
    <row r="20" spans="1:5" ht="20.100000000000001" customHeight="1" x14ac:dyDescent="0.25">
      <c r="A20" s="26">
        <v>17</v>
      </c>
      <c r="B20" s="27"/>
      <c r="C20" s="27"/>
      <c r="D20" s="11"/>
      <c r="E20" s="78" t="s">
        <v>77</v>
      </c>
    </row>
    <row r="21" spans="1:5" ht="20.100000000000001" customHeight="1" x14ac:dyDescent="0.25">
      <c r="A21" s="26">
        <v>18</v>
      </c>
      <c r="B21" s="27"/>
      <c r="C21" s="27"/>
      <c r="D21" s="11"/>
      <c r="E21" s="78" t="s">
        <v>78</v>
      </c>
    </row>
    <row r="22" spans="1:5" ht="20.100000000000001" customHeight="1" x14ac:dyDescent="0.25">
      <c r="A22" s="26">
        <v>19</v>
      </c>
      <c r="B22" s="27"/>
      <c r="C22" s="27"/>
      <c r="D22" s="11"/>
      <c r="E22" s="78" t="s">
        <v>79</v>
      </c>
    </row>
    <row r="23" spans="1:5" ht="20.100000000000001" customHeight="1" x14ac:dyDescent="0.25">
      <c r="A23" s="26">
        <v>20</v>
      </c>
      <c r="B23" s="27"/>
      <c r="C23" s="27"/>
      <c r="D23" s="11"/>
      <c r="E23" s="78" t="s">
        <v>80</v>
      </c>
    </row>
    <row r="24" spans="1:5" ht="20.100000000000001" customHeight="1" x14ac:dyDescent="0.25">
      <c r="A24" s="26">
        <v>21</v>
      </c>
      <c r="B24" s="27"/>
      <c r="C24" s="27"/>
      <c r="D24" s="11"/>
      <c r="E24" s="78" t="s">
        <v>81</v>
      </c>
    </row>
    <row r="25" spans="1:5" ht="20.100000000000001" customHeight="1" x14ac:dyDescent="0.25">
      <c r="A25" s="26">
        <v>22</v>
      </c>
      <c r="B25" s="27"/>
      <c r="C25" s="27"/>
      <c r="D25" s="11"/>
      <c r="E25" s="78" t="s">
        <v>82</v>
      </c>
    </row>
    <row r="26" spans="1:5" ht="20.100000000000001" customHeight="1" x14ac:dyDescent="0.25">
      <c r="A26" s="26">
        <v>23</v>
      </c>
      <c r="B26" s="27"/>
      <c r="C26" s="27"/>
      <c r="D26" s="11"/>
      <c r="E26" s="78" t="s">
        <v>83</v>
      </c>
    </row>
    <row r="27" spans="1:5" ht="20.100000000000001" customHeight="1" x14ac:dyDescent="0.25">
      <c r="A27" s="26">
        <v>24</v>
      </c>
      <c r="B27" s="27"/>
      <c r="C27" s="27"/>
      <c r="D27" s="11"/>
      <c r="E27" s="78" t="s">
        <v>84</v>
      </c>
    </row>
    <row r="28" spans="1:5" ht="20.100000000000001" customHeight="1" x14ac:dyDescent="0.25">
      <c r="A28" s="26">
        <v>25</v>
      </c>
      <c r="B28" s="27"/>
      <c r="C28" s="27"/>
      <c r="D28" s="11"/>
      <c r="E28" s="78" t="s">
        <v>85</v>
      </c>
    </row>
    <row r="29" spans="1:5" ht="20.100000000000001" customHeight="1" x14ac:dyDescent="0.25">
      <c r="A29" s="26">
        <v>26</v>
      </c>
      <c r="B29" s="27"/>
      <c r="C29" s="27"/>
      <c r="D29" s="11"/>
      <c r="E29" s="78" t="s">
        <v>86</v>
      </c>
    </row>
    <row r="30" spans="1:5" ht="20.100000000000001" customHeight="1" x14ac:dyDescent="0.25">
      <c r="A30" s="26">
        <v>27</v>
      </c>
      <c r="B30" s="27"/>
      <c r="C30" s="27"/>
      <c r="D30" s="11"/>
      <c r="E30" s="78" t="s">
        <v>87</v>
      </c>
    </row>
    <row r="31" spans="1:5" ht="20.100000000000001" customHeight="1" x14ac:dyDescent="0.25">
      <c r="A31" s="26">
        <v>28</v>
      </c>
      <c r="B31" s="27"/>
      <c r="C31" s="27"/>
      <c r="D31" s="11"/>
      <c r="E31" s="78" t="s">
        <v>88</v>
      </c>
    </row>
    <row r="32" spans="1:5" ht="20.100000000000001" customHeight="1" x14ac:dyDescent="0.25">
      <c r="A32" s="26">
        <v>29</v>
      </c>
      <c r="B32" s="27"/>
      <c r="C32" s="27"/>
      <c r="D32" s="11"/>
      <c r="E32" s="78" t="s">
        <v>89</v>
      </c>
    </row>
    <row r="33" spans="1:5" ht="20.100000000000001" customHeight="1" thickBot="1" x14ac:dyDescent="0.3">
      <c r="A33" s="29">
        <v>30</v>
      </c>
      <c r="B33" s="29"/>
      <c r="C33" s="29"/>
      <c r="D33" s="14"/>
      <c r="E33" s="78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B24" sqref="B24"/>
    </sheetView>
  </sheetViews>
  <sheetFormatPr defaultRowHeight="15" x14ac:dyDescent="0.25"/>
  <cols>
    <col min="1" max="1" width="28.5703125" customWidth="1"/>
    <col min="2" max="2" width="12.42578125" customWidth="1"/>
    <col min="3" max="4" width="45.5703125" bestFit="1" customWidth="1"/>
  </cols>
  <sheetData>
    <row r="1" spans="1:4" ht="20.100000000000001" customHeight="1" x14ac:dyDescent="0.35">
      <c r="A1" s="42" t="s">
        <v>29</v>
      </c>
    </row>
    <row r="2" spans="1:4" ht="20.100000000000001" customHeight="1" thickBot="1" x14ac:dyDescent="0.3">
      <c r="A2" s="5"/>
      <c r="B2" s="5"/>
      <c r="C2" s="5"/>
    </row>
    <row r="3" spans="1:4" ht="39.950000000000003" customHeight="1" x14ac:dyDescent="0.25">
      <c r="A3" s="34" t="s">
        <v>37</v>
      </c>
      <c r="B3" s="9"/>
      <c r="C3" s="5"/>
    </row>
    <row r="4" spans="1:4" ht="20.100000000000001" customHeight="1" thickBot="1" x14ac:dyDescent="0.3">
      <c r="A4" s="28" t="s">
        <v>38</v>
      </c>
      <c r="B4" s="14"/>
      <c r="C4" s="5"/>
    </row>
    <row r="5" spans="1:4" ht="20.100000000000001" customHeight="1" x14ac:dyDescent="0.25">
      <c r="A5" s="5"/>
      <c r="B5" s="5"/>
      <c r="C5" s="5"/>
    </row>
    <row r="6" spans="1:4" ht="20.100000000000001" customHeight="1" x14ac:dyDescent="0.25">
      <c r="A6" s="35" t="s">
        <v>11</v>
      </c>
      <c r="B6" s="5"/>
      <c r="C6" s="5"/>
    </row>
    <row r="7" spans="1:4" ht="20.100000000000001" customHeight="1" x14ac:dyDescent="0.25">
      <c r="A7" s="36" t="s">
        <v>12</v>
      </c>
      <c r="B7" s="5"/>
      <c r="C7" s="5"/>
    </row>
    <row r="8" spans="1:4" ht="20.100000000000001" customHeight="1" thickBot="1" x14ac:dyDescent="0.3">
      <c r="A8" s="36" t="s">
        <v>91</v>
      </c>
      <c r="B8" s="5"/>
      <c r="C8" s="5"/>
    </row>
    <row r="9" spans="1:4" ht="20.100000000000001" customHeight="1" x14ac:dyDescent="0.25">
      <c r="A9" s="21" t="s">
        <v>19</v>
      </c>
      <c r="B9" s="84" t="s">
        <v>20</v>
      </c>
      <c r="C9" s="37" t="s">
        <v>51</v>
      </c>
      <c r="D9" s="38" t="s">
        <v>26</v>
      </c>
    </row>
    <row r="10" spans="1:4" ht="20.100000000000001" customHeight="1" x14ac:dyDescent="0.25">
      <c r="A10" s="39" t="s">
        <v>30</v>
      </c>
      <c r="B10" s="85" t="s">
        <v>94</v>
      </c>
      <c r="C10" s="40" t="s">
        <v>96</v>
      </c>
      <c r="D10" s="41" t="s">
        <v>97</v>
      </c>
    </row>
    <row r="11" spans="1:4" ht="20.100000000000001" customHeight="1" thickBot="1" x14ac:dyDescent="0.3">
      <c r="A11" s="26"/>
      <c r="B11" s="27"/>
      <c r="C11" s="27"/>
      <c r="D11" s="11"/>
    </row>
    <row r="12" spans="1:4" ht="20.100000000000001" customHeight="1" thickBot="1" x14ac:dyDescent="0.3">
      <c r="A12" s="72" t="s">
        <v>44</v>
      </c>
      <c r="B12" s="110"/>
      <c r="C12" s="27" t="s">
        <v>52</v>
      </c>
      <c r="D12" s="11"/>
    </row>
    <row r="13" spans="1:4" ht="20.100000000000001" customHeight="1" thickBot="1" x14ac:dyDescent="0.3">
      <c r="A13" s="26"/>
      <c r="B13" s="27"/>
      <c r="C13" s="27"/>
      <c r="D13" s="11"/>
    </row>
    <row r="14" spans="1:4" ht="20.100000000000001" customHeight="1" thickBot="1" x14ac:dyDescent="0.3">
      <c r="A14" s="26" t="s">
        <v>45</v>
      </c>
      <c r="B14" s="110"/>
      <c r="C14" s="27" t="s">
        <v>53</v>
      </c>
      <c r="D14" s="11"/>
    </row>
    <row r="15" spans="1:4" ht="20.100000000000001" customHeight="1" thickBot="1" x14ac:dyDescent="0.3">
      <c r="A15" s="26"/>
      <c r="B15" s="27"/>
      <c r="C15" s="27"/>
      <c r="D15" s="11"/>
    </row>
    <row r="16" spans="1:4" ht="20.100000000000001" customHeight="1" thickBot="1" x14ac:dyDescent="0.3">
      <c r="A16" s="26" t="s">
        <v>46</v>
      </c>
      <c r="B16" s="110"/>
      <c r="C16" s="27" t="s">
        <v>54</v>
      </c>
      <c r="D16" s="11"/>
    </row>
    <row r="17" spans="1:4" ht="20.100000000000001" customHeight="1" thickBot="1" x14ac:dyDescent="0.3">
      <c r="A17" s="26"/>
      <c r="B17" s="27"/>
      <c r="C17" s="27"/>
      <c r="D17" s="11"/>
    </row>
    <row r="18" spans="1:4" ht="20.100000000000001" customHeight="1" thickBot="1" x14ac:dyDescent="0.3">
      <c r="A18" s="26" t="s">
        <v>50</v>
      </c>
      <c r="B18" s="110"/>
      <c r="C18" s="27" t="s">
        <v>57</v>
      </c>
      <c r="D18" s="11"/>
    </row>
    <row r="19" spans="1:4" ht="20.100000000000001" customHeight="1" thickBot="1" x14ac:dyDescent="0.3">
      <c r="B19" s="27"/>
      <c r="C19" s="27"/>
      <c r="D19" s="11"/>
    </row>
    <row r="20" spans="1:4" ht="20.100000000000001" customHeight="1" thickBot="1" x14ac:dyDescent="0.3">
      <c r="A20" s="26" t="s">
        <v>47</v>
      </c>
      <c r="B20" s="110"/>
      <c r="C20" s="27" t="s">
        <v>55</v>
      </c>
      <c r="D20" s="11"/>
    </row>
    <row r="21" spans="1:4" ht="20.100000000000001" customHeight="1" thickBot="1" x14ac:dyDescent="0.3">
      <c r="B21" s="27"/>
      <c r="C21" s="27"/>
      <c r="D21" s="11"/>
    </row>
    <row r="22" spans="1:4" ht="20.100000000000001" customHeight="1" thickBot="1" x14ac:dyDescent="0.3">
      <c r="A22" s="26" t="s">
        <v>48</v>
      </c>
      <c r="B22" s="110"/>
      <c r="C22" s="27" t="s">
        <v>56</v>
      </c>
      <c r="D22" s="11"/>
    </row>
    <row r="23" spans="1:4" ht="20.100000000000001" customHeight="1" thickBot="1" x14ac:dyDescent="0.3">
      <c r="A23" s="26"/>
      <c r="B23" s="27"/>
      <c r="C23" s="27"/>
      <c r="D23" s="11"/>
    </row>
    <row r="24" spans="1:4" ht="20.100000000000001" customHeight="1" thickBot="1" x14ac:dyDescent="0.3">
      <c r="A24" s="26" t="s">
        <v>49</v>
      </c>
      <c r="B24" s="110"/>
      <c r="C24" s="27" t="s">
        <v>95</v>
      </c>
      <c r="D24" s="11"/>
    </row>
    <row r="25" spans="1:4" ht="20.100000000000001" customHeight="1" x14ac:dyDescent="0.25">
      <c r="A25" s="26"/>
      <c r="B25" s="27"/>
      <c r="C25" s="27"/>
      <c r="D25" s="11"/>
    </row>
    <row r="26" spans="1:4" ht="20.100000000000001" customHeight="1" x14ac:dyDescent="0.25">
      <c r="A26" s="26"/>
      <c r="B26" s="27"/>
      <c r="C26" s="27"/>
      <c r="D26" s="11"/>
    </row>
    <row r="27" spans="1:4" ht="20.100000000000001" customHeight="1" x14ac:dyDescent="0.25">
      <c r="A27" s="26"/>
      <c r="B27" s="27"/>
      <c r="C27" s="27"/>
      <c r="D27" s="11"/>
    </row>
    <row r="28" spans="1:4" ht="20.100000000000001" customHeight="1" x14ac:dyDescent="0.25">
      <c r="A28" s="26"/>
      <c r="B28" s="27"/>
      <c r="C28" s="27"/>
      <c r="D28" s="11"/>
    </row>
    <row r="29" spans="1:4" ht="20.100000000000001" customHeight="1" x14ac:dyDescent="0.25">
      <c r="A29" s="26"/>
      <c r="B29" s="27"/>
      <c r="C29" s="27"/>
      <c r="D29" s="11"/>
    </row>
    <row r="30" spans="1:4" ht="20.100000000000001" customHeight="1" x14ac:dyDescent="0.25">
      <c r="A30" s="26"/>
      <c r="B30" s="27"/>
      <c r="C30" s="27"/>
      <c r="D30" s="11"/>
    </row>
    <row r="31" spans="1:4" ht="20.100000000000001" customHeight="1" x14ac:dyDescent="0.25">
      <c r="A31" s="26"/>
      <c r="B31" s="27"/>
      <c r="C31" s="27"/>
      <c r="D31" s="11"/>
    </row>
    <row r="32" spans="1:4" ht="20.100000000000001" customHeight="1" x14ac:dyDescent="0.25">
      <c r="A32" s="26"/>
      <c r="B32" s="27"/>
      <c r="C32" s="27"/>
      <c r="D32" s="11"/>
    </row>
    <row r="33" spans="1:4" ht="20.100000000000001" customHeight="1" thickBot="1" x14ac:dyDescent="0.3">
      <c r="A33" s="28"/>
      <c r="B33" s="29"/>
      <c r="C33" s="29"/>
      <c r="D33" s="14"/>
    </row>
    <row r="34" spans="1:4" ht="20.100000000000001" customHeight="1" x14ac:dyDescent="0.25">
      <c r="A34" s="5"/>
      <c r="B34" s="5"/>
      <c r="C34" s="5"/>
    </row>
    <row r="35" spans="1:4" ht="20.100000000000001" customHeigh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Methodology Information</vt:lpstr>
      <vt:lpstr>Wind Climate</vt:lpstr>
      <vt:lpstr>Energy Yields</vt:lpstr>
      <vt:lpstr>Per-turbine results</vt:lpstr>
      <vt:lpstr>Uncertainties</vt:lpstr>
    </vt:vector>
  </TitlesOfParts>
  <Company>RESGROUP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Young</dc:creator>
  <cp:lastModifiedBy>Niels Gylling Mortensen</cp:lastModifiedBy>
  <dcterms:created xsi:type="dcterms:W3CDTF">2013-07-04T10:42:13Z</dcterms:created>
  <dcterms:modified xsi:type="dcterms:W3CDTF">2014-12-19T09:50:07Z</dcterms:modified>
</cp:coreProperties>
</file>