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<sst xmlns="http://schemas.openxmlformats.org/spreadsheetml/2006/main" count="59" uniqueCount="30">
  <si>
    <t>Tabla : Reservas, tiene 10 registros. Una misma reserva tiene dos fechas de creación (son dos objetos de reserva) como el idreserva 'R-9D3EBD4C'</t>
  </si>
  <si>
    <t>Tabla deseada</t>
  </si>
  <si>
    <t>Resultado</t>
  </si>
  <si>
    <t>Tabla se reduce a 9 registros, ya que elimina duplicados y toma máxima fecha de creaciión y el nombre creado por que le corresponda a esa fecha</t>
  </si>
  <si>
    <t>idreserva</t>
  </si>
  <si>
    <t>idlead</t>
  </si>
  <si>
    <t>Fecha de creación</t>
  </si>
  <si>
    <t>Creado por</t>
  </si>
  <si>
    <t>R-9D3EBD4C</t>
  </si>
  <si>
    <t>Brenda</t>
  </si>
  <si>
    <t>Oscar</t>
  </si>
  <si>
    <t>R-883827B0</t>
  </si>
  <si>
    <t>Julio</t>
  </si>
  <si>
    <t>R-9E339E22</t>
  </si>
  <si>
    <t>Ed</t>
  </si>
  <si>
    <t>R-D0B807CE</t>
  </si>
  <si>
    <t>Maria</t>
  </si>
  <si>
    <t>R-54F6885A</t>
  </si>
  <si>
    <t>Elsa</t>
  </si>
  <si>
    <t>R-F969E667</t>
  </si>
  <si>
    <t>R-F13398A8</t>
  </si>
  <si>
    <t>Fer</t>
  </si>
  <si>
    <t>R-E345BB5D</t>
  </si>
  <si>
    <t>Carlos</t>
  </si>
  <si>
    <t>R-C6193335</t>
  </si>
  <si>
    <t>Query que estoy ejecutando</t>
  </si>
  <si>
    <t>select max(fecha_de_creacion) as fecha_de_creacion, idreserva, idlead, creado_por</t>
  </si>
  <si>
    <t>from reservas</t>
  </si>
  <si>
    <t>group by idreserva, idlead, creado_por</t>
  </si>
  <si>
    <t>Resultado error: Aquí sale la fecha máxima pero hay 10 registros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</si>
</sst>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2" fontId="3" numFmtId="0" xfId="0" applyAlignment="1" applyFill="1" applyFont="1">
      <alignment vertical="bottom"/>
    </xf>
    <xf borderId="0" fillId="2" fontId="4" numFmtId="0" xfId="0" applyAlignment="1" applyFont="1">
      <alignment vertical="bottom"/>
    </xf>
    <xf borderId="0" fillId="2" fontId="2" numFmtId="16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5" numFmtId="0" xfId="0" applyFont="1"/>
    <xf borderId="0" fillId="2" fontId="2" numFmtId="164" xfId="0" applyFont="1" applyNumberFormat="1"/>
    <xf borderId="0" fillId="0" fontId="6" numFmtId="0" xfId="0" applyFont="1"/>
    <xf borderId="0" fillId="0" fontId="3" numFmtId="0" xfId="0" applyAlignment="1" applyFon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uvitechargentina.my.salesforce.com/0064X00002DHnYVQA1" TargetMode="External"/><Relationship Id="rId2" Type="http://schemas.openxmlformats.org/officeDocument/2006/relationships/hyperlink" Target="https://uvitechargentina.my.salesforce.com/0064X00002DImAWQA1" TargetMode="External"/><Relationship Id="rId3" Type="http://schemas.openxmlformats.org/officeDocument/2006/relationships/hyperlink" Target="https://uvitechargentina.my.salesforce.com/0064X00002903vGQAQ" TargetMode="External"/><Relationship Id="rId4" Type="http://schemas.openxmlformats.org/officeDocument/2006/relationships/hyperlink" Target="https://uvitechargentina.my.salesforce.com/0064X00002BWlaBQAT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uvitechargentina.my.salesforce.com/0064X00002DImAXQA1" TargetMode="External"/><Relationship Id="rId5" Type="http://schemas.openxmlformats.org/officeDocument/2006/relationships/hyperlink" Target="https://uvitechargentina.my.salesforce.com/0064X00002GzLVZQA3" TargetMode="External"/><Relationship Id="rId6" Type="http://schemas.openxmlformats.org/officeDocument/2006/relationships/hyperlink" Target="https://uvitechargentina.my.salesforce.com/0065Y00001eOxFxQAK" TargetMode="External"/><Relationship Id="rId7" Type="http://schemas.openxmlformats.org/officeDocument/2006/relationships/hyperlink" Target="https://uvitechargentina.my.salesforce.com/0064X00002DHoDiQAL" TargetMode="External"/><Relationship Id="rId8" Type="http://schemas.openxmlformats.org/officeDocument/2006/relationships/hyperlink" Target="https://uvitechargentina.my.salesforce.com/0064X000029bCN6Q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5"/>
    <col customWidth="1" min="3" max="3" width="14.75"/>
    <col customWidth="1" min="7" max="7" width="19.5"/>
  </cols>
  <sheetData>
    <row r="1" ht="45.75" customHeight="1">
      <c r="A1" s="1" t="s">
        <v>0</v>
      </c>
      <c r="F1" s="2" t="s">
        <v>1</v>
      </c>
      <c r="G1" s="2" t="s">
        <v>2</v>
      </c>
      <c r="H1" s="1" t="s">
        <v>3</v>
      </c>
    </row>
    <row r="2">
      <c r="C2" s="3"/>
      <c r="H2" s="3"/>
    </row>
    <row r="3">
      <c r="A3" s="4" t="s">
        <v>4</v>
      </c>
      <c r="B3" s="4" t="s">
        <v>5</v>
      </c>
      <c r="C3" s="5" t="s">
        <v>6</v>
      </c>
      <c r="D3" s="4" t="s">
        <v>7</v>
      </c>
      <c r="F3" s="6" t="str">
        <f>IFERROR(__xludf.DUMMYFUNCTION("UNIQUE(A3:B13)"),"idreserva")</f>
        <v>idreserva</v>
      </c>
      <c r="G3" s="6" t="str">
        <f>IFERROR(__xludf.DUMMYFUNCTION("""COMPUTED_VALUE"""),"idlead")</f>
        <v>idlead</v>
      </c>
      <c r="H3" s="5" t="s">
        <v>6</v>
      </c>
      <c r="I3" s="4" t="s">
        <v>7</v>
      </c>
    </row>
    <row r="4">
      <c r="A4" s="7" t="s">
        <v>8</v>
      </c>
      <c r="B4" s="8" t="str">
        <f t="shared" ref="B4:B5" si="1">HYPERLINK("https://uvitechargentina.my.salesforce.com/0064X00002DHnYVQA1", "0064X00002DHnYVQA1")</f>
        <v>0064X00002DHnYVQA1</v>
      </c>
      <c r="C4" s="9">
        <v>44995.0</v>
      </c>
      <c r="D4" s="10" t="s">
        <v>9</v>
      </c>
      <c r="F4" s="11" t="str">
        <f>IFERROR(__xludf.DUMMYFUNCTION("""COMPUTED_VALUE"""),"R-9D3EBD4C")</f>
        <v>R-9D3EBD4C</v>
      </c>
      <c r="G4" s="12" t="str">
        <f>IFERROR(__xludf.DUMMYFUNCTION("""COMPUTED_VALUE"""),"0064X00002DHnYVQA1")</f>
        <v>0064X00002DHnYVQA1</v>
      </c>
      <c r="H4" s="13">
        <f t="shared" ref="H4:H12" si="2">MAXIFS($C$4:$C$13,$B$4:$B$13,G4)</f>
        <v>44998</v>
      </c>
      <c r="I4" s="13" t="str">
        <f t="shared" ref="I4:I12" si="3">VLOOKUP(H4,$C$4:$D$13,2,FALSE)</f>
        <v>Oscar</v>
      </c>
    </row>
    <row r="5">
      <c r="A5" s="7" t="s">
        <v>8</v>
      </c>
      <c r="B5" s="8" t="str">
        <f t="shared" si="1"/>
        <v>0064X00002DHnYVQA1</v>
      </c>
      <c r="C5" s="9">
        <v>44998.0</v>
      </c>
      <c r="D5" s="10" t="s">
        <v>10</v>
      </c>
      <c r="F5" s="6" t="str">
        <f>IFERROR(__xludf.DUMMYFUNCTION("""COMPUTED_VALUE"""),"R-883827B0")</f>
        <v>R-883827B0</v>
      </c>
      <c r="G5" s="14" t="str">
        <f>IFERROR(__xludf.DUMMYFUNCTION("""COMPUTED_VALUE"""),"0064X00002DImAWQA1")</f>
        <v>0064X00002DImAWQA1</v>
      </c>
      <c r="H5" s="3">
        <f t="shared" si="2"/>
        <v>44934</v>
      </c>
      <c r="I5" s="3" t="str">
        <f t="shared" si="3"/>
        <v>Julio</v>
      </c>
    </row>
    <row r="6">
      <c r="A6" s="15" t="s">
        <v>11</v>
      </c>
      <c r="B6" s="16" t="str">
        <f>HYPERLINK("https://uvitechargentina.my.salesforce.com/0064X00002DImAWQA1", "0064X00002DImAWQA1")</f>
        <v>0064X00002DImAWQA1</v>
      </c>
      <c r="C6" s="5">
        <v>44934.0</v>
      </c>
      <c r="D6" s="4" t="s">
        <v>12</v>
      </c>
      <c r="F6" s="6" t="str">
        <f>IFERROR(__xludf.DUMMYFUNCTION("""COMPUTED_VALUE"""),"R-9E339E22")</f>
        <v>R-9E339E22</v>
      </c>
      <c r="G6" s="14" t="str">
        <f>IFERROR(__xludf.DUMMYFUNCTION("""COMPUTED_VALUE"""),"0064X00002903vGQAQ")</f>
        <v>0064X00002903vGQAQ</v>
      </c>
      <c r="H6" s="3">
        <f t="shared" si="2"/>
        <v>44958</v>
      </c>
      <c r="I6" s="3" t="str">
        <f t="shared" si="3"/>
        <v>Ed</v>
      </c>
    </row>
    <row r="7">
      <c r="A7" s="15" t="s">
        <v>13</v>
      </c>
      <c r="B7" s="16" t="str">
        <f>HYPERLINK("https://uvitechargentina.my.salesforce.com/0064X00002903vGQAQ", "0064X00002903vGQAQ")</f>
        <v>0064X00002903vGQAQ</v>
      </c>
      <c r="C7" s="5">
        <v>44958.0</v>
      </c>
      <c r="D7" s="4" t="s">
        <v>14</v>
      </c>
      <c r="F7" s="6" t="str">
        <f>IFERROR(__xludf.DUMMYFUNCTION("""COMPUTED_VALUE"""),"R-D0B807CE")</f>
        <v>R-D0B807CE</v>
      </c>
      <c r="G7" s="14" t="str">
        <f>IFERROR(__xludf.DUMMYFUNCTION("""COMPUTED_VALUE"""),"0064X00002BWlaBQAT")</f>
        <v>0064X00002BWlaBQAT</v>
      </c>
      <c r="H7" s="3">
        <f t="shared" si="2"/>
        <v>44961</v>
      </c>
      <c r="I7" s="3" t="str">
        <f t="shared" si="3"/>
        <v>Maria</v>
      </c>
    </row>
    <row r="8">
      <c r="A8" s="15" t="s">
        <v>15</v>
      </c>
      <c r="B8" s="16" t="str">
        <f>HYPERLINK("https://uvitechargentina.my.salesforce.com/0064X00002BWlaBQAT", "0064X00002BWlaBQAT")</f>
        <v>0064X00002BWlaBQAT</v>
      </c>
      <c r="C8" s="3">
        <v>44961.0</v>
      </c>
      <c r="D8" s="4" t="s">
        <v>16</v>
      </c>
      <c r="F8" s="6" t="str">
        <f>IFERROR(__xludf.DUMMYFUNCTION("""COMPUTED_VALUE"""),"R-54F6885A")</f>
        <v>R-54F6885A</v>
      </c>
      <c r="G8" s="14" t="str">
        <f>IFERROR(__xludf.DUMMYFUNCTION("""COMPUTED_VALUE"""),"0064X00002GzLVZQA3")</f>
        <v>0064X00002GzLVZQA3</v>
      </c>
      <c r="H8" s="3">
        <f t="shared" si="2"/>
        <v>44964</v>
      </c>
      <c r="I8" s="3" t="str">
        <f t="shared" si="3"/>
        <v>Elsa</v>
      </c>
    </row>
    <row r="9">
      <c r="A9" s="15" t="s">
        <v>17</v>
      </c>
      <c r="B9" s="16" t="str">
        <f>HYPERLINK("https://uvitechargentina.my.salesforce.com/0064X00002GzLVZQA3", "0064X00002GzLVZQA3")</f>
        <v>0064X00002GzLVZQA3</v>
      </c>
      <c r="C9" s="3">
        <v>44964.0</v>
      </c>
      <c r="D9" s="4" t="s">
        <v>18</v>
      </c>
      <c r="F9" s="6" t="str">
        <f>IFERROR(__xludf.DUMMYFUNCTION("""COMPUTED_VALUE"""),"R-F969E667")</f>
        <v>R-F969E667</v>
      </c>
      <c r="G9" s="14" t="str">
        <f>IFERROR(__xludf.DUMMYFUNCTION("""COMPUTED_VALUE"""),"0065Y00001eOxFxQAK")</f>
        <v>0065Y00001eOxFxQAK</v>
      </c>
      <c r="H9" s="3">
        <f t="shared" si="2"/>
        <v>44967</v>
      </c>
      <c r="I9" s="3" t="str">
        <f t="shared" si="3"/>
        <v>Brenda</v>
      </c>
    </row>
    <row r="10">
      <c r="A10" s="15" t="s">
        <v>19</v>
      </c>
      <c r="B10" s="16" t="str">
        <f>HYPERLINK("https://uvitechargentina.my.salesforce.com/0065Y00001eOxFxQAK", "0065Y00001eOxFxQAK")</f>
        <v>0065Y00001eOxFxQAK</v>
      </c>
      <c r="C10" s="3">
        <v>44967.0</v>
      </c>
      <c r="D10" s="4" t="s">
        <v>9</v>
      </c>
      <c r="F10" s="6" t="str">
        <f>IFERROR(__xludf.DUMMYFUNCTION("""COMPUTED_VALUE"""),"R-F13398A8")</f>
        <v>R-F13398A8</v>
      </c>
      <c r="G10" s="14" t="str">
        <f>IFERROR(__xludf.DUMMYFUNCTION("""COMPUTED_VALUE"""),"0064X00002DHoDiQAL")</f>
        <v>0064X00002DHoDiQAL</v>
      </c>
      <c r="H10" s="3">
        <f t="shared" si="2"/>
        <v>44970</v>
      </c>
      <c r="I10" s="3" t="str">
        <f t="shared" si="3"/>
        <v>Fer</v>
      </c>
    </row>
    <row r="11">
      <c r="A11" s="15" t="s">
        <v>20</v>
      </c>
      <c r="B11" s="16" t="str">
        <f>HYPERLINK("https://uvitechargentina.my.salesforce.com/0064X00002DHoDiQAL", "0064X00002DHoDiQAL")</f>
        <v>0064X00002DHoDiQAL</v>
      </c>
      <c r="C11" s="3">
        <v>44970.0</v>
      </c>
      <c r="D11" s="4" t="s">
        <v>21</v>
      </c>
      <c r="F11" s="6" t="str">
        <f>IFERROR(__xludf.DUMMYFUNCTION("""COMPUTED_VALUE"""),"R-E345BB5D")</f>
        <v>R-E345BB5D</v>
      </c>
      <c r="G11" s="14" t="str">
        <f>IFERROR(__xludf.DUMMYFUNCTION("""COMPUTED_VALUE"""),"0064X000029bCN6QAM")</f>
        <v>0064X000029bCN6QAM</v>
      </c>
      <c r="H11" s="3">
        <f t="shared" si="2"/>
        <v>44973</v>
      </c>
      <c r="I11" s="3" t="str">
        <f t="shared" si="3"/>
        <v>Carlos</v>
      </c>
    </row>
    <row r="12">
      <c r="A12" s="15" t="s">
        <v>22</v>
      </c>
      <c r="B12" s="16" t="str">
        <f>HYPERLINK("https://uvitechargentina.my.salesforce.com/0064X000029bCN6QAM", "0064X000029bCN6QAM")</f>
        <v>0064X000029bCN6QAM</v>
      </c>
      <c r="C12" s="3">
        <v>44973.0</v>
      </c>
      <c r="D12" s="4" t="s">
        <v>23</v>
      </c>
      <c r="F12" s="6" t="str">
        <f>IFERROR(__xludf.DUMMYFUNCTION("""COMPUTED_VALUE"""),"R-C6193335")</f>
        <v>R-C6193335</v>
      </c>
      <c r="G12" s="14" t="str">
        <f>IFERROR(__xludf.DUMMYFUNCTION("""COMPUTED_VALUE"""),"0064X00002DImAXQA1")</f>
        <v>0064X00002DImAXQA1</v>
      </c>
      <c r="H12" s="3">
        <f t="shared" si="2"/>
        <v>44976</v>
      </c>
      <c r="I12" s="3" t="str">
        <f t="shared" si="3"/>
        <v>Carlos</v>
      </c>
    </row>
    <row r="13">
      <c r="A13" s="15" t="s">
        <v>24</v>
      </c>
      <c r="B13" s="16" t="str">
        <f>HYPERLINK("https://uvitechargentina.my.salesforce.com/0064X00002DImAXQA1", "0064X00002DImAXQA1")</f>
        <v>0064X00002DImAXQA1</v>
      </c>
      <c r="C13" s="3">
        <v>44976.0</v>
      </c>
      <c r="D13" s="4" t="s">
        <v>23</v>
      </c>
      <c r="H13" s="3"/>
    </row>
    <row r="14">
      <c r="B14" s="16"/>
      <c r="C14" s="3"/>
      <c r="H14" s="3"/>
    </row>
    <row r="15">
      <c r="A15" s="2" t="s">
        <v>25</v>
      </c>
      <c r="B15" s="16"/>
      <c r="C15" s="3"/>
      <c r="H15" s="3"/>
    </row>
    <row r="16">
      <c r="B16" s="16"/>
      <c r="C16" s="3"/>
      <c r="H16" s="3"/>
    </row>
    <row r="17">
      <c r="A17" s="4" t="s">
        <v>26</v>
      </c>
      <c r="B17" s="16"/>
      <c r="C17" s="3"/>
      <c r="H17" s="3"/>
    </row>
    <row r="18">
      <c r="A18" s="4" t="s">
        <v>27</v>
      </c>
      <c r="B18" s="16"/>
      <c r="C18" s="3"/>
      <c r="H18" s="3"/>
    </row>
    <row r="19">
      <c r="A19" s="4" t="s">
        <v>28</v>
      </c>
      <c r="B19" s="16"/>
      <c r="C19" s="3"/>
      <c r="H19" s="3"/>
    </row>
    <row r="20">
      <c r="B20" s="16"/>
      <c r="C20" s="3"/>
      <c r="H20" s="3"/>
    </row>
    <row r="21">
      <c r="B21" s="16"/>
      <c r="C21" s="3"/>
      <c r="H21" s="3"/>
    </row>
    <row r="22">
      <c r="A22" s="2" t="s">
        <v>29</v>
      </c>
      <c r="C22" s="3"/>
      <c r="H22" s="3"/>
    </row>
    <row r="23">
      <c r="A23" s="4" t="s">
        <v>4</v>
      </c>
      <c r="B23" s="4" t="s">
        <v>5</v>
      </c>
      <c r="C23" s="5" t="s">
        <v>6</v>
      </c>
      <c r="D23" s="4" t="s">
        <v>7</v>
      </c>
      <c r="H23" s="3"/>
    </row>
    <row r="24">
      <c r="A24" s="15" t="s">
        <v>8</v>
      </c>
      <c r="B24" s="16" t="str">
        <f t="shared" ref="B24:B25" si="4">HYPERLINK("https://uvitechargentina.my.salesforce.com/0064X00002DHnYVQA1", "0064X00002DHnYVQA1")</f>
        <v>0064X00002DHnYVQA1</v>
      </c>
      <c r="C24" s="5">
        <v>44998.0</v>
      </c>
      <c r="D24" s="4" t="s">
        <v>9</v>
      </c>
      <c r="H24" s="3"/>
    </row>
    <row r="25">
      <c r="A25" s="15" t="s">
        <v>8</v>
      </c>
      <c r="B25" s="16" t="str">
        <f t="shared" si="4"/>
        <v>0064X00002DHnYVQA1</v>
      </c>
      <c r="C25" s="5">
        <v>44998.0</v>
      </c>
      <c r="D25" s="4" t="s">
        <v>10</v>
      </c>
      <c r="H25" s="3"/>
    </row>
    <row r="26">
      <c r="A26" s="15" t="s">
        <v>11</v>
      </c>
      <c r="B26" s="16" t="str">
        <f>HYPERLINK("https://uvitechargentina.my.salesforce.com/0064X00002DImAWQA1", "0064X00002DImAWQA1")</f>
        <v>0064X00002DImAWQA1</v>
      </c>
      <c r="C26" s="5">
        <v>44934.0</v>
      </c>
      <c r="D26" s="4" t="s">
        <v>12</v>
      </c>
      <c r="H26" s="3"/>
    </row>
    <row r="27">
      <c r="A27" s="15" t="s">
        <v>13</v>
      </c>
      <c r="B27" s="16" t="str">
        <f>HYPERLINK("https://uvitechargentina.my.salesforce.com/0064X00002903vGQAQ", "0064X00002903vGQAQ")</f>
        <v>0064X00002903vGQAQ</v>
      </c>
      <c r="C27" s="5">
        <v>44958.0</v>
      </c>
      <c r="D27" s="4" t="s">
        <v>14</v>
      </c>
      <c r="H27" s="3"/>
    </row>
    <row r="28">
      <c r="A28" s="15" t="s">
        <v>15</v>
      </c>
      <c r="B28" s="16" t="str">
        <f>HYPERLINK("https://uvitechargentina.my.salesforce.com/0064X00002BWlaBQAT", "0064X00002BWlaBQAT")</f>
        <v>0064X00002BWlaBQAT</v>
      </c>
      <c r="C28" s="3">
        <v>44961.0</v>
      </c>
      <c r="D28" s="4" t="s">
        <v>16</v>
      </c>
      <c r="H28" s="3"/>
    </row>
    <row r="29">
      <c r="A29" s="15" t="s">
        <v>17</v>
      </c>
      <c r="B29" s="16" t="str">
        <f>HYPERLINK("https://uvitechargentina.my.salesforce.com/0064X00002GzLVZQA3", "0064X00002GzLVZQA3")</f>
        <v>0064X00002GzLVZQA3</v>
      </c>
      <c r="C29" s="3">
        <v>44964.0</v>
      </c>
      <c r="D29" s="4" t="s">
        <v>18</v>
      </c>
      <c r="H29" s="3"/>
    </row>
    <row r="30">
      <c r="A30" s="15" t="s">
        <v>19</v>
      </c>
      <c r="B30" s="16" t="str">
        <f>HYPERLINK("https://uvitechargentina.my.salesforce.com/0065Y00001eOxFxQAK", "0065Y00001eOxFxQAK")</f>
        <v>0065Y00001eOxFxQAK</v>
      </c>
      <c r="C30" s="3">
        <v>44967.0</v>
      </c>
      <c r="D30" s="4" t="s">
        <v>9</v>
      </c>
      <c r="H30" s="3"/>
    </row>
    <row r="31">
      <c r="A31" s="15" t="s">
        <v>20</v>
      </c>
      <c r="B31" s="16" t="str">
        <f>HYPERLINK("https://uvitechargentina.my.salesforce.com/0064X00002DHoDiQAL", "0064X00002DHoDiQAL")</f>
        <v>0064X00002DHoDiQAL</v>
      </c>
      <c r="C31" s="3">
        <v>44970.0</v>
      </c>
      <c r="D31" s="4" t="s">
        <v>21</v>
      </c>
      <c r="H31" s="3"/>
    </row>
    <row r="32">
      <c r="A32" s="15" t="s">
        <v>22</v>
      </c>
      <c r="B32" s="16" t="str">
        <f>HYPERLINK("https://uvitechargentina.my.salesforce.com/0064X000029bCN6QAM", "0064X000029bCN6QAM")</f>
        <v>0064X000029bCN6QAM</v>
      </c>
      <c r="C32" s="3">
        <v>44973.0</v>
      </c>
      <c r="D32" s="4" t="s">
        <v>23</v>
      </c>
      <c r="H32" s="3"/>
    </row>
    <row r="33">
      <c r="A33" s="15" t="s">
        <v>24</v>
      </c>
      <c r="B33" s="16" t="str">
        <f>HYPERLINK("https://uvitechargentina.my.salesforce.com/0064X00002DImAXQA1", "0064X00002DImAXQA1")</f>
        <v>0064X00002DImAXQA1</v>
      </c>
      <c r="C33" s="3">
        <v>44976.0</v>
      </c>
      <c r="D33" s="4" t="s">
        <v>23</v>
      </c>
      <c r="H33" s="3"/>
    </row>
    <row r="34">
      <c r="C34" s="3"/>
      <c r="H34" s="3"/>
    </row>
    <row r="35">
      <c r="C35" s="3"/>
      <c r="H35" s="3"/>
    </row>
    <row r="36">
      <c r="C36" s="3"/>
      <c r="H36" s="3"/>
    </row>
    <row r="37">
      <c r="C37" s="3"/>
      <c r="H37" s="3"/>
    </row>
    <row r="38">
      <c r="C38" s="3"/>
      <c r="H38" s="3"/>
    </row>
    <row r="39">
      <c r="C39" s="3"/>
      <c r="H39" s="3"/>
    </row>
    <row r="40">
      <c r="C40" s="3"/>
      <c r="H40" s="3"/>
    </row>
    <row r="41">
      <c r="C41" s="3"/>
      <c r="H41" s="3"/>
    </row>
    <row r="42">
      <c r="C42" s="3"/>
      <c r="H42" s="3"/>
    </row>
    <row r="43">
      <c r="C43" s="3"/>
      <c r="H43" s="3"/>
    </row>
    <row r="44">
      <c r="C44" s="3"/>
      <c r="H44" s="3"/>
    </row>
    <row r="45">
      <c r="C45" s="3"/>
      <c r="H45" s="3"/>
    </row>
    <row r="46">
      <c r="C46" s="3"/>
      <c r="H46" s="3"/>
    </row>
    <row r="47">
      <c r="C47" s="3"/>
      <c r="H47" s="3"/>
    </row>
    <row r="48">
      <c r="C48" s="3"/>
      <c r="H48" s="3"/>
    </row>
    <row r="49">
      <c r="C49" s="3"/>
      <c r="H49" s="3"/>
    </row>
    <row r="50">
      <c r="C50" s="3"/>
      <c r="H50" s="3"/>
    </row>
    <row r="51">
      <c r="C51" s="3"/>
      <c r="H51" s="3"/>
    </row>
    <row r="52">
      <c r="C52" s="3"/>
      <c r="H52" s="3"/>
    </row>
    <row r="53">
      <c r="C53" s="3"/>
      <c r="H53" s="3"/>
    </row>
    <row r="54">
      <c r="C54" s="3"/>
      <c r="H54" s="3"/>
    </row>
    <row r="55">
      <c r="C55" s="3"/>
      <c r="H55" s="3"/>
    </row>
    <row r="56">
      <c r="C56" s="3"/>
      <c r="H56" s="3"/>
    </row>
    <row r="57">
      <c r="C57" s="3"/>
      <c r="H57" s="3"/>
    </row>
    <row r="58">
      <c r="C58" s="3"/>
      <c r="H58" s="3"/>
    </row>
    <row r="59">
      <c r="C59" s="3"/>
      <c r="H59" s="3"/>
    </row>
    <row r="60">
      <c r="C60" s="3"/>
      <c r="H60" s="3"/>
    </row>
    <row r="61">
      <c r="C61" s="3"/>
      <c r="H61" s="3"/>
    </row>
    <row r="62">
      <c r="C62" s="3"/>
      <c r="H62" s="3"/>
    </row>
    <row r="63">
      <c r="C63" s="3"/>
      <c r="H63" s="3"/>
    </row>
    <row r="64">
      <c r="C64" s="3"/>
      <c r="H64" s="3"/>
    </row>
    <row r="65">
      <c r="C65" s="3"/>
      <c r="H65" s="3"/>
    </row>
    <row r="66">
      <c r="C66" s="3"/>
      <c r="H66" s="3"/>
    </row>
    <row r="67">
      <c r="C67" s="3"/>
      <c r="H67" s="3"/>
    </row>
    <row r="68">
      <c r="C68" s="3"/>
      <c r="H68" s="3"/>
    </row>
    <row r="69">
      <c r="C69" s="3"/>
      <c r="H69" s="3"/>
    </row>
    <row r="70">
      <c r="C70" s="3"/>
      <c r="H70" s="3"/>
    </row>
    <row r="71">
      <c r="C71" s="3"/>
      <c r="H71" s="3"/>
    </row>
    <row r="72">
      <c r="C72" s="3"/>
      <c r="H72" s="3"/>
    </row>
    <row r="73">
      <c r="C73" s="3"/>
      <c r="H73" s="3"/>
    </row>
    <row r="74">
      <c r="C74" s="3"/>
      <c r="H74" s="3"/>
    </row>
    <row r="75">
      <c r="C75" s="3"/>
      <c r="H75" s="3"/>
    </row>
    <row r="76">
      <c r="C76" s="3"/>
      <c r="H76" s="3"/>
    </row>
    <row r="77">
      <c r="C77" s="3"/>
      <c r="H77" s="3"/>
    </row>
    <row r="78">
      <c r="C78" s="3"/>
      <c r="H78" s="3"/>
    </row>
    <row r="79">
      <c r="C79" s="3"/>
      <c r="H79" s="3"/>
    </row>
    <row r="80">
      <c r="C80" s="3"/>
      <c r="H80" s="3"/>
    </row>
    <row r="81">
      <c r="C81" s="3"/>
      <c r="H81" s="3"/>
    </row>
    <row r="82">
      <c r="C82" s="3"/>
      <c r="H82" s="3"/>
    </row>
    <row r="83">
      <c r="C83" s="3"/>
      <c r="H83" s="3"/>
    </row>
    <row r="84">
      <c r="C84" s="3"/>
      <c r="H84" s="3"/>
    </row>
    <row r="85">
      <c r="C85" s="3"/>
      <c r="H85" s="3"/>
    </row>
    <row r="86">
      <c r="C86" s="3"/>
      <c r="H86" s="3"/>
    </row>
    <row r="87">
      <c r="C87" s="3"/>
      <c r="H87" s="3"/>
    </row>
    <row r="88">
      <c r="C88" s="3"/>
      <c r="H88" s="3"/>
    </row>
    <row r="89">
      <c r="C89" s="3"/>
      <c r="H89" s="3"/>
    </row>
    <row r="90">
      <c r="C90" s="3"/>
      <c r="H90" s="3"/>
    </row>
    <row r="91">
      <c r="C91" s="3"/>
      <c r="H91" s="3"/>
    </row>
    <row r="92">
      <c r="C92" s="3"/>
      <c r="H92" s="3"/>
    </row>
    <row r="93">
      <c r="C93" s="3"/>
      <c r="H93" s="3"/>
    </row>
    <row r="94">
      <c r="C94" s="3"/>
      <c r="H94" s="3"/>
    </row>
    <row r="95">
      <c r="C95" s="3"/>
      <c r="H95" s="3"/>
    </row>
    <row r="96">
      <c r="C96" s="3"/>
      <c r="H96" s="3"/>
    </row>
    <row r="97">
      <c r="C97" s="3"/>
      <c r="H97" s="3"/>
    </row>
    <row r="98">
      <c r="C98" s="3"/>
      <c r="H98" s="3"/>
    </row>
    <row r="99">
      <c r="C99" s="3"/>
      <c r="H99" s="3"/>
    </row>
    <row r="100">
      <c r="C100" s="3"/>
      <c r="H100" s="3"/>
    </row>
    <row r="101">
      <c r="C101" s="3"/>
      <c r="H101" s="3"/>
    </row>
    <row r="102">
      <c r="C102" s="3"/>
      <c r="H102" s="3"/>
    </row>
    <row r="103">
      <c r="C103" s="3"/>
      <c r="H103" s="3"/>
    </row>
    <row r="104">
      <c r="C104" s="3"/>
      <c r="H104" s="3"/>
    </row>
    <row r="105">
      <c r="C105" s="3"/>
      <c r="H105" s="3"/>
    </row>
    <row r="106">
      <c r="C106" s="3"/>
      <c r="H106" s="3"/>
    </row>
    <row r="107">
      <c r="C107" s="3"/>
      <c r="H107" s="3"/>
    </row>
    <row r="108">
      <c r="C108" s="3"/>
      <c r="H108" s="3"/>
    </row>
    <row r="109">
      <c r="C109" s="3"/>
      <c r="H109" s="3"/>
    </row>
    <row r="110">
      <c r="C110" s="3"/>
      <c r="H110" s="3"/>
    </row>
    <row r="111">
      <c r="C111" s="3"/>
      <c r="H111" s="3"/>
    </row>
    <row r="112">
      <c r="C112" s="3"/>
      <c r="H112" s="3"/>
    </row>
    <row r="113">
      <c r="C113" s="3"/>
      <c r="H113" s="3"/>
    </row>
    <row r="114">
      <c r="C114" s="3"/>
      <c r="H114" s="3"/>
    </row>
    <row r="115">
      <c r="C115" s="3"/>
      <c r="H115" s="3"/>
    </row>
    <row r="116">
      <c r="C116" s="3"/>
      <c r="H116" s="3"/>
    </row>
    <row r="117">
      <c r="C117" s="3"/>
      <c r="H117" s="3"/>
    </row>
    <row r="118">
      <c r="C118" s="3"/>
      <c r="H118" s="3"/>
    </row>
    <row r="119">
      <c r="C119" s="3"/>
      <c r="H119" s="3"/>
    </row>
    <row r="120">
      <c r="C120" s="3"/>
      <c r="H120" s="3"/>
    </row>
    <row r="121">
      <c r="C121" s="3"/>
      <c r="H121" s="3"/>
    </row>
    <row r="122">
      <c r="C122" s="3"/>
      <c r="H122" s="3"/>
    </row>
    <row r="123">
      <c r="C123" s="3"/>
      <c r="H123" s="3"/>
    </row>
    <row r="124">
      <c r="C124" s="3"/>
      <c r="H124" s="3"/>
    </row>
    <row r="125">
      <c r="C125" s="3"/>
      <c r="H125" s="3"/>
    </row>
    <row r="126">
      <c r="C126" s="3"/>
      <c r="H126" s="3"/>
    </row>
    <row r="127">
      <c r="C127" s="3"/>
      <c r="H127" s="3"/>
    </row>
    <row r="128">
      <c r="C128" s="3"/>
      <c r="H128" s="3"/>
    </row>
    <row r="129">
      <c r="C129" s="3"/>
      <c r="H129" s="3"/>
    </row>
    <row r="130">
      <c r="C130" s="3"/>
      <c r="H130" s="3"/>
    </row>
    <row r="131">
      <c r="C131" s="3"/>
      <c r="H131" s="3"/>
    </row>
    <row r="132">
      <c r="C132" s="3"/>
      <c r="H132" s="3"/>
    </row>
    <row r="133">
      <c r="C133" s="3"/>
      <c r="H133" s="3"/>
    </row>
    <row r="134">
      <c r="C134" s="3"/>
      <c r="H134" s="3"/>
    </row>
    <row r="135">
      <c r="C135" s="3"/>
      <c r="H135" s="3"/>
    </row>
    <row r="136">
      <c r="C136" s="3"/>
      <c r="H136" s="3"/>
    </row>
    <row r="137">
      <c r="C137" s="3"/>
      <c r="H137" s="3"/>
    </row>
    <row r="138">
      <c r="C138" s="3"/>
      <c r="H138" s="3"/>
    </row>
    <row r="139">
      <c r="C139" s="3"/>
      <c r="H139" s="3"/>
    </row>
    <row r="140">
      <c r="C140" s="3"/>
      <c r="H140" s="3"/>
    </row>
    <row r="141">
      <c r="C141" s="3"/>
      <c r="H141" s="3"/>
    </row>
    <row r="142">
      <c r="C142" s="3"/>
      <c r="H142" s="3"/>
    </row>
    <row r="143">
      <c r="C143" s="3"/>
      <c r="H143" s="3"/>
    </row>
    <row r="144">
      <c r="C144" s="3"/>
      <c r="H144" s="3"/>
    </row>
    <row r="145">
      <c r="C145" s="3"/>
      <c r="H145" s="3"/>
    </row>
    <row r="146">
      <c r="C146" s="3"/>
      <c r="H146" s="3"/>
    </row>
    <row r="147">
      <c r="C147" s="3"/>
      <c r="H147" s="3"/>
    </row>
    <row r="148">
      <c r="C148" s="3"/>
      <c r="H148" s="3"/>
    </row>
    <row r="149">
      <c r="C149" s="3"/>
      <c r="H149" s="3"/>
    </row>
    <row r="150">
      <c r="C150" s="3"/>
      <c r="H150" s="3"/>
    </row>
    <row r="151">
      <c r="C151" s="3"/>
      <c r="H151" s="3"/>
    </row>
    <row r="152">
      <c r="C152" s="3"/>
      <c r="H152" s="3"/>
    </row>
    <row r="153">
      <c r="C153" s="3"/>
      <c r="H153" s="3"/>
    </row>
    <row r="154">
      <c r="C154" s="3"/>
      <c r="H154" s="3"/>
    </row>
    <row r="155">
      <c r="C155" s="3"/>
      <c r="H155" s="3"/>
    </row>
    <row r="156">
      <c r="C156" s="3"/>
      <c r="H156" s="3"/>
    </row>
    <row r="157">
      <c r="C157" s="3"/>
      <c r="H157" s="3"/>
    </row>
    <row r="158">
      <c r="C158" s="3"/>
      <c r="H158" s="3"/>
    </row>
    <row r="159">
      <c r="C159" s="3"/>
      <c r="H159" s="3"/>
    </row>
    <row r="160">
      <c r="C160" s="3"/>
      <c r="H160" s="3"/>
    </row>
    <row r="161">
      <c r="C161" s="3"/>
      <c r="H161" s="3"/>
    </row>
    <row r="162">
      <c r="C162" s="3"/>
      <c r="H162" s="3"/>
    </row>
    <row r="163">
      <c r="C163" s="3"/>
      <c r="H163" s="3"/>
    </row>
    <row r="164">
      <c r="C164" s="3"/>
      <c r="H164" s="3"/>
    </row>
    <row r="165">
      <c r="C165" s="3"/>
      <c r="H165" s="3"/>
    </row>
    <row r="166">
      <c r="C166" s="3"/>
      <c r="H166" s="3"/>
    </row>
    <row r="167">
      <c r="C167" s="3"/>
      <c r="H167" s="3"/>
    </row>
    <row r="168">
      <c r="C168" s="3"/>
      <c r="H168" s="3"/>
    </row>
    <row r="169">
      <c r="C169" s="3"/>
      <c r="H169" s="3"/>
    </row>
    <row r="170">
      <c r="C170" s="3"/>
      <c r="H170" s="3"/>
    </row>
    <row r="171">
      <c r="C171" s="3"/>
      <c r="H171" s="3"/>
    </row>
    <row r="172">
      <c r="C172" s="3"/>
      <c r="H172" s="3"/>
    </row>
    <row r="173">
      <c r="C173" s="3"/>
      <c r="H173" s="3"/>
    </row>
    <row r="174">
      <c r="C174" s="3"/>
      <c r="H174" s="3"/>
    </row>
    <row r="175">
      <c r="C175" s="3"/>
      <c r="H175" s="3"/>
    </row>
    <row r="176">
      <c r="C176" s="3"/>
      <c r="H176" s="3"/>
    </row>
    <row r="177">
      <c r="C177" s="3"/>
      <c r="H177" s="3"/>
    </row>
    <row r="178">
      <c r="C178" s="3"/>
      <c r="H178" s="3"/>
    </row>
    <row r="179">
      <c r="C179" s="3"/>
      <c r="H179" s="3"/>
    </row>
    <row r="180">
      <c r="C180" s="3"/>
      <c r="H180" s="3"/>
    </row>
    <row r="181">
      <c r="C181" s="3"/>
      <c r="H181" s="3"/>
    </row>
    <row r="182">
      <c r="C182" s="3"/>
      <c r="H182" s="3"/>
    </row>
    <row r="183">
      <c r="C183" s="3"/>
      <c r="H183" s="3"/>
    </row>
    <row r="184">
      <c r="C184" s="3"/>
      <c r="H184" s="3"/>
    </row>
    <row r="185">
      <c r="C185" s="3"/>
      <c r="H185" s="3"/>
    </row>
    <row r="186">
      <c r="C186" s="3"/>
      <c r="H186" s="3"/>
    </row>
    <row r="187">
      <c r="C187" s="3"/>
      <c r="H187" s="3"/>
    </row>
    <row r="188">
      <c r="C188" s="3"/>
      <c r="H188" s="3"/>
    </row>
    <row r="189">
      <c r="C189" s="3"/>
      <c r="H189" s="3"/>
    </row>
    <row r="190">
      <c r="C190" s="3"/>
      <c r="H190" s="3"/>
    </row>
    <row r="191">
      <c r="C191" s="3"/>
      <c r="H191" s="3"/>
    </row>
    <row r="192">
      <c r="C192" s="3"/>
      <c r="H192" s="3"/>
    </row>
    <row r="193">
      <c r="C193" s="3"/>
      <c r="H193" s="3"/>
    </row>
    <row r="194">
      <c r="C194" s="3"/>
      <c r="H194" s="3"/>
    </row>
    <row r="195">
      <c r="C195" s="3"/>
      <c r="H195" s="3"/>
    </row>
    <row r="196">
      <c r="C196" s="3"/>
      <c r="H196" s="3"/>
    </row>
    <row r="197">
      <c r="C197" s="3"/>
      <c r="H197" s="3"/>
    </row>
    <row r="198">
      <c r="C198" s="3"/>
      <c r="H198" s="3"/>
    </row>
    <row r="199">
      <c r="C199" s="3"/>
      <c r="H199" s="3"/>
    </row>
    <row r="200">
      <c r="C200" s="3"/>
      <c r="H200" s="3"/>
    </row>
    <row r="201">
      <c r="C201" s="3"/>
      <c r="H201" s="3"/>
    </row>
    <row r="202">
      <c r="C202" s="3"/>
      <c r="H202" s="3"/>
    </row>
    <row r="203">
      <c r="C203" s="3"/>
      <c r="H203" s="3"/>
    </row>
    <row r="204">
      <c r="C204" s="3"/>
      <c r="H204" s="3"/>
    </row>
    <row r="205">
      <c r="C205" s="3"/>
      <c r="H205" s="3"/>
    </row>
    <row r="206">
      <c r="C206" s="3"/>
      <c r="H206" s="3"/>
    </row>
    <row r="207">
      <c r="C207" s="3"/>
      <c r="H207" s="3"/>
    </row>
    <row r="208">
      <c r="C208" s="3"/>
      <c r="H208" s="3"/>
    </row>
    <row r="209">
      <c r="C209" s="3"/>
      <c r="H209" s="3"/>
    </row>
    <row r="210">
      <c r="C210" s="3"/>
      <c r="H210" s="3"/>
    </row>
    <row r="211">
      <c r="C211" s="3"/>
      <c r="H211" s="3"/>
    </row>
    <row r="212">
      <c r="C212" s="3"/>
      <c r="H212" s="3"/>
    </row>
    <row r="213">
      <c r="C213" s="3"/>
      <c r="H213" s="3"/>
    </row>
    <row r="214">
      <c r="C214" s="3"/>
      <c r="H214" s="3"/>
    </row>
    <row r="215">
      <c r="C215" s="3"/>
      <c r="H215" s="3"/>
    </row>
    <row r="216">
      <c r="C216" s="3"/>
      <c r="H216" s="3"/>
    </row>
    <row r="217">
      <c r="C217" s="3"/>
      <c r="H217" s="3"/>
    </row>
    <row r="218">
      <c r="C218" s="3"/>
      <c r="H218" s="3"/>
    </row>
    <row r="219">
      <c r="C219" s="3"/>
      <c r="H219" s="3"/>
    </row>
    <row r="220">
      <c r="C220" s="3"/>
      <c r="H220" s="3"/>
    </row>
    <row r="221">
      <c r="C221" s="3"/>
      <c r="H221" s="3"/>
    </row>
    <row r="222">
      <c r="C222" s="3"/>
      <c r="H222" s="3"/>
    </row>
    <row r="223">
      <c r="C223" s="3"/>
      <c r="H223" s="3"/>
    </row>
    <row r="224">
      <c r="C224" s="3"/>
      <c r="H224" s="3"/>
    </row>
    <row r="225">
      <c r="C225" s="3"/>
      <c r="H225" s="3"/>
    </row>
    <row r="226">
      <c r="C226" s="3"/>
      <c r="H226" s="3"/>
    </row>
    <row r="227">
      <c r="C227" s="3"/>
      <c r="H227" s="3"/>
    </row>
    <row r="228">
      <c r="C228" s="3"/>
      <c r="H228" s="3"/>
    </row>
    <row r="229">
      <c r="C229" s="3"/>
      <c r="H229" s="3"/>
    </row>
    <row r="230">
      <c r="C230" s="3"/>
      <c r="H230" s="3"/>
    </row>
    <row r="231">
      <c r="C231" s="3"/>
      <c r="H231" s="3"/>
    </row>
    <row r="232">
      <c r="C232" s="3"/>
      <c r="H232" s="3"/>
    </row>
    <row r="233">
      <c r="C233" s="3"/>
      <c r="H233" s="3"/>
    </row>
    <row r="234">
      <c r="C234" s="3"/>
      <c r="H234" s="3"/>
    </row>
    <row r="235">
      <c r="C235" s="3"/>
      <c r="H235" s="3"/>
    </row>
    <row r="236">
      <c r="C236" s="3"/>
      <c r="H236" s="3"/>
    </row>
    <row r="237">
      <c r="C237" s="3"/>
      <c r="H237" s="3"/>
    </row>
    <row r="238">
      <c r="C238" s="3"/>
      <c r="H238" s="3"/>
    </row>
    <row r="239">
      <c r="C239" s="3"/>
      <c r="H239" s="3"/>
    </row>
    <row r="240">
      <c r="C240" s="3"/>
      <c r="H240" s="3"/>
    </row>
    <row r="241">
      <c r="C241" s="3"/>
      <c r="H241" s="3"/>
    </row>
    <row r="242">
      <c r="C242" s="3"/>
      <c r="H242" s="3"/>
    </row>
    <row r="243">
      <c r="C243" s="3"/>
      <c r="H243" s="3"/>
    </row>
    <row r="244">
      <c r="C244" s="3"/>
      <c r="H244" s="3"/>
    </row>
    <row r="245">
      <c r="C245" s="3"/>
      <c r="H245" s="3"/>
    </row>
    <row r="246">
      <c r="C246" s="3"/>
      <c r="H246" s="3"/>
    </row>
    <row r="247">
      <c r="C247" s="3"/>
      <c r="H247" s="3"/>
    </row>
    <row r="248">
      <c r="C248" s="3"/>
      <c r="H248" s="3"/>
    </row>
    <row r="249">
      <c r="C249" s="3"/>
      <c r="H249" s="3"/>
    </row>
    <row r="250">
      <c r="C250" s="3"/>
      <c r="H250" s="3"/>
    </row>
    <row r="251">
      <c r="C251" s="3"/>
      <c r="H251" s="3"/>
    </row>
    <row r="252">
      <c r="C252" s="3"/>
      <c r="H252" s="3"/>
    </row>
    <row r="253">
      <c r="C253" s="3"/>
      <c r="H253" s="3"/>
    </row>
    <row r="254">
      <c r="C254" s="3"/>
      <c r="H254" s="3"/>
    </row>
    <row r="255">
      <c r="C255" s="3"/>
      <c r="H255" s="3"/>
    </row>
    <row r="256">
      <c r="C256" s="3"/>
      <c r="H256" s="3"/>
    </row>
    <row r="257">
      <c r="C257" s="3"/>
      <c r="H257" s="3"/>
    </row>
    <row r="258">
      <c r="C258" s="3"/>
      <c r="H258" s="3"/>
    </row>
    <row r="259">
      <c r="C259" s="3"/>
      <c r="H259" s="3"/>
    </row>
    <row r="260">
      <c r="C260" s="3"/>
      <c r="H260" s="3"/>
    </row>
    <row r="261">
      <c r="C261" s="3"/>
      <c r="H261" s="3"/>
    </row>
    <row r="262">
      <c r="C262" s="3"/>
      <c r="H262" s="3"/>
    </row>
    <row r="263">
      <c r="C263" s="3"/>
      <c r="H263" s="3"/>
    </row>
    <row r="264">
      <c r="C264" s="3"/>
      <c r="H264" s="3"/>
    </row>
    <row r="265">
      <c r="C265" s="3"/>
      <c r="H265" s="3"/>
    </row>
    <row r="266">
      <c r="C266" s="3"/>
      <c r="H266" s="3"/>
    </row>
    <row r="267">
      <c r="C267" s="3"/>
      <c r="H267" s="3"/>
    </row>
    <row r="268">
      <c r="C268" s="3"/>
      <c r="H268" s="3"/>
    </row>
    <row r="269">
      <c r="C269" s="3"/>
      <c r="H269" s="3"/>
    </row>
    <row r="270">
      <c r="C270" s="3"/>
      <c r="H270" s="3"/>
    </row>
    <row r="271">
      <c r="C271" s="3"/>
      <c r="H271" s="3"/>
    </row>
    <row r="272">
      <c r="C272" s="3"/>
      <c r="H272" s="3"/>
    </row>
    <row r="273">
      <c r="C273" s="3"/>
      <c r="H273" s="3"/>
    </row>
    <row r="274">
      <c r="C274" s="3"/>
      <c r="H274" s="3"/>
    </row>
    <row r="275">
      <c r="C275" s="3"/>
      <c r="H275" s="3"/>
    </row>
    <row r="276">
      <c r="C276" s="3"/>
      <c r="H276" s="3"/>
    </row>
    <row r="277">
      <c r="C277" s="3"/>
      <c r="H277" s="3"/>
    </row>
    <row r="278">
      <c r="C278" s="3"/>
      <c r="H278" s="3"/>
    </row>
    <row r="279">
      <c r="C279" s="3"/>
      <c r="H279" s="3"/>
    </row>
    <row r="280">
      <c r="C280" s="3"/>
      <c r="H280" s="3"/>
    </row>
    <row r="281">
      <c r="C281" s="3"/>
      <c r="H281" s="3"/>
    </row>
    <row r="282">
      <c r="C282" s="3"/>
      <c r="H282" s="3"/>
    </row>
    <row r="283">
      <c r="C283" s="3"/>
      <c r="H283" s="3"/>
    </row>
    <row r="284">
      <c r="C284" s="3"/>
      <c r="H284" s="3"/>
    </row>
    <row r="285">
      <c r="C285" s="3"/>
      <c r="H285" s="3"/>
    </row>
    <row r="286">
      <c r="C286" s="3"/>
      <c r="H286" s="3"/>
    </row>
    <row r="287">
      <c r="C287" s="3"/>
      <c r="H287" s="3"/>
    </row>
    <row r="288">
      <c r="C288" s="3"/>
      <c r="H288" s="3"/>
    </row>
    <row r="289">
      <c r="C289" s="3"/>
      <c r="H289" s="3"/>
    </row>
    <row r="290">
      <c r="C290" s="3"/>
      <c r="H290" s="3"/>
    </row>
    <row r="291">
      <c r="C291" s="3"/>
      <c r="H291" s="3"/>
    </row>
    <row r="292">
      <c r="C292" s="3"/>
      <c r="H292" s="3"/>
    </row>
    <row r="293">
      <c r="C293" s="3"/>
      <c r="H293" s="3"/>
    </row>
    <row r="294">
      <c r="C294" s="3"/>
      <c r="H294" s="3"/>
    </row>
    <row r="295">
      <c r="C295" s="3"/>
      <c r="H295" s="3"/>
    </row>
    <row r="296">
      <c r="C296" s="3"/>
      <c r="H296" s="3"/>
    </row>
    <row r="297">
      <c r="C297" s="3"/>
      <c r="H297" s="3"/>
    </row>
    <row r="298">
      <c r="C298" s="3"/>
      <c r="H298" s="3"/>
    </row>
    <row r="299">
      <c r="C299" s="3"/>
      <c r="H299" s="3"/>
    </row>
    <row r="300">
      <c r="C300" s="3"/>
      <c r="H300" s="3"/>
    </row>
    <row r="301">
      <c r="C301" s="3"/>
      <c r="H301" s="3"/>
    </row>
    <row r="302">
      <c r="C302" s="3"/>
      <c r="H302" s="3"/>
    </row>
    <row r="303">
      <c r="C303" s="3"/>
      <c r="H303" s="3"/>
    </row>
    <row r="304">
      <c r="C304" s="3"/>
      <c r="H304" s="3"/>
    </row>
    <row r="305">
      <c r="C305" s="3"/>
      <c r="H305" s="3"/>
    </row>
    <row r="306">
      <c r="C306" s="3"/>
      <c r="H306" s="3"/>
    </row>
    <row r="307">
      <c r="C307" s="3"/>
      <c r="H307" s="3"/>
    </row>
    <row r="308">
      <c r="C308" s="3"/>
      <c r="H308" s="3"/>
    </row>
    <row r="309">
      <c r="C309" s="3"/>
      <c r="H309" s="3"/>
    </row>
    <row r="310">
      <c r="C310" s="3"/>
      <c r="H310" s="3"/>
    </row>
    <row r="311">
      <c r="C311" s="3"/>
      <c r="H311" s="3"/>
    </row>
    <row r="312">
      <c r="C312" s="3"/>
      <c r="H312" s="3"/>
    </row>
    <row r="313">
      <c r="C313" s="3"/>
      <c r="H313" s="3"/>
    </row>
    <row r="314">
      <c r="C314" s="3"/>
      <c r="H314" s="3"/>
    </row>
    <row r="315">
      <c r="C315" s="3"/>
      <c r="H315" s="3"/>
    </row>
    <row r="316">
      <c r="C316" s="3"/>
      <c r="H316" s="3"/>
    </row>
    <row r="317">
      <c r="C317" s="3"/>
      <c r="H317" s="3"/>
    </row>
    <row r="318">
      <c r="C318" s="3"/>
      <c r="H318" s="3"/>
    </row>
    <row r="319">
      <c r="C319" s="3"/>
      <c r="H319" s="3"/>
    </row>
    <row r="320">
      <c r="C320" s="3"/>
      <c r="H320" s="3"/>
    </row>
    <row r="321">
      <c r="C321" s="3"/>
      <c r="H321" s="3"/>
    </row>
    <row r="322">
      <c r="C322" s="3"/>
      <c r="H322" s="3"/>
    </row>
    <row r="323">
      <c r="C323" s="3"/>
      <c r="H323" s="3"/>
    </row>
    <row r="324">
      <c r="C324" s="3"/>
      <c r="H324" s="3"/>
    </row>
    <row r="325">
      <c r="C325" s="3"/>
      <c r="H325" s="3"/>
    </row>
    <row r="326">
      <c r="C326" s="3"/>
      <c r="H326" s="3"/>
    </row>
    <row r="327">
      <c r="C327" s="3"/>
      <c r="H327" s="3"/>
    </row>
    <row r="328">
      <c r="C328" s="3"/>
      <c r="H328" s="3"/>
    </row>
    <row r="329">
      <c r="C329" s="3"/>
      <c r="H329" s="3"/>
    </row>
    <row r="330">
      <c r="C330" s="3"/>
      <c r="H330" s="3"/>
    </row>
    <row r="331">
      <c r="C331" s="3"/>
      <c r="H331" s="3"/>
    </row>
    <row r="332">
      <c r="C332" s="3"/>
      <c r="H332" s="3"/>
    </row>
    <row r="333">
      <c r="C333" s="3"/>
      <c r="H333" s="3"/>
    </row>
    <row r="334">
      <c r="C334" s="3"/>
      <c r="H334" s="3"/>
    </row>
    <row r="335">
      <c r="C335" s="3"/>
      <c r="H335" s="3"/>
    </row>
    <row r="336">
      <c r="C336" s="3"/>
      <c r="H336" s="3"/>
    </row>
    <row r="337">
      <c r="C337" s="3"/>
      <c r="H337" s="3"/>
    </row>
    <row r="338">
      <c r="C338" s="3"/>
      <c r="H338" s="3"/>
    </row>
    <row r="339">
      <c r="C339" s="3"/>
      <c r="H339" s="3"/>
    </row>
    <row r="340">
      <c r="C340" s="3"/>
      <c r="H340" s="3"/>
    </row>
    <row r="341">
      <c r="C341" s="3"/>
      <c r="H341" s="3"/>
    </row>
    <row r="342">
      <c r="C342" s="3"/>
      <c r="H342" s="3"/>
    </row>
    <row r="343">
      <c r="C343" s="3"/>
      <c r="H343" s="3"/>
    </row>
    <row r="344">
      <c r="C344" s="3"/>
      <c r="H344" s="3"/>
    </row>
    <row r="345">
      <c r="C345" s="3"/>
      <c r="H345" s="3"/>
    </row>
    <row r="346">
      <c r="C346" s="3"/>
      <c r="H346" s="3"/>
    </row>
    <row r="347">
      <c r="C347" s="3"/>
      <c r="H347" s="3"/>
    </row>
    <row r="348">
      <c r="C348" s="3"/>
      <c r="H348" s="3"/>
    </row>
    <row r="349">
      <c r="C349" s="3"/>
      <c r="H349" s="3"/>
    </row>
    <row r="350">
      <c r="C350" s="3"/>
      <c r="H350" s="3"/>
    </row>
    <row r="351">
      <c r="C351" s="3"/>
      <c r="H351" s="3"/>
    </row>
    <row r="352">
      <c r="C352" s="3"/>
      <c r="H352" s="3"/>
    </row>
    <row r="353">
      <c r="C353" s="3"/>
      <c r="H353" s="3"/>
    </row>
    <row r="354">
      <c r="C354" s="3"/>
      <c r="H354" s="3"/>
    </row>
    <row r="355">
      <c r="C355" s="3"/>
      <c r="H355" s="3"/>
    </row>
    <row r="356">
      <c r="C356" s="3"/>
      <c r="H356" s="3"/>
    </row>
    <row r="357">
      <c r="C357" s="3"/>
      <c r="H357" s="3"/>
    </row>
    <row r="358">
      <c r="C358" s="3"/>
      <c r="H358" s="3"/>
    </row>
    <row r="359">
      <c r="C359" s="3"/>
      <c r="H359" s="3"/>
    </row>
    <row r="360">
      <c r="C360" s="3"/>
      <c r="H360" s="3"/>
    </row>
    <row r="361">
      <c r="C361" s="3"/>
      <c r="H361" s="3"/>
    </row>
    <row r="362">
      <c r="C362" s="3"/>
      <c r="H362" s="3"/>
    </row>
    <row r="363">
      <c r="C363" s="3"/>
      <c r="H363" s="3"/>
    </row>
    <row r="364">
      <c r="C364" s="3"/>
      <c r="H364" s="3"/>
    </row>
    <row r="365">
      <c r="C365" s="3"/>
      <c r="H365" s="3"/>
    </row>
    <row r="366">
      <c r="C366" s="3"/>
      <c r="H366" s="3"/>
    </row>
    <row r="367">
      <c r="C367" s="3"/>
      <c r="H367" s="3"/>
    </row>
    <row r="368">
      <c r="C368" s="3"/>
      <c r="H368" s="3"/>
    </row>
    <row r="369">
      <c r="C369" s="3"/>
      <c r="H369" s="3"/>
    </row>
    <row r="370">
      <c r="C370" s="3"/>
      <c r="H370" s="3"/>
    </row>
    <row r="371">
      <c r="C371" s="3"/>
      <c r="H371" s="3"/>
    </row>
    <row r="372">
      <c r="C372" s="3"/>
      <c r="H372" s="3"/>
    </row>
    <row r="373">
      <c r="C373" s="3"/>
      <c r="H373" s="3"/>
    </row>
    <row r="374">
      <c r="C374" s="3"/>
      <c r="H374" s="3"/>
    </row>
    <row r="375">
      <c r="C375" s="3"/>
      <c r="H375" s="3"/>
    </row>
    <row r="376">
      <c r="C376" s="3"/>
      <c r="H376" s="3"/>
    </row>
    <row r="377">
      <c r="C377" s="3"/>
      <c r="H377" s="3"/>
    </row>
    <row r="378">
      <c r="C378" s="3"/>
      <c r="H378" s="3"/>
    </row>
    <row r="379">
      <c r="C379" s="3"/>
      <c r="H379" s="3"/>
    </row>
    <row r="380">
      <c r="C380" s="3"/>
      <c r="H380" s="3"/>
    </row>
    <row r="381">
      <c r="C381" s="3"/>
      <c r="H381" s="3"/>
    </row>
    <row r="382">
      <c r="C382" s="3"/>
      <c r="H382" s="3"/>
    </row>
    <row r="383">
      <c r="C383" s="3"/>
      <c r="H383" s="3"/>
    </row>
    <row r="384">
      <c r="C384" s="3"/>
      <c r="H384" s="3"/>
    </row>
    <row r="385">
      <c r="C385" s="3"/>
      <c r="H385" s="3"/>
    </row>
    <row r="386">
      <c r="C386" s="3"/>
      <c r="H386" s="3"/>
    </row>
    <row r="387">
      <c r="C387" s="3"/>
      <c r="H387" s="3"/>
    </row>
    <row r="388">
      <c r="C388" s="3"/>
      <c r="H388" s="3"/>
    </row>
    <row r="389">
      <c r="C389" s="3"/>
      <c r="H389" s="3"/>
    </row>
    <row r="390">
      <c r="C390" s="3"/>
      <c r="H390" s="3"/>
    </row>
    <row r="391">
      <c r="C391" s="3"/>
      <c r="H391" s="3"/>
    </row>
    <row r="392">
      <c r="C392" s="3"/>
      <c r="H392" s="3"/>
    </row>
    <row r="393">
      <c r="C393" s="3"/>
      <c r="H393" s="3"/>
    </row>
    <row r="394">
      <c r="C394" s="3"/>
      <c r="H394" s="3"/>
    </row>
    <row r="395">
      <c r="C395" s="3"/>
      <c r="H395" s="3"/>
    </row>
    <row r="396">
      <c r="C396" s="3"/>
      <c r="H396" s="3"/>
    </row>
    <row r="397">
      <c r="C397" s="3"/>
      <c r="H397" s="3"/>
    </row>
    <row r="398">
      <c r="C398" s="3"/>
      <c r="H398" s="3"/>
    </row>
    <row r="399">
      <c r="C399" s="3"/>
      <c r="H399" s="3"/>
    </row>
    <row r="400">
      <c r="C400" s="3"/>
      <c r="H400" s="3"/>
    </row>
    <row r="401">
      <c r="C401" s="3"/>
      <c r="H401" s="3"/>
    </row>
    <row r="402">
      <c r="C402" s="3"/>
      <c r="H402" s="3"/>
    </row>
    <row r="403">
      <c r="C403" s="3"/>
      <c r="H403" s="3"/>
    </row>
    <row r="404">
      <c r="C404" s="3"/>
      <c r="H404" s="3"/>
    </row>
    <row r="405">
      <c r="C405" s="3"/>
      <c r="H405" s="3"/>
    </row>
    <row r="406">
      <c r="C406" s="3"/>
      <c r="H406" s="3"/>
    </row>
    <row r="407">
      <c r="C407" s="3"/>
      <c r="H407" s="3"/>
    </row>
    <row r="408">
      <c r="C408" s="3"/>
      <c r="H408" s="3"/>
    </row>
    <row r="409">
      <c r="C409" s="3"/>
      <c r="H409" s="3"/>
    </row>
    <row r="410">
      <c r="C410" s="3"/>
      <c r="H410" s="3"/>
    </row>
    <row r="411">
      <c r="C411" s="3"/>
      <c r="H411" s="3"/>
    </row>
    <row r="412">
      <c r="C412" s="3"/>
      <c r="H412" s="3"/>
    </row>
    <row r="413">
      <c r="C413" s="3"/>
      <c r="H413" s="3"/>
    </row>
    <row r="414">
      <c r="C414" s="3"/>
      <c r="H414" s="3"/>
    </row>
    <row r="415">
      <c r="C415" s="3"/>
      <c r="H415" s="3"/>
    </row>
    <row r="416">
      <c r="C416" s="3"/>
      <c r="H416" s="3"/>
    </row>
    <row r="417">
      <c r="C417" s="3"/>
      <c r="H417" s="3"/>
    </row>
    <row r="418">
      <c r="C418" s="3"/>
      <c r="H418" s="3"/>
    </row>
    <row r="419">
      <c r="C419" s="3"/>
      <c r="H419" s="3"/>
    </row>
    <row r="420">
      <c r="C420" s="3"/>
      <c r="H420" s="3"/>
    </row>
    <row r="421">
      <c r="C421" s="3"/>
      <c r="H421" s="3"/>
    </row>
    <row r="422">
      <c r="C422" s="3"/>
      <c r="H422" s="3"/>
    </row>
    <row r="423">
      <c r="C423" s="3"/>
      <c r="H423" s="3"/>
    </row>
    <row r="424">
      <c r="C424" s="3"/>
      <c r="H424" s="3"/>
    </row>
    <row r="425">
      <c r="C425" s="3"/>
      <c r="H425" s="3"/>
    </row>
    <row r="426">
      <c r="C426" s="3"/>
      <c r="H426" s="3"/>
    </row>
    <row r="427">
      <c r="C427" s="3"/>
      <c r="H427" s="3"/>
    </row>
    <row r="428">
      <c r="C428" s="3"/>
      <c r="H428" s="3"/>
    </row>
    <row r="429">
      <c r="C429" s="3"/>
      <c r="H429" s="3"/>
    </row>
    <row r="430">
      <c r="C430" s="3"/>
      <c r="H430" s="3"/>
    </row>
    <row r="431">
      <c r="C431" s="3"/>
      <c r="H431" s="3"/>
    </row>
    <row r="432">
      <c r="C432" s="3"/>
      <c r="H432" s="3"/>
    </row>
    <row r="433">
      <c r="C433" s="3"/>
      <c r="H433" s="3"/>
    </row>
    <row r="434">
      <c r="C434" s="3"/>
      <c r="H434" s="3"/>
    </row>
    <row r="435">
      <c r="C435" s="3"/>
      <c r="H435" s="3"/>
    </row>
    <row r="436">
      <c r="C436" s="3"/>
      <c r="H436" s="3"/>
    </row>
    <row r="437">
      <c r="C437" s="3"/>
      <c r="H437" s="3"/>
    </row>
    <row r="438">
      <c r="C438" s="3"/>
      <c r="H438" s="3"/>
    </row>
    <row r="439">
      <c r="C439" s="3"/>
      <c r="H439" s="3"/>
    </row>
    <row r="440">
      <c r="C440" s="3"/>
      <c r="H440" s="3"/>
    </row>
    <row r="441">
      <c r="C441" s="3"/>
      <c r="H441" s="3"/>
    </row>
    <row r="442">
      <c r="C442" s="3"/>
      <c r="H442" s="3"/>
    </row>
    <row r="443">
      <c r="C443" s="3"/>
      <c r="H443" s="3"/>
    </row>
    <row r="444">
      <c r="C444" s="3"/>
      <c r="H444" s="3"/>
    </row>
    <row r="445">
      <c r="C445" s="3"/>
      <c r="H445" s="3"/>
    </row>
    <row r="446">
      <c r="C446" s="3"/>
      <c r="H446" s="3"/>
    </row>
    <row r="447">
      <c r="C447" s="3"/>
      <c r="H447" s="3"/>
    </row>
    <row r="448">
      <c r="C448" s="3"/>
      <c r="H448" s="3"/>
    </row>
    <row r="449">
      <c r="C449" s="3"/>
      <c r="H449" s="3"/>
    </row>
    <row r="450">
      <c r="C450" s="3"/>
      <c r="H450" s="3"/>
    </row>
    <row r="451">
      <c r="C451" s="3"/>
      <c r="H451" s="3"/>
    </row>
    <row r="452">
      <c r="C452" s="3"/>
      <c r="H452" s="3"/>
    </row>
    <row r="453">
      <c r="C453" s="3"/>
      <c r="H453" s="3"/>
    </row>
    <row r="454">
      <c r="C454" s="3"/>
      <c r="H454" s="3"/>
    </row>
    <row r="455">
      <c r="C455" s="3"/>
      <c r="H455" s="3"/>
    </row>
    <row r="456">
      <c r="C456" s="3"/>
      <c r="H456" s="3"/>
    </row>
    <row r="457">
      <c r="C457" s="3"/>
      <c r="H457" s="3"/>
    </row>
    <row r="458">
      <c r="C458" s="3"/>
      <c r="H458" s="3"/>
    </row>
    <row r="459">
      <c r="C459" s="3"/>
      <c r="H459" s="3"/>
    </row>
    <row r="460">
      <c r="C460" s="3"/>
      <c r="H460" s="3"/>
    </row>
    <row r="461">
      <c r="C461" s="3"/>
      <c r="H461" s="3"/>
    </row>
    <row r="462">
      <c r="C462" s="3"/>
      <c r="H462" s="3"/>
    </row>
    <row r="463">
      <c r="C463" s="3"/>
      <c r="H463" s="3"/>
    </row>
    <row r="464">
      <c r="C464" s="3"/>
      <c r="H464" s="3"/>
    </row>
    <row r="465">
      <c r="C465" s="3"/>
      <c r="H465" s="3"/>
    </row>
    <row r="466">
      <c r="C466" s="3"/>
      <c r="H466" s="3"/>
    </row>
    <row r="467">
      <c r="C467" s="3"/>
      <c r="H467" s="3"/>
    </row>
    <row r="468">
      <c r="C468" s="3"/>
      <c r="H468" s="3"/>
    </row>
    <row r="469">
      <c r="C469" s="3"/>
      <c r="H469" s="3"/>
    </row>
    <row r="470">
      <c r="C470" s="3"/>
      <c r="H470" s="3"/>
    </row>
    <row r="471">
      <c r="C471" s="3"/>
      <c r="H471" s="3"/>
    </row>
    <row r="472">
      <c r="C472" s="3"/>
      <c r="H472" s="3"/>
    </row>
    <row r="473">
      <c r="C473" s="3"/>
      <c r="H473" s="3"/>
    </row>
    <row r="474">
      <c r="C474" s="3"/>
      <c r="H474" s="3"/>
    </row>
    <row r="475">
      <c r="C475" s="3"/>
      <c r="H475" s="3"/>
    </row>
    <row r="476">
      <c r="C476" s="3"/>
      <c r="H476" s="3"/>
    </row>
    <row r="477">
      <c r="C477" s="3"/>
      <c r="H477" s="3"/>
    </row>
    <row r="478">
      <c r="C478" s="3"/>
      <c r="H478" s="3"/>
    </row>
    <row r="479">
      <c r="C479" s="3"/>
      <c r="H479" s="3"/>
    </row>
    <row r="480">
      <c r="C480" s="3"/>
      <c r="H480" s="3"/>
    </row>
    <row r="481">
      <c r="C481" s="3"/>
      <c r="H481" s="3"/>
    </row>
    <row r="482">
      <c r="C482" s="3"/>
      <c r="H482" s="3"/>
    </row>
    <row r="483">
      <c r="C483" s="3"/>
      <c r="H483" s="3"/>
    </row>
    <row r="484">
      <c r="C484" s="3"/>
      <c r="H484" s="3"/>
    </row>
    <row r="485">
      <c r="C485" s="3"/>
      <c r="H485" s="3"/>
    </row>
    <row r="486">
      <c r="C486" s="3"/>
      <c r="H486" s="3"/>
    </row>
    <row r="487">
      <c r="C487" s="3"/>
      <c r="H487" s="3"/>
    </row>
    <row r="488">
      <c r="C488" s="3"/>
      <c r="H488" s="3"/>
    </row>
    <row r="489">
      <c r="C489" s="3"/>
      <c r="H489" s="3"/>
    </row>
    <row r="490">
      <c r="C490" s="3"/>
      <c r="H490" s="3"/>
    </row>
    <row r="491">
      <c r="C491" s="3"/>
      <c r="H491" s="3"/>
    </row>
    <row r="492">
      <c r="C492" s="3"/>
      <c r="H492" s="3"/>
    </row>
    <row r="493">
      <c r="C493" s="3"/>
      <c r="H493" s="3"/>
    </row>
    <row r="494">
      <c r="C494" s="3"/>
      <c r="H494" s="3"/>
    </row>
    <row r="495">
      <c r="C495" s="3"/>
      <c r="H495" s="3"/>
    </row>
    <row r="496">
      <c r="C496" s="3"/>
      <c r="H496" s="3"/>
    </row>
    <row r="497">
      <c r="C497" s="3"/>
      <c r="H497" s="3"/>
    </row>
    <row r="498">
      <c r="C498" s="3"/>
      <c r="H498" s="3"/>
    </row>
    <row r="499">
      <c r="C499" s="3"/>
      <c r="H499" s="3"/>
    </row>
    <row r="500">
      <c r="C500" s="3"/>
      <c r="H500" s="3"/>
    </row>
    <row r="501">
      <c r="C501" s="3"/>
      <c r="H501" s="3"/>
    </row>
    <row r="502">
      <c r="C502" s="3"/>
      <c r="H502" s="3"/>
    </row>
    <row r="503">
      <c r="C503" s="3"/>
      <c r="H503" s="3"/>
    </row>
    <row r="504">
      <c r="C504" s="3"/>
      <c r="H504" s="3"/>
    </row>
    <row r="505">
      <c r="C505" s="3"/>
      <c r="H505" s="3"/>
    </row>
    <row r="506">
      <c r="C506" s="3"/>
      <c r="H506" s="3"/>
    </row>
    <row r="507">
      <c r="C507" s="3"/>
      <c r="H507" s="3"/>
    </row>
    <row r="508">
      <c r="C508" s="3"/>
      <c r="H508" s="3"/>
    </row>
    <row r="509">
      <c r="C509" s="3"/>
      <c r="H509" s="3"/>
    </row>
    <row r="510">
      <c r="C510" s="3"/>
      <c r="H510" s="3"/>
    </row>
    <row r="511">
      <c r="C511" s="3"/>
      <c r="H511" s="3"/>
    </row>
    <row r="512">
      <c r="C512" s="3"/>
      <c r="H512" s="3"/>
    </row>
    <row r="513">
      <c r="C513" s="3"/>
      <c r="H513" s="3"/>
    </row>
    <row r="514">
      <c r="C514" s="3"/>
      <c r="H514" s="3"/>
    </row>
    <row r="515">
      <c r="C515" s="3"/>
      <c r="H515" s="3"/>
    </row>
    <row r="516">
      <c r="C516" s="3"/>
      <c r="H516" s="3"/>
    </row>
    <row r="517">
      <c r="C517" s="3"/>
      <c r="H517" s="3"/>
    </row>
    <row r="518">
      <c r="C518" s="3"/>
      <c r="H518" s="3"/>
    </row>
    <row r="519">
      <c r="C519" s="3"/>
      <c r="H519" s="3"/>
    </row>
    <row r="520">
      <c r="C520" s="3"/>
      <c r="H520" s="3"/>
    </row>
    <row r="521">
      <c r="C521" s="3"/>
      <c r="H521" s="3"/>
    </row>
    <row r="522">
      <c r="C522" s="3"/>
      <c r="H522" s="3"/>
    </row>
    <row r="523">
      <c r="C523" s="3"/>
      <c r="H523" s="3"/>
    </row>
    <row r="524">
      <c r="C524" s="3"/>
      <c r="H524" s="3"/>
    </row>
    <row r="525">
      <c r="C525" s="3"/>
      <c r="H525" s="3"/>
    </row>
    <row r="526">
      <c r="C526" s="3"/>
      <c r="H526" s="3"/>
    </row>
    <row r="527">
      <c r="C527" s="3"/>
      <c r="H527" s="3"/>
    </row>
    <row r="528">
      <c r="C528" s="3"/>
      <c r="H528" s="3"/>
    </row>
    <row r="529">
      <c r="C529" s="3"/>
      <c r="H529" s="3"/>
    </row>
    <row r="530">
      <c r="C530" s="3"/>
      <c r="H530" s="3"/>
    </row>
    <row r="531">
      <c r="C531" s="3"/>
      <c r="H531" s="3"/>
    </row>
    <row r="532">
      <c r="C532" s="3"/>
      <c r="H532" s="3"/>
    </row>
    <row r="533">
      <c r="C533" s="3"/>
      <c r="H533" s="3"/>
    </row>
    <row r="534">
      <c r="C534" s="3"/>
      <c r="H534" s="3"/>
    </row>
    <row r="535">
      <c r="C535" s="3"/>
      <c r="H535" s="3"/>
    </row>
    <row r="536">
      <c r="C536" s="3"/>
      <c r="H536" s="3"/>
    </row>
    <row r="537">
      <c r="C537" s="3"/>
      <c r="H537" s="3"/>
    </row>
    <row r="538">
      <c r="C538" s="3"/>
      <c r="H538" s="3"/>
    </row>
    <row r="539">
      <c r="C539" s="3"/>
      <c r="H539" s="3"/>
    </row>
    <row r="540">
      <c r="C540" s="3"/>
      <c r="H540" s="3"/>
    </row>
    <row r="541">
      <c r="C541" s="3"/>
      <c r="H541" s="3"/>
    </row>
    <row r="542">
      <c r="C542" s="3"/>
      <c r="H542" s="3"/>
    </row>
    <row r="543">
      <c r="C543" s="3"/>
      <c r="H543" s="3"/>
    </row>
    <row r="544">
      <c r="C544" s="3"/>
      <c r="H544" s="3"/>
    </row>
    <row r="545">
      <c r="C545" s="3"/>
      <c r="H545" s="3"/>
    </row>
    <row r="546">
      <c r="C546" s="3"/>
      <c r="H546" s="3"/>
    </row>
    <row r="547">
      <c r="C547" s="3"/>
      <c r="H547" s="3"/>
    </row>
    <row r="548">
      <c r="C548" s="3"/>
      <c r="H548" s="3"/>
    </row>
    <row r="549">
      <c r="C549" s="3"/>
      <c r="H549" s="3"/>
    </row>
    <row r="550">
      <c r="C550" s="3"/>
      <c r="H550" s="3"/>
    </row>
    <row r="551">
      <c r="C551" s="3"/>
      <c r="H551" s="3"/>
    </row>
    <row r="552">
      <c r="C552" s="3"/>
      <c r="H552" s="3"/>
    </row>
    <row r="553">
      <c r="C553" s="3"/>
      <c r="H553" s="3"/>
    </row>
    <row r="554">
      <c r="C554" s="3"/>
      <c r="H554" s="3"/>
    </row>
    <row r="555">
      <c r="C555" s="3"/>
      <c r="H555" s="3"/>
    </row>
    <row r="556">
      <c r="C556" s="3"/>
      <c r="H556" s="3"/>
    </row>
    <row r="557">
      <c r="C557" s="3"/>
      <c r="H557" s="3"/>
    </row>
    <row r="558">
      <c r="C558" s="3"/>
      <c r="H558" s="3"/>
    </row>
    <row r="559">
      <c r="C559" s="3"/>
      <c r="H559" s="3"/>
    </row>
    <row r="560">
      <c r="C560" s="3"/>
      <c r="H560" s="3"/>
    </row>
    <row r="561">
      <c r="C561" s="3"/>
      <c r="H561" s="3"/>
    </row>
    <row r="562">
      <c r="C562" s="3"/>
      <c r="H562" s="3"/>
    </row>
    <row r="563">
      <c r="C563" s="3"/>
      <c r="H563" s="3"/>
    </row>
    <row r="564">
      <c r="C564" s="3"/>
      <c r="H564" s="3"/>
    </row>
    <row r="565">
      <c r="C565" s="3"/>
      <c r="H565" s="3"/>
    </row>
    <row r="566">
      <c r="C566" s="3"/>
      <c r="H566" s="3"/>
    </row>
    <row r="567">
      <c r="C567" s="3"/>
      <c r="H567" s="3"/>
    </row>
    <row r="568">
      <c r="C568" s="3"/>
      <c r="H568" s="3"/>
    </row>
    <row r="569">
      <c r="C569" s="3"/>
      <c r="H569" s="3"/>
    </row>
    <row r="570">
      <c r="C570" s="3"/>
      <c r="H570" s="3"/>
    </row>
    <row r="571">
      <c r="C571" s="3"/>
      <c r="H571" s="3"/>
    </row>
    <row r="572">
      <c r="C572" s="3"/>
      <c r="H572" s="3"/>
    </row>
    <row r="573">
      <c r="C573" s="3"/>
      <c r="H573" s="3"/>
    </row>
    <row r="574">
      <c r="C574" s="3"/>
      <c r="H574" s="3"/>
    </row>
    <row r="575">
      <c r="C575" s="3"/>
      <c r="H575" s="3"/>
    </row>
    <row r="576">
      <c r="C576" s="3"/>
      <c r="H576" s="3"/>
    </row>
    <row r="577">
      <c r="C577" s="3"/>
      <c r="H577" s="3"/>
    </row>
    <row r="578">
      <c r="C578" s="3"/>
      <c r="H578" s="3"/>
    </row>
    <row r="579">
      <c r="C579" s="3"/>
      <c r="H579" s="3"/>
    </row>
    <row r="580">
      <c r="C580" s="3"/>
      <c r="H580" s="3"/>
    </row>
    <row r="581">
      <c r="C581" s="3"/>
      <c r="H581" s="3"/>
    </row>
    <row r="582">
      <c r="C582" s="3"/>
      <c r="H582" s="3"/>
    </row>
    <row r="583">
      <c r="C583" s="3"/>
      <c r="H583" s="3"/>
    </row>
    <row r="584">
      <c r="C584" s="3"/>
      <c r="H584" s="3"/>
    </row>
    <row r="585">
      <c r="C585" s="3"/>
      <c r="H585" s="3"/>
    </row>
    <row r="586">
      <c r="C586" s="3"/>
      <c r="H586" s="3"/>
    </row>
    <row r="587">
      <c r="C587" s="3"/>
      <c r="H587" s="3"/>
    </row>
    <row r="588">
      <c r="C588" s="3"/>
      <c r="H588" s="3"/>
    </row>
    <row r="589">
      <c r="C589" s="3"/>
      <c r="H589" s="3"/>
    </row>
    <row r="590">
      <c r="C590" s="3"/>
      <c r="H590" s="3"/>
    </row>
    <row r="591">
      <c r="C591" s="3"/>
      <c r="H591" s="3"/>
    </row>
    <row r="592">
      <c r="C592" s="3"/>
      <c r="H592" s="3"/>
    </row>
    <row r="593">
      <c r="C593" s="3"/>
      <c r="H593" s="3"/>
    </row>
    <row r="594">
      <c r="C594" s="3"/>
      <c r="H594" s="3"/>
    </row>
    <row r="595">
      <c r="C595" s="3"/>
      <c r="H595" s="3"/>
    </row>
    <row r="596">
      <c r="C596" s="3"/>
      <c r="H596" s="3"/>
    </row>
    <row r="597">
      <c r="C597" s="3"/>
      <c r="H597" s="3"/>
    </row>
    <row r="598">
      <c r="C598" s="3"/>
      <c r="H598" s="3"/>
    </row>
    <row r="599">
      <c r="C599" s="3"/>
      <c r="H599" s="3"/>
    </row>
    <row r="600">
      <c r="C600" s="3"/>
      <c r="H600" s="3"/>
    </row>
    <row r="601">
      <c r="C601" s="3"/>
      <c r="H601" s="3"/>
    </row>
    <row r="602">
      <c r="C602" s="3"/>
      <c r="H602" s="3"/>
    </row>
    <row r="603">
      <c r="C603" s="3"/>
      <c r="H603" s="3"/>
    </row>
    <row r="604">
      <c r="C604" s="3"/>
      <c r="H604" s="3"/>
    </row>
    <row r="605">
      <c r="C605" s="3"/>
      <c r="H605" s="3"/>
    </row>
    <row r="606">
      <c r="C606" s="3"/>
      <c r="H606" s="3"/>
    </row>
    <row r="607">
      <c r="C607" s="3"/>
      <c r="H607" s="3"/>
    </row>
    <row r="608">
      <c r="C608" s="3"/>
      <c r="H608" s="3"/>
    </row>
    <row r="609">
      <c r="C609" s="3"/>
      <c r="H609" s="3"/>
    </row>
    <row r="610">
      <c r="C610" s="3"/>
      <c r="H610" s="3"/>
    </row>
    <row r="611">
      <c r="C611" s="3"/>
      <c r="H611" s="3"/>
    </row>
    <row r="612">
      <c r="C612" s="3"/>
      <c r="H612" s="3"/>
    </row>
    <row r="613">
      <c r="C613" s="3"/>
      <c r="H613" s="3"/>
    </row>
    <row r="614">
      <c r="C614" s="3"/>
      <c r="H614" s="3"/>
    </row>
    <row r="615">
      <c r="C615" s="3"/>
      <c r="H615" s="3"/>
    </row>
    <row r="616">
      <c r="C616" s="3"/>
      <c r="H616" s="3"/>
    </row>
    <row r="617">
      <c r="C617" s="3"/>
      <c r="H617" s="3"/>
    </row>
    <row r="618">
      <c r="C618" s="3"/>
      <c r="H618" s="3"/>
    </row>
    <row r="619">
      <c r="C619" s="3"/>
      <c r="H619" s="3"/>
    </row>
    <row r="620">
      <c r="C620" s="3"/>
      <c r="H620" s="3"/>
    </row>
    <row r="621">
      <c r="C621" s="3"/>
      <c r="H621" s="3"/>
    </row>
    <row r="622">
      <c r="C622" s="3"/>
      <c r="H622" s="3"/>
    </row>
    <row r="623">
      <c r="C623" s="3"/>
      <c r="H623" s="3"/>
    </row>
    <row r="624">
      <c r="C624" s="3"/>
      <c r="H624" s="3"/>
    </row>
    <row r="625">
      <c r="C625" s="3"/>
      <c r="H625" s="3"/>
    </row>
    <row r="626">
      <c r="C626" s="3"/>
      <c r="H626" s="3"/>
    </row>
    <row r="627">
      <c r="C627" s="3"/>
      <c r="H627" s="3"/>
    </row>
    <row r="628">
      <c r="C628" s="3"/>
      <c r="H628" s="3"/>
    </row>
    <row r="629">
      <c r="C629" s="3"/>
      <c r="H629" s="3"/>
    </row>
    <row r="630">
      <c r="C630" s="3"/>
      <c r="H630" s="3"/>
    </row>
    <row r="631">
      <c r="C631" s="3"/>
      <c r="H631" s="3"/>
    </row>
    <row r="632">
      <c r="C632" s="3"/>
      <c r="H632" s="3"/>
    </row>
    <row r="633">
      <c r="C633" s="3"/>
      <c r="H633" s="3"/>
    </row>
    <row r="634">
      <c r="C634" s="3"/>
      <c r="H634" s="3"/>
    </row>
    <row r="635">
      <c r="C635" s="3"/>
      <c r="H635" s="3"/>
    </row>
    <row r="636">
      <c r="C636" s="3"/>
      <c r="H636" s="3"/>
    </row>
    <row r="637">
      <c r="C637" s="3"/>
      <c r="H637" s="3"/>
    </row>
    <row r="638">
      <c r="C638" s="3"/>
      <c r="H638" s="3"/>
    </row>
    <row r="639">
      <c r="C639" s="3"/>
      <c r="H639" s="3"/>
    </row>
    <row r="640">
      <c r="C640" s="3"/>
      <c r="H640" s="3"/>
    </row>
    <row r="641">
      <c r="C641" s="3"/>
      <c r="H641" s="3"/>
    </row>
    <row r="642">
      <c r="C642" s="3"/>
      <c r="H642" s="3"/>
    </row>
    <row r="643">
      <c r="C643" s="3"/>
      <c r="H643" s="3"/>
    </row>
    <row r="644">
      <c r="C644" s="3"/>
      <c r="H644" s="3"/>
    </row>
    <row r="645">
      <c r="C645" s="3"/>
      <c r="H645" s="3"/>
    </row>
    <row r="646">
      <c r="C646" s="3"/>
      <c r="H646" s="3"/>
    </row>
    <row r="647">
      <c r="C647" s="3"/>
      <c r="H647" s="3"/>
    </row>
    <row r="648">
      <c r="C648" s="3"/>
      <c r="H648" s="3"/>
    </row>
    <row r="649">
      <c r="C649" s="3"/>
      <c r="H649" s="3"/>
    </row>
    <row r="650">
      <c r="C650" s="3"/>
      <c r="H650" s="3"/>
    </row>
    <row r="651">
      <c r="C651" s="3"/>
      <c r="H651" s="3"/>
    </row>
    <row r="652">
      <c r="C652" s="3"/>
      <c r="H652" s="3"/>
    </row>
    <row r="653">
      <c r="C653" s="3"/>
      <c r="H653" s="3"/>
    </row>
    <row r="654">
      <c r="C654" s="3"/>
      <c r="H654" s="3"/>
    </row>
    <row r="655">
      <c r="C655" s="3"/>
      <c r="H655" s="3"/>
    </row>
    <row r="656">
      <c r="C656" s="3"/>
      <c r="H656" s="3"/>
    </row>
    <row r="657">
      <c r="C657" s="3"/>
      <c r="H657" s="3"/>
    </row>
    <row r="658">
      <c r="C658" s="3"/>
      <c r="H658" s="3"/>
    </row>
    <row r="659">
      <c r="C659" s="3"/>
      <c r="H659" s="3"/>
    </row>
    <row r="660">
      <c r="C660" s="3"/>
      <c r="H660" s="3"/>
    </row>
    <row r="661">
      <c r="C661" s="3"/>
      <c r="H661" s="3"/>
    </row>
    <row r="662">
      <c r="C662" s="3"/>
      <c r="H662" s="3"/>
    </row>
    <row r="663">
      <c r="C663" s="3"/>
      <c r="H663" s="3"/>
    </row>
    <row r="664">
      <c r="C664" s="3"/>
      <c r="H664" s="3"/>
    </row>
    <row r="665">
      <c r="C665" s="3"/>
      <c r="H665" s="3"/>
    </row>
    <row r="666">
      <c r="C666" s="3"/>
      <c r="H666" s="3"/>
    </row>
    <row r="667">
      <c r="C667" s="3"/>
      <c r="H667" s="3"/>
    </row>
    <row r="668">
      <c r="C668" s="3"/>
      <c r="H668" s="3"/>
    </row>
    <row r="669">
      <c r="C669" s="3"/>
      <c r="H669" s="3"/>
    </row>
    <row r="670">
      <c r="C670" s="3"/>
      <c r="H670" s="3"/>
    </row>
    <row r="671">
      <c r="C671" s="3"/>
      <c r="H671" s="3"/>
    </row>
    <row r="672">
      <c r="C672" s="3"/>
      <c r="H672" s="3"/>
    </row>
    <row r="673">
      <c r="C673" s="3"/>
      <c r="H673" s="3"/>
    </row>
    <row r="674">
      <c r="C674" s="3"/>
      <c r="H674" s="3"/>
    </row>
    <row r="675">
      <c r="C675" s="3"/>
      <c r="H675" s="3"/>
    </row>
    <row r="676">
      <c r="C676" s="3"/>
      <c r="H676" s="3"/>
    </row>
    <row r="677">
      <c r="C677" s="3"/>
      <c r="H677" s="3"/>
    </row>
    <row r="678">
      <c r="C678" s="3"/>
      <c r="H678" s="3"/>
    </row>
    <row r="679">
      <c r="C679" s="3"/>
      <c r="H679" s="3"/>
    </row>
    <row r="680">
      <c r="C680" s="3"/>
      <c r="H680" s="3"/>
    </row>
    <row r="681">
      <c r="C681" s="3"/>
      <c r="H681" s="3"/>
    </row>
    <row r="682">
      <c r="C682" s="3"/>
      <c r="H682" s="3"/>
    </row>
    <row r="683">
      <c r="C683" s="3"/>
      <c r="H683" s="3"/>
    </row>
    <row r="684">
      <c r="C684" s="3"/>
      <c r="H684" s="3"/>
    </row>
    <row r="685">
      <c r="C685" s="3"/>
      <c r="H685" s="3"/>
    </row>
    <row r="686">
      <c r="C686" s="3"/>
      <c r="H686" s="3"/>
    </row>
    <row r="687">
      <c r="C687" s="3"/>
      <c r="H687" s="3"/>
    </row>
    <row r="688">
      <c r="C688" s="3"/>
      <c r="H688" s="3"/>
    </row>
    <row r="689">
      <c r="C689" s="3"/>
      <c r="H689" s="3"/>
    </row>
    <row r="690">
      <c r="C690" s="3"/>
      <c r="H690" s="3"/>
    </row>
    <row r="691">
      <c r="C691" s="3"/>
      <c r="H691" s="3"/>
    </row>
    <row r="692">
      <c r="C692" s="3"/>
      <c r="H692" s="3"/>
    </row>
    <row r="693">
      <c r="C693" s="3"/>
      <c r="H693" s="3"/>
    </row>
    <row r="694">
      <c r="C694" s="3"/>
      <c r="H694" s="3"/>
    </row>
    <row r="695">
      <c r="C695" s="3"/>
      <c r="H695" s="3"/>
    </row>
    <row r="696">
      <c r="C696" s="3"/>
      <c r="H696" s="3"/>
    </row>
    <row r="697">
      <c r="C697" s="3"/>
      <c r="H697" s="3"/>
    </row>
    <row r="698">
      <c r="C698" s="3"/>
      <c r="H698" s="3"/>
    </row>
    <row r="699">
      <c r="C699" s="3"/>
      <c r="H699" s="3"/>
    </row>
    <row r="700">
      <c r="C700" s="3"/>
      <c r="H700" s="3"/>
    </row>
    <row r="701">
      <c r="C701" s="3"/>
      <c r="H701" s="3"/>
    </row>
    <row r="702">
      <c r="C702" s="3"/>
      <c r="H702" s="3"/>
    </row>
    <row r="703">
      <c r="C703" s="3"/>
      <c r="H703" s="3"/>
    </row>
    <row r="704">
      <c r="C704" s="3"/>
      <c r="H704" s="3"/>
    </row>
    <row r="705">
      <c r="C705" s="3"/>
      <c r="H705" s="3"/>
    </row>
    <row r="706">
      <c r="C706" s="3"/>
      <c r="H706" s="3"/>
    </row>
    <row r="707">
      <c r="C707" s="3"/>
      <c r="H707" s="3"/>
    </row>
    <row r="708">
      <c r="C708" s="3"/>
      <c r="H708" s="3"/>
    </row>
    <row r="709">
      <c r="C709" s="3"/>
      <c r="H709" s="3"/>
    </row>
    <row r="710">
      <c r="C710" s="3"/>
      <c r="H710" s="3"/>
    </row>
    <row r="711">
      <c r="C711" s="3"/>
      <c r="H711" s="3"/>
    </row>
    <row r="712">
      <c r="C712" s="3"/>
      <c r="H712" s="3"/>
    </row>
    <row r="713">
      <c r="C713" s="3"/>
      <c r="H713" s="3"/>
    </row>
    <row r="714">
      <c r="C714" s="3"/>
      <c r="H714" s="3"/>
    </row>
    <row r="715">
      <c r="C715" s="3"/>
      <c r="H715" s="3"/>
    </row>
    <row r="716">
      <c r="C716" s="3"/>
      <c r="H716" s="3"/>
    </row>
    <row r="717">
      <c r="C717" s="3"/>
      <c r="H717" s="3"/>
    </row>
    <row r="718">
      <c r="C718" s="3"/>
      <c r="H718" s="3"/>
    </row>
    <row r="719">
      <c r="C719" s="3"/>
      <c r="H719" s="3"/>
    </row>
    <row r="720">
      <c r="C720" s="3"/>
      <c r="H720" s="3"/>
    </row>
    <row r="721">
      <c r="C721" s="3"/>
      <c r="H721" s="3"/>
    </row>
    <row r="722">
      <c r="C722" s="3"/>
      <c r="H722" s="3"/>
    </row>
    <row r="723">
      <c r="C723" s="3"/>
      <c r="H723" s="3"/>
    </row>
    <row r="724">
      <c r="C724" s="3"/>
      <c r="H724" s="3"/>
    </row>
    <row r="725">
      <c r="C725" s="3"/>
      <c r="H725" s="3"/>
    </row>
    <row r="726">
      <c r="C726" s="3"/>
      <c r="H726" s="3"/>
    </row>
    <row r="727">
      <c r="C727" s="3"/>
      <c r="H727" s="3"/>
    </row>
    <row r="728">
      <c r="C728" s="3"/>
      <c r="H728" s="3"/>
    </row>
    <row r="729">
      <c r="C729" s="3"/>
      <c r="H729" s="3"/>
    </row>
    <row r="730">
      <c r="C730" s="3"/>
      <c r="H730" s="3"/>
    </row>
    <row r="731">
      <c r="C731" s="3"/>
      <c r="H731" s="3"/>
    </row>
    <row r="732">
      <c r="C732" s="3"/>
      <c r="H732" s="3"/>
    </row>
    <row r="733">
      <c r="C733" s="3"/>
      <c r="H733" s="3"/>
    </row>
    <row r="734">
      <c r="C734" s="3"/>
      <c r="H734" s="3"/>
    </row>
    <row r="735">
      <c r="C735" s="3"/>
      <c r="H735" s="3"/>
    </row>
    <row r="736">
      <c r="C736" s="3"/>
      <c r="H736" s="3"/>
    </row>
    <row r="737">
      <c r="C737" s="3"/>
      <c r="H737" s="3"/>
    </row>
    <row r="738">
      <c r="C738" s="3"/>
      <c r="H738" s="3"/>
    </row>
    <row r="739">
      <c r="C739" s="3"/>
      <c r="H739" s="3"/>
    </row>
    <row r="740">
      <c r="C740" s="3"/>
      <c r="H740" s="3"/>
    </row>
    <row r="741">
      <c r="C741" s="3"/>
      <c r="H741" s="3"/>
    </row>
    <row r="742">
      <c r="C742" s="3"/>
      <c r="H742" s="3"/>
    </row>
    <row r="743">
      <c r="C743" s="3"/>
      <c r="H743" s="3"/>
    </row>
    <row r="744">
      <c r="C744" s="3"/>
      <c r="H744" s="3"/>
    </row>
    <row r="745">
      <c r="C745" s="3"/>
      <c r="H745" s="3"/>
    </row>
    <row r="746">
      <c r="C746" s="3"/>
      <c r="H746" s="3"/>
    </row>
    <row r="747">
      <c r="C747" s="3"/>
      <c r="H747" s="3"/>
    </row>
    <row r="748">
      <c r="C748" s="3"/>
      <c r="H748" s="3"/>
    </row>
    <row r="749">
      <c r="C749" s="3"/>
      <c r="H749" s="3"/>
    </row>
    <row r="750">
      <c r="C750" s="3"/>
      <c r="H750" s="3"/>
    </row>
    <row r="751">
      <c r="C751" s="3"/>
      <c r="H751" s="3"/>
    </row>
    <row r="752">
      <c r="C752" s="3"/>
      <c r="H752" s="3"/>
    </row>
    <row r="753">
      <c r="C753" s="3"/>
      <c r="H753" s="3"/>
    </row>
    <row r="754">
      <c r="C754" s="3"/>
      <c r="H754" s="3"/>
    </row>
    <row r="755">
      <c r="C755" s="3"/>
      <c r="H755" s="3"/>
    </row>
    <row r="756">
      <c r="C756" s="3"/>
      <c r="H756" s="3"/>
    </row>
    <row r="757">
      <c r="C757" s="3"/>
      <c r="H757" s="3"/>
    </row>
    <row r="758">
      <c r="C758" s="3"/>
      <c r="H758" s="3"/>
    </row>
    <row r="759">
      <c r="C759" s="3"/>
      <c r="H759" s="3"/>
    </row>
    <row r="760">
      <c r="C760" s="3"/>
      <c r="H760" s="3"/>
    </row>
    <row r="761">
      <c r="C761" s="3"/>
      <c r="H761" s="3"/>
    </row>
    <row r="762">
      <c r="C762" s="3"/>
      <c r="H762" s="3"/>
    </row>
    <row r="763">
      <c r="C763" s="3"/>
      <c r="H763" s="3"/>
    </row>
    <row r="764">
      <c r="C764" s="3"/>
      <c r="H764" s="3"/>
    </row>
    <row r="765">
      <c r="C765" s="3"/>
      <c r="H765" s="3"/>
    </row>
    <row r="766">
      <c r="C766" s="3"/>
      <c r="H766" s="3"/>
    </row>
    <row r="767">
      <c r="C767" s="3"/>
      <c r="H767" s="3"/>
    </row>
    <row r="768">
      <c r="C768" s="3"/>
      <c r="H768" s="3"/>
    </row>
    <row r="769">
      <c r="C769" s="3"/>
      <c r="H769" s="3"/>
    </row>
    <row r="770">
      <c r="C770" s="3"/>
      <c r="H770" s="3"/>
    </row>
    <row r="771">
      <c r="C771" s="3"/>
      <c r="H771" s="3"/>
    </row>
    <row r="772">
      <c r="C772" s="3"/>
      <c r="H772" s="3"/>
    </row>
    <row r="773">
      <c r="C773" s="3"/>
      <c r="H773" s="3"/>
    </row>
    <row r="774">
      <c r="C774" s="3"/>
      <c r="H774" s="3"/>
    </row>
    <row r="775">
      <c r="C775" s="3"/>
      <c r="H775" s="3"/>
    </row>
    <row r="776">
      <c r="C776" s="3"/>
      <c r="H776" s="3"/>
    </row>
    <row r="777">
      <c r="C777" s="3"/>
      <c r="H777" s="3"/>
    </row>
    <row r="778">
      <c r="C778" s="3"/>
      <c r="H778" s="3"/>
    </row>
    <row r="779">
      <c r="C779" s="3"/>
      <c r="H779" s="3"/>
    </row>
    <row r="780">
      <c r="C780" s="3"/>
      <c r="H780" s="3"/>
    </row>
    <row r="781">
      <c r="C781" s="3"/>
      <c r="H781" s="3"/>
    </row>
    <row r="782">
      <c r="C782" s="3"/>
      <c r="H782" s="3"/>
    </row>
    <row r="783">
      <c r="C783" s="3"/>
      <c r="H783" s="3"/>
    </row>
    <row r="784">
      <c r="C784" s="3"/>
      <c r="H784" s="3"/>
    </row>
    <row r="785">
      <c r="C785" s="3"/>
      <c r="H785" s="3"/>
    </row>
    <row r="786">
      <c r="C786" s="3"/>
      <c r="H786" s="3"/>
    </row>
    <row r="787">
      <c r="C787" s="3"/>
      <c r="H787" s="3"/>
    </row>
    <row r="788">
      <c r="C788" s="3"/>
      <c r="H788" s="3"/>
    </row>
    <row r="789">
      <c r="C789" s="3"/>
      <c r="H789" s="3"/>
    </row>
    <row r="790">
      <c r="C790" s="3"/>
      <c r="H790" s="3"/>
    </row>
    <row r="791">
      <c r="C791" s="3"/>
      <c r="H791" s="3"/>
    </row>
    <row r="792">
      <c r="C792" s="3"/>
      <c r="H792" s="3"/>
    </row>
    <row r="793">
      <c r="C793" s="3"/>
      <c r="H793" s="3"/>
    </row>
    <row r="794">
      <c r="C794" s="3"/>
      <c r="H794" s="3"/>
    </row>
    <row r="795">
      <c r="C795" s="3"/>
      <c r="H795" s="3"/>
    </row>
    <row r="796">
      <c r="C796" s="3"/>
      <c r="H796" s="3"/>
    </row>
    <row r="797">
      <c r="C797" s="3"/>
      <c r="H797" s="3"/>
    </row>
    <row r="798">
      <c r="C798" s="3"/>
      <c r="H798" s="3"/>
    </row>
    <row r="799">
      <c r="C799" s="3"/>
      <c r="H799" s="3"/>
    </row>
    <row r="800">
      <c r="C800" s="3"/>
      <c r="H800" s="3"/>
    </row>
    <row r="801">
      <c r="C801" s="3"/>
      <c r="H801" s="3"/>
    </row>
    <row r="802">
      <c r="C802" s="3"/>
      <c r="H802" s="3"/>
    </row>
    <row r="803">
      <c r="C803" s="3"/>
      <c r="H803" s="3"/>
    </row>
    <row r="804">
      <c r="C804" s="3"/>
      <c r="H804" s="3"/>
    </row>
    <row r="805">
      <c r="C805" s="3"/>
      <c r="H805" s="3"/>
    </row>
    <row r="806">
      <c r="C806" s="3"/>
      <c r="H806" s="3"/>
    </row>
    <row r="807">
      <c r="C807" s="3"/>
      <c r="H807" s="3"/>
    </row>
    <row r="808">
      <c r="C808" s="3"/>
      <c r="H808" s="3"/>
    </row>
    <row r="809">
      <c r="C809" s="3"/>
      <c r="H809" s="3"/>
    </row>
    <row r="810">
      <c r="C810" s="3"/>
      <c r="H810" s="3"/>
    </row>
    <row r="811">
      <c r="C811" s="3"/>
      <c r="H811" s="3"/>
    </row>
    <row r="812">
      <c r="C812" s="3"/>
      <c r="H812" s="3"/>
    </row>
    <row r="813">
      <c r="C813" s="3"/>
      <c r="H813" s="3"/>
    </row>
    <row r="814">
      <c r="C814" s="3"/>
      <c r="H814" s="3"/>
    </row>
    <row r="815">
      <c r="C815" s="3"/>
      <c r="H815" s="3"/>
    </row>
    <row r="816">
      <c r="C816" s="3"/>
      <c r="H816" s="3"/>
    </row>
    <row r="817">
      <c r="C817" s="3"/>
      <c r="H817" s="3"/>
    </row>
    <row r="818">
      <c r="C818" s="3"/>
      <c r="H818" s="3"/>
    </row>
    <row r="819">
      <c r="C819" s="3"/>
      <c r="H819" s="3"/>
    </row>
    <row r="820">
      <c r="C820" s="3"/>
      <c r="H820" s="3"/>
    </row>
    <row r="821">
      <c r="C821" s="3"/>
      <c r="H821" s="3"/>
    </row>
    <row r="822">
      <c r="C822" s="3"/>
      <c r="H822" s="3"/>
    </row>
    <row r="823">
      <c r="C823" s="3"/>
      <c r="H823" s="3"/>
    </row>
    <row r="824">
      <c r="C824" s="3"/>
      <c r="H824" s="3"/>
    </row>
    <row r="825">
      <c r="C825" s="3"/>
      <c r="H825" s="3"/>
    </row>
    <row r="826">
      <c r="C826" s="3"/>
      <c r="H826" s="3"/>
    </row>
    <row r="827">
      <c r="C827" s="3"/>
      <c r="H827" s="3"/>
    </row>
    <row r="828">
      <c r="C828" s="3"/>
      <c r="H828" s="3"/>
    </row>
    <row r="829">
      <c r="C829" s="3"/>
      <c r="H829" s="3"/>
    </row>
    <row r="830">
      <c r="C830" s="3"/>
      <c r="H830" s="3"/>
    </row>
    <row r="831">
      <c r="C831" s="3"/>
      <c r="H831" s="3"/>
    </row>
    <row r="832">
      <c r="C832" s="3"/>
      <c r="H832" s="3"/>
    </row>
    <row r="833">
      <c r="C833" s="3"/>
      <c r="H833" s="3"/>
    </row>
    <row r="834">
      <c r="C834" s="3"/>
      <c r="H834" s="3"/>
    </row>
    <row r="835">
      <c r="C835" s="3"/>
      <c r="H835" s="3"/>
    </row>
    <row r="836">
      <c r="C836" s="3"/>
      <c r="H836" s="3"/>
    </row>
    <row r="837">
      <c r="C837" s="3"/>
      <c r="H837" s="3"/>
    </row>
    <row r="838">
      <c r="C838" s="3"/>
      <c r="H838" s="3"/>
    </row>
    <row r="839">
      <c r="C839" s="3"/>
      <c r="H839" s="3"/>
    </row>
    <row r="840">
      <c r="C840" s="3"/>
      <c r="H840" s="3"/>
    </row>
    <row r="841">
      <c r="C841" s="3"/>
      <c r="H841" s="3"/>
    </row>
    <row r="842">
      <c r="C842" s="3"/>
      <c r="H842" s="3"/>
    </row>
    <row r="843">
      <c r="C843" s="3"/>
      <c r="H843" s="3"/>
    </row>
    <row r="844">
      <c r="C844" s="3"/>
      <c r="H844" s="3"/>
    </row>
    <row r="845">
      <c r="C845" s="3"/>
      <c r="H845" s="3"/>
    </row>
    <row r="846">
      <c r="C846" s="3"/>
      <c r="H846" s="3"/>
    </row>
    <row r="847">
      <c r="C847" s="3"/>
      <c r="H847" s="3"/>
    </row>
    <row r="848">
      <c r="C848" s="3"/>
      <c r="H848" s="3"/>
    </row>
    <row r="849">
      <c r="C849" s="3"/>
      <c r="H849" s="3"/>
    </row>
    <row r="850">
      <c r="C850" s="3"/>
      <c r="H850" s="3"/>
    </row>
    <row r="851">
      <c r="C851" s="3"/>
      <c r="H851" s="3"/>
    </row>
    <row r="852">
      <c r="C852" s="3"/>
      <c r="H852" s="3"/>
    </row>
    <row r="853">
      <c r="C853" s="3"/>
      <c r="H853" s="3"/>
    </row>
    <row r="854">
      <c r="C854" s="3"/>
      <c r="H854" s="3"/>
    </row>
    <row r="855">
      <c r="C855" s="3"/>
      <c r="H855" s="3"/>
    </row>
    <row r="856">
      <c r="C856" s="3"/>
      <c r="H856" s="3"/>
    </row>
    <row r="857">
      <c r="C857" s="3"/>
      <c r="H857" s="3"/>
    </row>
    <row r="858">
      <c r="C858" s="3"/>
      <c r="H858" s="3"/>
    </row>
    <row r="859">
      <c r="C859" s="3"/>
      <c r="H859" s="3"/>
    </row>
    <row r="860">
      <c r="C860" s="3"/>
      <c r="H860" s="3"/>
    </row>
    <row r="861">
      <c r="C861" s="3"/>
      <c r="H861" s="3"/>
    </row>
    <row r="862">
      <c r="C862" s="3"/>
      <c r="H862" s="3"/>
    </row>
    <row r="863">
      <c r="C863" s="3"/>
      <c r="H863" s="3"/>
    </row>
    <row r="864">
      <c r="C864" s="3"/>
      <c r="H864" s="3"/>
    </row>
    <row r="865">
      <c r="C865" s="3"/>
      <c r="H865" s="3"/>
    </row>
    <row r="866">
      <c r="C866" s="3"/>
      <c r="H866" s="3"/>
    </row>
    <row r="867">
      <c r="C867" s="3"/>
      <c r="H867" s="3"/>
    </row>
    <row r="868">
      <c r="C868" s="3"/>
      <c r="H868" s="3"/>
    </row>
    <row r="869">
      <c r="C869" s="3"/>
      <c r="H869" s="3"/>
    </row>
    <row r="870">
      <c r="C870" s="3"/>
      <c r="H870" s="3"/>
    </row>
    <row r="871">
      <c r="C871" s="3"/>
      <c r="H871" s="3"/>
    </row>
    <row r="872">
      <c r="C872" s="3"/>
      <c r="H872" s="3"/>
    </row>
    <row r="873">
      <c r="C873" s="3"/>
      <c r="H873" s="3"/>
    </row>
    <row r="874">
      <c r="C874" s="3"/>
      <c r="H874" s="3"/>
    </row>
    <row r="875">
      <c r="C875" s="3"/>
      <c r="H875" s="3"/>
    </row>
    <row r="876">
      <c r="C876" s="3"/>
      <c r="H876" s="3"/>
    </row>
    <row r="877">
      <c r="C877" s="3"/>
      <c r="H877" s="3"/>
    </row>
    <row r="878">
      <c r="C878" s="3"/>
      <c r="H878" s="3"/>
    </row>
    <row r="879">
      <c r="C879" s="3"/>
      <c r="H879" s="3"/>
    </row>
    <row r="880">
      <c r="C880" s="3"/>
      <c r="H880" s="3"/>
    </row>
    <row r="881">
      <c r="C881" s="3"/>
      <c r="H881" s="3"/>
    </row>
    <row r="882">
      <c r="C882" s="3"/>
      <c r="H882" s="3"/>
    </row>
    <row r="883">
      <c r="C883" s="3"/>
      <c r="H883" s="3"/>
    </row>
    <row r="884">
      <c r="C884" s="3"/>
      <c r="H884" s="3"/>
    </row>
    <row r="885">
      <c r="C885" s="3"/>
      <c r="H885" s="3"/>
    </row>
    <row r="886">
      <c r="C886" s="3"/>
      <c r="H886" s="3"/>
    </row>
    <row r="887">
      <c r="C887" s="3"/>
      <c r="H887" s="3"/>
    </row>
    <row r="888">
      <c r="C888" s="3"/>
      <c r="H888" s="3"/>
    </row>
    <row r="889">
      <c r="C889" s="3"/>
      <c r="H889" s="3"/>
    </row>
    <row r="890">
      <c r="C890" s="3"/>
      <c r="H890" s="3"/>
    </row>
    <row r="891">
      <c r="C891" s="3"/>
      <c r="H891" s="3"/>
    </row>
    <row r="892">
      <c r="C892" s="3"/>
      <c r="H892" s="3"/>
    </row>
    <row r="893">
      <c r="C893" s="3"/>
      <c r="H893" s="3"/>
    </row>
    <row r="894">
      <c r="C894" s="3"/>
      <c r="H894" s="3"/>
    </row>
    <row r="895">
      <c r="C895" s="3"/>
      <c r="H895" s="3"/>
    </row>
    <row r="896">
      <c r="C896" s="3"/>
      <c r="H896" s="3"/>
    </row>
    <row r="897">
      <c r="C897" s="3"/>
      <c r="H897" s="3"/>
    </row>
    <row r="898">
      <c r="C898" s="3"/>
      <c r="H898" s="3"/>
    </row>
    <row r="899">
      <c r="C899" s="3"/>
      <c r="H899" s="3"/>
    </row>
    <row r="900">
      <c r="C900" s="3"/>
      <c r="H900" s="3"/>
    </row>
    <row r="901">
      <c r="C901" s="3"/>
      <c r="H901" s="3"/>
    </row>
    <row r="902">
      <c r="C902" s="3"/>
      <c r="H902" s="3"/>
    </row>
    <row r="903">
      <c r="C903" s="3"/>
      <c r="H903" s="3"/>
    </row>
    <row r="904">
      <c r="C904" s="3"/>
      <c r="H904" s="3"/>
    </row>
    <row r="905">
      <c r="C905" s="3"/>
      <c r="H905" s="3"/>
    </row>
    <row r="906">
      <c r="C906" s="3"/>
      <c r="H906" s="3"/>
    </row>
    <row r="907">
      <c r="C907" s="3"/>
      <c r="H907" s="3"/>
    </row>
    <row r="908">
      <c r="C908" s="3"/>
      <c r="H908" s="3"/>
    </row>
    <row r="909">
      <c r="C909" s="3"/>
      <c r="H909" s="3"/>
    </row>
    <row r="910">
      <c r="C910" s="3"/>
      <c r="H910" s="3"/>
    </row>
    <row r="911">
      <c r="C911" s="3"/>
      <c r="H911" s="3"/>
    </row>
    <row r="912">
      <c r="C912" s="3"/>
      <c r="H912" s="3"/>
    </row>
    <row r="913">
      <c r="C913" s="3"/>
      <c r="H913" s="3"/>
    </row>
    <row r="914">
      <c r="C914" s="3"/>
      <c r="H914" s="3"/>
    </row>
    <row r="915">
      <c r="C915" s="3"/>
      <c r="H915" s="3"/>
    </row>
    <row r="916">
      <c r="C916" s="3"/>
      <c r="H916" s="3"/>
    </row>
    <row r="917">
      <c r="C917" s="3"/>
      <c r="H917" s="3"/>
    </row>
    <row r="918">
      <c r="C918" s="3"/>
      <c r="H918" s="3"/>
    </row>
    <row r="919">
      <c r="C919" s="3"/>
      <c r="H919" s="3"/>
    </row>
    <row r="920">
      <c r="C920" s="3"/>
      <c r="H920" s="3"/>
    </row>
    <row r="921">
      <c r="C921" s="3"/>
      <c r="H921" s="3"/>
    </row>
    <row r="922">
      <c r="C922" s="3"/>
      <c r="H922" s="3"/>
    </row>
    <row r="923">
      <c r="C923" s="3"/>
      <c r="H923" s="3"/>
    </row>
    <row r="924">
      <c r="C924" s="3"/>
      <c r="H924" s="3"/>
    </row>
    <row r="925">
      <c r="C925" s="3"/>
      <c r="H925" s="3"/>
    </row>
    <row r="926">
      <c r="C926" s="3"/>
      <c r="H926" s="3"/>
    </row>
    <row r="927">
      <c r="C927" s="3"/>
      <c r="H927" s="3"/>
    </row>
    <row r="928">
      <c r="C928" s="3"/>
      <c r="H928" s="3"/>
    </row>
    <row r="929">
      <c r="C929" s="3"/>
      <c r="H929" s="3"/>
    </row>
    <row r="930">
      <c r="C930" s="3"/>
      <c r="H930" s="3"/>
    </row>
    <row r="931">
      <c r="C931" s="3"/>
      <c r="H931" s="3"/>
    </row>
    <row r="932">
      <c r="C932" s="3"/>
      <c r="H932" s="3"/>
    </row>
    <row r="933">
      <c r="C933" s="3"/>
      <c r="H933" s="3"/>
    </row>
    <row r="934">
      <c r="C934" s="3"/>
      <c r="H934" s="3"/>
    </row>
    <row r="935">
      <c r="C935" s="3"/>
      <c r="H935" s="3"/>
    </row>
    <row r="936">
      <c r="C936" s="3"/>
      <c r="H936" s="3"/>
    </row>
    <row r="937">
      <c r="C937" s="3"/>
      <c r="H937" s="3"/>
    </row>
    <row r="938">
      <c r="C938" s="3"/>
      <c r="H938" s="3"/>
    </row>
    <row r="939">
      <c r="C939" s="3"/>
      <c r="H939" s="3"/>
    </row>
    <row r="940">
      <c r="C940" s="3"/>
      <c r="H940" s="3"/>
    </row>
    <row r="941">
      <c r="C941" s="3"/>
      <c r="H941" s="3"/>
    </row>
    <row r="942">
      <c r="C942" s="3"/>
      <c r="H942" s="3"/>
    </row>
    <row r="943">
      <c r="C943" s="3"/>
      <c r="H943" s="3"/>
    </row>
    <row r="944">
      <c r="C944" s="3"/>
      <c r="H944" s="3"/>
    </row>
    <row r="945">
      <c r="C945" s="3"/>
      <c r="H945" s="3"/>
    </row>
    <row r="946">
      <c r="C946" s="3"/>
      <c r="H946" s="3"/>
    </row>
    <row r="947">
      <c r="C947" s="3"/>
      <c r="H947" s="3"/>
    </row>
    <row r="948">
      <c r="C948" s="3"/>
      <c r="H948" s="3"/>
    </row>
    <row r="949">
      <c r="C949" s="3"/>
      <c r="H949" s="3"/>
    </row>
    <row r="950">
      <c r="C950" s="3"/>
      <c r="H950" s="3"/>
    </row>
    <row r="951">
      <c r="C951" s="3"/>
      <c r="H951" s="3"/>
    </row>
    <row r="952">
      <c r="C952" s="3"/>
      <c r="H952" s="3"/>
    </row>
    <row r="953">
      <c r="C953" s="3"/>
      <c r="H953" s="3"/>
    </row>
    <row r="954">
      <c r="C954" s="3"/>
      <c r="H954" s="3"/>
    </row>
    <row r="955">
      <c r="C955" s="3"/>
      <c r="H955" s="3"/>
    </row>
    <row r="956">
      <c r="C956" s="3"/>
      <c r="H956" s="3"/>
    </row>
    <row r="957">
      <c r="C957" s="3"/>
      <c r="H957" s="3"/>
    </row>
    <row r="958">
      <c r="C958" s="3"/>
      <c r="H958" s="3"/>
    </row>
    <row r="959">
      <c r="C959" s="3"/>
      <c r="H959" s="3"/>
    </row>
    <row r="960">
      <c r="C960" s="3"/>
      <c r="H960" s="3"/>
    </row>
    <row r="961">
      <c r="C961" s="3"/>
      <c r="H961" s="3"/>
    </row>
    <row r="962">
      <c r="C962" s="3"/>
      <c r="H962" s="3"/>
    </row>
    <row r="963">
      <c r="C963" s="3"/>
      <c r="H963" s="3"/>
    </row>
    <row r="964">
      <c r="C964" s="3"/>
      <c r="H964" s="3"/>
    </row>
    <row r="965">
      <c r="C965" s="3"/>
      <c r="H965" s="3"/>
    </row>
    <row r="966">
      <c r="C966" s="3"/>
      <c r="H966" s="3"/>
    </row>
    <row r="967">
      <c r="C967" s="3"/>
      <c r="H967" s="3"/>
    </row>
    <row r="968">
      <c r="C968" s="3"/>
      <c r="H968" s="3"/>
    </row>
    <row r="969">
      <c r="C969" s="3"/>
      <c r="H969" s="3"/>
    </row>
    <row r="970">
      <c r="C970" s="3"/>
      <c r="H970" s="3"/>
    </row>
    <row r="971">
      <c r="C971" s="3"/>
      <c r="H971" s="3"/>
    </row>
    <row r="972">
      <c r="C972" s="3"/>
      <c r="H972" s="3"/>
    </row>
    <row r="973">
      <c r="C973" s="3"/>
      <c r="H973" s="3"/>
    </row>
    <row r="974">
      <c r="C974" s="3"/>
      <c r="H974" s="3"/>
    </row>
    <row r="975">
      <c r="C975" s="3"/>
      <c r="H975" s="3"/>
    </row>
    <row r="976">
      <c r="C976" s="3"/>
      <c r="H976" s="3"/>
    </row>
    <row r="977">
      <c r="C977" s="3"/>
      <c r="H977" s="3"/>
    </row>
    <row r="978">
      <c r="C978" s="3"/>
      <c r="H978" s="3"/>
    </row>
    <row r="979">
      <c r="C979" s="3"/>
      <c r="H979" s="3"/>
    </row>
    <row r="980">
      <c r="C980" s="3"/>
      <c r="H980" s="3"/>
    </row>
    <row r="981">
      <c r="C981" s="3"/>
      <c r="H981" s="3"/>
    </row>
    <row r="982">
      <c r="C982" s="3"/>
      <c r="H982" s="3"/>
    </row>
    <row r="983">
      <c r="C983" s="3"/>
      <c r="H983" s="3"/>
    </row>
    <row r="984">
      <c r="C984" s="3"/>
      <c r="H984" s="3"/>
    </row>
    <row r="985">
      <c r="C985" s="3"/>
      <c r="H985" s="3"/>
    </row>
    <row r="986">
      <c r="C986" s="3"/>
      <c r="H986" s="3"/>
    </row>
    <row r="987">
      <c r="C987" s="3"/>
      <c r="H987" s="3"/>
    </row>
    <row r="988">
      <c r="C988" s="3"/>
      <c r="H988" s="3"/>
    </row>
    <row r="989">
      <c r="C989" s="3"/>
      <c r="H989" s="3"/>
    </row>
    <row r="990">
      <c r="C990" s="3"/>
      <c r="H990" s="3"/>
    </row>
    <row r="991">
      <c r="C991" s="3"/>
      <c r="H991" s="3"/>
    </row>
    <row r="992">
      <c r="C992" s="3"/>
      <c r="H992" s="3"/>
    </row>
    <row r="993">
      <c r="C993" s="3"/>
      <c r="H993" s="3"/>
    </row>
    <row r="994">
      <c r="C994" s="3"/>
      <c r="H994" s="3"/>
    </row>
    <row r="995">
      <c r="C995" s="3"/>
      <c r="H995" s="3"/>
    </row>
    <row r="996">
      <c r="C996" s="3"/>
      <c r="H996" s="3"/>
    </row>
    <row r="997">
      <c r="C997" s="3"/>
      <c r="H997" s="3"/>
    </row>
    <row r="998">
      <c r="C998" s="3"/>
      <c r="H998" s="3"/>
    </row>
    <row r="999">
      <c r="C999" s="3"/>
      <c r="H999" s="3"/>
    </row>
    <row r="1000">
      <c r="C1000" s="3"/>
      <c r="H1000" s="3"/>
    </row>
  </sheetData>
  <mergeCells count="2">
    <mergeCell ref="A1:D1"/>
    <mergeCell ref="H1:L1"/>
  </mergeCells>
  <hyperlinks>
    <hyperlink r:id="rId1" ref="G4"/>
    <hyperlink r:id="rId2" ref="G5"/>
    <hyperlink r:id="rId3" ref="G6"/>
    <hyperlink r:id="rId4" ref="G7"/>
    <hyperlink r:id="rId5" ref="G8"/>
    <hyperlink r:id="rId6" ref="G9"/>
    <hyperlink r:id="rId7" ref="G10"/>
    <hyperlink r:id="rId8" ref="G11"/>
    <hyperlink r:id="rId9" ref="G12"/>
  </hyperlinks>
  <drawing r:id="rId10"/>
</worksheet>
</file>