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J 001\Desktop\DataScience\"/>
    </mc:Choice>
  </mc:AlternateContent>
  <xr:revisionPtr revIDLastSave="0" documentId="8_{2BC82564-D860-4A9A-A52D-EE3937A029DA}" xr6:coauthVersionLast="47" xr6:coauthVersionMax="47" xr10:uidLastSave="{00000000-0000-0000-0000-000000000000}"/>
  <bookViews>
    <workbookView xWindow="-110" yWindow="-110" windowWidth="19420" windowHeight="10300" activeTab="1" xr2:uid="{7F7E1DDE-3781-814A-825E-072C922D74F6}"/>
  </bookViews>
  <sheets>
    <sheet name="Cover Page" sheetId="3" r:id="rId1"/>
    <sheet name="Clean Data2" sheetId="5" r:id="rId2"/>
    <sheet name="Clean Data" sheetId="2" r:id="rId3"/>
    <sheet name="Raw Data" sheetId="4" r:id="rId4"/>
  </sheets>
  <definedNames>
    <definedName name="ExternalData_1" localSheetId="1" hidden="1">'Clean Data2'!$A$1:$I$29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ECF001-5ED3-435D-B101-539D5E827328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<sst xmlns="http://schemas.openxmlformats.org/spreadsheetml/2006/main" count="436" uniqueCount="141">
  <si>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</si>
  <si>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</si>
  <si>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</si>
  <si>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</si>
  <si>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</si>
  <si>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</si>
  <si>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</si>
  <si>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</si>
  <si>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</si>
  <si>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</si>
  <si>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</si>
  <si>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</si>
  <si>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</si>
  <si>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</si>
  <si>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</si>
  <si>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</si>
  <si>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</si>
  <si>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</si>
  <si>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</si>
  <si>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</si>
  <si>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</si>
  <si>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</si>
  <si>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</si>
  <si>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</si>
  <si>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</si>
  <si>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</si>
  <si>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</si>
  <si>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</si>
  <si>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</si>
  <si>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</si>
  <si>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</si>
  <si>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</si>
  <si>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</si>
  <si>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</si>
  <si>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</si>
  <si>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</si>
  <si>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</si>
  <si>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</si>
  <si>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</si>
  <si>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</si>
  <si>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</si>
  <si>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</si>
  <si>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</si>
  <si>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</si>
  <si>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</si>
  <si>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</si>
  <si>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</si>
  <si>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</si>
  <si>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</si>
  <si>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</si>
  <si>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</si>
  <si>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</si>
  <si>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</si>
  <si>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</si>
  <si>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</si>
  <si>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</si>
  <si>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</si>
  <si>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</si>
  <si>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</si>
  <si>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</si>
  <si>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</si>
  <si>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</si>
  <si>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</si>
  <si>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</si>
  <si>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</si>
  <si>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</si>
  <si>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</si>
  <si>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</si>
  <si>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</si>
  <si>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</si>
  <si>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</si>
  <si>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</si>
  <si>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</si>
  <si>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Get Our Excel for Business &amp; Finance Course</t>
  </si>
  <si>
    <t>Note</t>
  </si>
  <si>
    <t>This Excel model may not be reproduced or distributed by any means, including printing, 
screencapturing, or any other method without the prior permission of the publisher.</t>
  </si>
  <si>
    <t>Data Cleaning</t>
  </si>
  <si>
    <t>All content is copyright material of Career Principles Ltd.</t>
  </si>
  <si>
    <t>Made by Career Principles Ltd.</t>
  </si>
  <si>
    <t xml:space="preserve">Contact 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</si>
  <si>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</si>
  <si>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</si>
  <si>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</si>
  <si>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</si>
  <si>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</si>
  <si>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</si>
  <si>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</si>
  <si>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</si>
  <si>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</si>
  <si>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</si>
  <si>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</si>
  <si>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</si>
  <si>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</si>
  <si>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</si>
  <si>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</si>
  <si>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</si>
  <si>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</si>
  <si>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</si>
  <si>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</si>
  <si>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</si>
  <si>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</si>
  <si>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</si>
  <si>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</si>
  <si>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</si>
  <si>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</si>
  <si>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</si>
  <si>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</si>
  <si>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</si>
  <si>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</si>
  <si>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</si>
  <si>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</si>
  <si>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Region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</si>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</sst>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0.0%"/>
    <numFmt numFmtId="165" formatCode="&quot;$&quot;#,##0.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4"/>
      <color rgb="FF0432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6" fontId="0" fillId="0" borderId="0" xfId="0" applyNumberFormat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Border="1"/>
    <xf numFmtId="0" fontId="3" fillId="0" borderId="2" xfId="0" applyFont="1" applyBorder="1" applyAlignment="1">
      <alignment horizontal="center" vertical="center"/>
    </xf>
    <xf numFmtId="0" fontId="0" fillId="0" borderId="3" xfId="0" applyBorder="1"/>
    <xf numFmtId="0" fontId="0" fillId="2" borderId="0" xfId="0" applyFill="1"/>
    <xf numFmtId="0" fontId="0" fillId="0" borderId="4" xfId="0" applyBorder="1"/>
    <xf numFmtId="0" fontId="4" fillId="0" borderId="0" xfId="0" applyFont="1" applyAlignment="1">
      <alignment horizontal="center" vertical="center"/>
    </xf>
    <xf numFmtId="0" fontId="0" fillId="0" borderId="5" xfId="0" applyBorder="1"/>
    <xf numFmtId="0" fontId="1" fillId="0" borderId="4" xfId="0" applyFont="1" applyBorder="1"/>
    <xf numFmtId="0" fontId="1" fillId="0" borderId="5" xfId="0" applyFont="1" applyBorder="1"/>
    <xf numFmtId="0" fontId="1" fillId="2" borderId="0" xfId="0" applyFont="1" applyFill="1"/>
    <xf numFmtId="0" fontId="1" fillId="0" borderId="0" xfId="0" applyFont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0" xfId="0" applyFill="1" applyAlignment="1">
      <alignment vertical="center"/>
    </xf>
    <xf numFmtId="0" fontId="7" fillId="0" borderId="0" xfId="2" applyFont="1" applyFill="1" applyBorder="1"/>
    <xf numFmtId="0" fontId="8" fillId="0" borderId="7" xfId="0" applyFont="1" applyBorder="1"/>
    <xf numFmtId="0" fontId="0" fillId="0" borderId="0" xfId="0" applyAlignment="1">
      <alignment vertical="top" wrapText="1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9" fillId="3" borderId="6" xfId="2" applyFont="1" applyFill="1" applyBorder="1" applyAlignment="1">
      <alignment horizontal="center" vertical="center"/>
    </xf>
    <xf numFmtId="0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/>
    <xf numFmtId="22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0" formatCode="General"/>
    </dxf>
    <dxf>
      <numFmt numFmtId="19" formatCode="m/d/yyyy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</dxf>
    <dxf>
      <numFmt numFmtId="10" formatCode="&quot;$&quot;#,##0_);[Red]\(&quot;$&quot;#,##0\)"/>
      <alignment horizontal="center" vertical="bottom" textRotation="0" wrapText="0" indent="0" justifyLastLine="0" shrinkToFit="0" readingOrder="0"/>
    </dxf>
    <dxf>
      <numFmt numFmtId="10" formatCode="&quot;$&quot;#,##0_);[Red]\(&quot;$&quot;#,##0\)"/>
      <alignment horizontal="center" vertical="bottom" textRotation="0" wrapText="0" indent="0" justifyLastLine="0" shrinkToFit="0" readingOrder="0"/>
    </dxf>
    <dxf>
      <numFmt numFmtId="19" formatCode="m/d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2209032</xdr:colOff>
      <xdr:row>3</xdr:row>
      <xdr:rowOff>50217</xdr:rowOff>
    </xdr:from>
    <xdr:to>
      <xdr:col>2</xdr:col>
      <xdr:colOff>5413726</xdr:colOff>
      <xdr:row>5</xdr:row>
      <xdr:rowOff>71824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FC36FE-0C18-3464-DD73-78A59C8DF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8858" y="1618391"/>
          <a:ext cx="3204694" cy="1114911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1859052-E7D0-4795-8216-66814EF044EA}" autoFormatId="16" applyNumberFormats="0" applyBorderFormats="0" applyFontFormats="0" applyPatternFormats="0" applyAlignmentFormats="0" applyWidthHeightFormats="0">
  <queryTableRefresh nextId="10">
    <queryTableFields count="9">
      <queryTableField id="1" name="Date" tableColumnId="1"/>
      <queryTableField id="2" name="Client" tableColumnId="2"/>
      <queryTableField id="3" name="Contact " tableColumnId="3"/>
      <queryTableField id="4" name="Department" tableColumnId="4"/>
      <queryTableField id="5" name="Region" tableColumnId="5"/>
      <queryTableField id="6" name="Payment" tableColumnId="6"/>
      <queryTableField id="7" name="Revenue" tableColumnId="7"/>
      <queryTableField id="8" name="Profit" tableColumnId="8"/>
      <queryTableField id="9" name="Profit Margin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36EBA0-0D31-462C-B752-6B51E0531A34}" name="Table1_1" displayName="Table1_1" ref="A1:I29" tableType="queryTable" totalsRowShown="0">
  <autoFilter ref="A1:I29" xr:uid="{2636EBA0-0D31-462C-B752-6B51E0531A34}"/>
  <tableColumns count="9">
    <tableColumn id="1" xr3:uid="{1497FBB3-71BD-4C96-8A18-FE438ADBB07A}" uniqueName="1" name="Date" queryTableFieldId="1" dataDxfId="5"/>
    <tableColumn id="2" xr3:uid="{C20914FB-B068-4B3C-97BF-1964A5E7CF04}" uniqueName="2" name="Client" queryTableFieldId="2" dataDxfId="4"/>
    <tableColumn id="3" xr3:uid="{1868C500-EC5E-4C5D-B886-18F58E782FDA}" uniqueName="3" name="Contact " queryTableFieldId="3" dataDxfId="3"/>
    <tableColumn id="4" xr3:uid="{D9A1C1AB-662A-4A69-B127-D50E3CD8C210}" uniqueName="4" name="Department" queryTableFieldId="4" dataDxfId="2"/>
    <tableColumn id="5" xr3:uid="{690485FE-4131-480E-B524-034868762CF5}" uniqueName="5" name="Region" queryTableFieldId="5" dataDxfId="1"/>
    <tableColumn id="6" xr3:uid="{E37D0B2B-2CE0-4141-9D8A-B77A18E8BC67}" uniqueName="6" name="Payment" queryTableFieldId="6" dataDxfId="0"/>
    <tableColumn id="7" xr3:uid="{9C51101D-3418-49C1-A3D2-93D9F6B467FA}" uniqueName="7" name="Revenue" queryTableFieldId="7"/>
    <tableColumn id="8" xr3:uid="{0687D83E-66FA-4E4F-A909-1E3F3407E986}" uniqueName="8" name="Profit" queryTableFieldId="8"/>
    <tableColumn id="9" xr3:uid="{70E0DA24-3BAE-4A52-945D-A957731D50E1}" uniqueName="9" name="Profit Margin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0890C5-6311-4BA4-BCC6-4AF52438E6A0}" name="Table1" displayName="Table1" ref="B2:J30" totalsRowShown="0" headerRowDxfId="11">
  <autoFilter ref="B2:J30" xr:uid="{A50890C5-6311-4BA4-BCC6-4AF52438E6A0}"/>
  <tableColumns count="9">
    <tableColumn id="1" xr3:uid="{6B1D0E84-6294-4353-A530-CFAE99417780}" name="Date" dataDxfId="10"/>
    <tableColumn id="2" xr3:uid="{D39B3BA3-131A-4FA6-B194-429EA804F601}" name="Client"/>
    <tableColumn id="10" xr3:uid="{E38131DA-C1F7-4F02-B44D-C22AD41602BE}" name="Contact " dataDxfId="9"/>
    <tableColumn id="4" xr3:uid="{8B451900-FD3F-4A82-A98C-C5754FA46F93}" name="Department"/>
    <tableColumn id="11" xr3:uid="{33ACD459-8635-4338-9E74-DE3E46F68EB6}" name="Region"/>
    <tableColumn id="5" xr3:uid="{B511127E-FCFF-4056-8461-7F5CF3CBBB87}" name="Payment"/>
    <tableColumn id="6" xr3:uid="{0A2AC377-7F28-43D6-8611-99C0364859AF}" name="Revenue" dataDxfId="8"/>
    <tableColumn id="7" xr3:uid="{4B13A695-875D-45CF-920C-F2B300CC2B0F}" name="Profit" dataDxfId="7"/>
    <tableColumn id="8" xr3:uid="{7C870692-1E8A-4CD4-9D03-9D04DBE9950F}" name="Profit Margin" dataDxfId="6" dataCellStyle="Percent">
      <calculatedColumnFormula>IFERROR(I3/H3,"N/A")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9FC294-67B0-43B9-B067-24A145F447AA}" name="Table13" displayName="Table13" ref="B2:I33" totalsRowShown="0" headerRowDxfId="16">
  <autoFilter ref="B2:I33" xr:uid="{A50890C5-6311-4BA4-BCC6-4AF52438E6A0}"/>
  <tableColumns count="8">
    <tableColumn id="1" xr3:uid="{7F9CB239-B700-417E-B209-91F7609AD8AB}" name="Date" dataDxfId="15"/>
    <tableColumn id="2" xr3:uid="{AB58A7E7-4796-4B99-952E-4AC3CEF2C9AA}" name="Client"/>
    <tableColumn id="3" xr3:uid="{1992CB75-41A2-4709-8C1B-0C56A8B46748}" name="Contact"/>
    <tableColumn id="4" xr3:uid="{B599BB07-9588-4FC7-B6FC-10AA581C2B31}" name="Department"/>
    <tableColumn id="5" xr3:uid="{45D2C2C9-518B-4609-A17B-16A7A4E08397}" name="Payment"/>
    <tableColumn id="6" xr3:uid="{53717D58-C9DA-4876-800C-CB7B6719F363}" name="Revenue" dataDxfId="14"/>
    <tableColumn id="7" xr3:uid="{C6495778-A1CB-4922-8288-ABB5236C2665}" name="Profit" dataDxfId="13"/>
    <tableColumn id="8" xr3:uid="{B445DF3E-0E2C-43C9-BCE9-C925ABFF1BD7}" name="Profit Margin" dataDxfId="12" dataCellStyle="Percent">
      <calculatedColumnFormula>H3/G3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excel-for-business-financ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F16A-B5AF-2A4A-A64E-4CF0DB39CED4}">
  <dimension ref="B3:D16"/>
  <sheetViews>
    <sheetView showGridLines="0" topLeftCell="A13" zoomScale="115" workbookViewId="0">
      <selection activeCell="G6" sqref="G6"/>
    </sheetView>
  </sheetViews>
  <sheetFormatPr defaultColWidth="10.83203125" defaultRowHeight="15.5" x14ac:dyDescent="0.35"/>
  <cols>
    <col min="1" max="1" width="10.83203125" style="8"/>
    <col min="2" max="2" width="8.5" style="8" customWidth="1"/>
    <col min="3" max="3" width="102.6640625" style="8" bestFit="1" customWidth="1"/>
    <col min="4" max="4" width="9.5" style="8" customWidth="1"/>
    <col min="5" max="16384" width="10.83203125" style="8"/>
  </cols>
  <sheetData>
    <row r="3" spans="2:4" ht="92" x14ac:dyDescent="0.35">
      <c r="B3" s="5"/>
      <c r="C3" s="6" t="s">
        <v>76</v>
      </c>
      <c r="D3" s="7"/>
    </row>
    <row r="4" spans="2:4" ht="54" customHeight="1" x14ac:dyDescent="0.35">
      <c r="B4" s="9"/>
      <c r="C4" s="10"/>
      <c r="D4" s="11"/>
    </row>
    <row r="5" spans="2:4" ht="32" customHeight="1" x14ac:dyDescent="0.35">
      <c r="B5" s="9"/>
      <c r="C5" s="10"/>
      <c r="D5" s="11"/>
    </row>
    <row r="6" spans="2:4" x14ac:dyDescent="0.35">
      <c r="B6" s="9"/>
      <c r="C6"/>
      <c r="D6" s="11"/>
    </row>
    <row r="7" spans="2:4" s="14" customFormat="1" ht="21" x14ac:dyDescent="0.5">
      <c r="B7" s="12"/>
      <c r="C7" s="25" t="s">
        <v>72</v>
      </c>
      <c r="D7" s="13"/>
    </row>
    <row r="8" spans="2:4" s="14" customFormat="1" x14ac:dyDescent="0.35">
      <c r="B8" s="12"/>
      <c r="C8" s="15"/>
      <c r="D8" s="13"/>
    </row>
    <row r="9" spans="2:4" s="18" customFormat="1" ht="26" x14ac:dyDescent="0.35">
      <c r="B9" s="16"/>
      <c r="C9" s="26" t="s">
        <v>73</v>
      </c>
      <c r="D9" s="17"/>
    </row>
    <row r="10" spans="2:4" x14ac:dyDescent="0.35">
      <c r="B10" s="9"/>
      <c r="C10"/>
      <c r="D10" s="11"/>
    </row>
    <row r="11" spans="2:4" ht="18.5" x14ac:dyDescent="0.45">
      <c r="B11" s="9"/>
      <c r="C11" s="19" t="s">
        <v>78</v>
      </c>
      <c r="D11" s="11"/>
    </row>
    <row r="12" spans="2:4" x14ac:dyDescent="0.35">
      <c r="B12" s="9"/>
      <c r="C12"/>
      <c r="D12" s="11"/>
    </row>
    <row r="13" spans="2:4" x14ac:dyDescent="0.35">
      <c r="B13" s="9"/>
      <c r="C13" s="20" t="s">
        <v>74</v>
      </c>
      <c r="D13" s="11"/>
    </row>
    <row r="14" spans="2:4" x14ac:dyDescent="0.35">
      <c r="B14" s="9"/>
      <c r="C14" t="s">
        <v>77</v>
      </c>
      <c r="D14" s="11"/>
    </row>
    <row r="15" spans="2:4" ht="31" x14ac:dyDescent="0.35">
      <c r="B15" s="9"/>
      <c r="C15" s="21" t="s">
        <v>75</v>
      </c>
      <c r="D15" s="11"/>
    </row>
    <row r="16" spans="2:4" x14ac:dyDescent="0.35">
      <c r="B16" s="22"/>
      <c r="C16" s="23"/>
      <c r="D16" s="24"/>
    </row>
  </sheetData>
  <sheetProtection algorithmName="SHA-512" hashValue="/y2mTz/xl2A4D34DkMidPVwNI4DrYkhtIN6L235xja2+nlbDI7zdB5imsiD/9wA5fSobq4TcanXwmtLwmuj/vw==" saltValue="I3WeqbAWE1VcRN8JM3rkcA==" spinCount="100000" sheet="1" objects="1" scenarios="1"/>
  <hyperlinks>
    <hyperlink ref="C9" r:id="rId1" xr:uid="{AF1187F9-0E28-AB42-A06C-23643793BFD6}"/>
    <hyperlink ref="C11" r:id="rId2" display="Made by Kenji Explains" xr:uid="{6F2470D7-2413-CB4F-8EB5-1A02C441BF21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BF3CD-B8E4-409A-A390-295B5450D3B0}">
  <dimension ref="A1:I29"/>
  <sheetViews>
    <sheetView tabSelected="1" workbookViewId="0"/>
  </sheetViews>
  <sheetFormatPr defaultRowHeight="15.5" x14ac:dyDescent="0.35"/>
  <cols>
    <col min="1" max="1" width="13.25" bestFit="1" customWidth="1"/>
    <col min="2" max="2" width="31.5" bestFit="1" customWidth="1"/>
    <col min="3" max="3" width="15.08203125" bestFit="1" customWidth="1"/>
    <col min="4" max="4" width="13" bestFit="1" customWidth="1"/>
    <col min="5" max="5" width="8.75" bestFit="1" customWidth="1"/>
    <col min="6" max="6" width="10.25" bestFit="1" customWidth="1"/>
    <col min="7" max="7" width="10.08203125" bestFit="1" customWidth="1"/>
    <col min="8" max="8" width="7.58203125" bestFit="1" customWidth="1"/>
    <col min="9" max="9" width="14" bestFit="1" customWidth="1"/>
  </cols>
  <sheetData>
    <row r="1" spans="1:9" x14ac:dyDescent="0.35">
      <c r="A1" t="s">
        <v>0</v>
      </c>
      <c r="B1" t="s">
        <v>5</v>
      </c>
      <c r="C1" t="s">
        <v>79</v>
      </c>
      <c r="D1" t="s">
        <v>6</v>
      </c>
      <c r="E1" t="s">
        <v>111</v>
      </c>
      <c r="F1" t="s">
        <v>47</v>
      </c>
      <c r="G1" t="s">
        <v>2</v>
      </c>
      <c r="H1" t="s">
        <v>3</v>
      </c>
      <c r="I1" t="s">
        <v>4</v>
      </c>
    </row>
    <row r="2" spans="1:9" x14ac:dyDescent="0.35">
      <c r="A2" s="30">
        <v>45076</v>
      </c>
      <c r="B2" s="27" t="s">
        <v>112</v>
      </c>
      <c r="C2" s="27" t="s">
        <v>80</v>
      </c>
      <c r="D2" s="27" t="s">
        <v>103</v>
      </c>
      <c r="E2" s="27" t="s">
        <v>104</v>
      </c>
      <c r="F2" s="27" t="s">
        <v>51</v>
      </c>
      <c r="G2">
        <v>4500</v>
      </c>
      <c r="H2">
        <v>598</v>
      </c>
      <c r="I2">
        <v>0.13288888888888889</v>
      </c>
    </row>
    <row r="3" spans="1:9" x14ac:dyDescent="0.35">
      <c r="A3" s="30">
        <v>45076</v>
      </c>
      <c r="B3" s="27" t="s">
        <v>113</v>
      </c>
      <c r="C3" s="27" t="s">
        <v>81</v>
      </c>
      <c r="D3" s="27" t="s">
        <v>105</v>
      </c>
      <c r="E3" s="27" t="s">
        <v>106</v>
      </c>
      <c r="F3" s="27" t="s">
        <v>49</v>
      </c>
      <c r="G3">
        <v>3800</v>
      </c>
      <c r="H3">
        <v>1045</v>
      </c>
      <c r="I3">
        <v>0.27500000000000002</v>
      </c>
    </row>
    <row r="4" spans="1:9" x14ac:dyDescent="0.35">
      <c r="A4" s="30">
        <v>45076</v>
      </c>
      <c r="B4" s="27" t="s">
        <v>114</v>
      </c>
      <c r="C4" s="27" t="s">
        <v>82</v>
      </c>
      <c r="D4" s="27" t="s">
        <v>105</v>
      </c>
      <c r="E4" s="27" t="s">
        <v>106</v>
      </c>
      <c r="F4" s="27" t="s">
        <v>140</v>
      </c>
      <c r="G4">
        <v>3712.5</v>
      </c>
      <c r="H4">
        <v>1009</v>
      </c>
      <c r="I4">
        <v>0.2717845117845118</v>
      </c>
    </row>
    <row r="5" spans="1:9" x14ac:dyDescent="0.35">
      <c r="A5" s="30">
        <v>45076</v>
      </c>
      <c r="B5" s="27" t="s">
        <v>115</v>
      </c>
      <c r="C5" s="27" t="s">
        <v>35</v>
      </c>
      <c r="D5" s="27" t="s">
        <v>107</v>
      </c>
      <c r="E5" s="27" t="s">
        <v>108</v>
      </c>
      <c r="F5" s="27" t="s">
        <v>140</v>
      </c>
      <c r="H5">
        <v>779</v>
      </c>
      <c r="I5" t="s">
        <v>140</v>
      </c>
    </row>
    <row r="6" spans="1:9" x14ac:dyDescent="0.35">
      <c r="A6" s="30">
        <v>45076</v>
      </c>
      <c r="B6" s="27" t="s">
        <v>116</v>
      </c>
      <c r="C6" s="27" t="s">
        <v>83</v>
      </c>
      <c r="D6" s="27" t="s">
        <v>107</v>
      </c>
      <c r="E6" s="27" t="s">
        <v>108</v>
      </c>
      <c r="F6" s="27" t="s">
        <v>50</v>
      </c>
      <c r="G6">
        <v>5000</v>
      </c>
      <c r="H6">
        <v>684</v>
      </c>
      <c r="I6">
        <v>0.1368</v>
      </c>
    </row>
    <row r="7" spans="1:9" x14ac:dyDescent="0.35">
      <c r="A7" s="30">
        <v>45077</v>
      </c>
      <c r="B7" s="27" t="s">
        <v>117</v>
      </c>
      <c r="C7" s="27" t="s">
        <v>84</v>
      </c>
      <c r="D7" s="27" t="s">
        <v>103</v>
      </c>
      <c r="E7" s="27" t="s">
        <v>104</v>
      </c>
      <c r="F7" s="27" t="s">
        <v>51</v>
      </c>
      <c r="G7">
        <v>6100</v>
      </c>
      <c r="H7">
        <v>544</v>
      </c>
      <c r="I7">
        <v>8.9180327868852466E-2</v>
      </c>
    </row>
    <row r="8" spans="1:9" x14ac:dyDescent="0.35">
      <c r="A8" s="30">
        <v>45077</v>
      </c>
      <c r="B8" s="27" t="s">
        <v>118</v>
      </c>
      <c r="C8" s="27" t="s">
        <v>85</v>
      </c>
      <c r="D8" s="27" t="s">
        <v>103</v>
      </c>
      <c r="E8" s="27" t="s">
        <v>104</v>
      </c>
      <c r="F8" s="27" t="s">
        <v>51</v>
      </c>
      <c r="G8">
        <v>4625</v>
      </c>
      <c r="H8">
        <v>670</v>
      </c>
      <c r="I8">
        <v>0.14486486486486486</v>
      </c>
    </row>
    <row r="9" spans="1:9" x14ac:dyDescent="0.35">
      <c r="A9" s="30">
        <v>45077</v>
      </c>
      <c r="B9" s="27" t="s">
        <v>119</v>
      </c>
      <c r="C9" s="27" t="s">
        <v>86</v>
      </c>
      <c r="D9" s="27" t="s">
        <v>103</v>
      </c>
      <c r="E9" s="27" t="s">
        <v>104</v>
      </c>
      <c r="F9" s="27" t="s">
        <v>51</v>
      </c>
      <c r="G9">
        <v>3800</v>
      </c>
      <c r="H9">
        <v>2045</v>
      </c>
      <c r="I9">
        <v>0.53815789473684206</v>
      </c>
    </row>
    <row r="10" spans="1:9" x14ac:dyDescent="0.35">
      <c r="A10" s="30">
        <v>45077</v>
      </c>
      <c r="B10" s="27" t="s">
        <v>120</v>
      </c>
      <c r="C10" s="27" t="s">
        <v>36</v>
      </c>
      <c r="D10" s="27" t="s">
        <v>103</v>
      </c>
      <c r="E10" s="27" t="s">
        <v>104</v>
      </c>
      <c r="F10" s="27" t="s">
        <v>48</v>
      </c>
      <c r="G10">
        <v>3600</v>
      </c>
      <c r="H10">
        <v>1564</v>
      </c>
      <c r="I10">
        <v>0.43444444444444447</v>
      </c>
    </row>
    <row r="11" spans="1:9" x14ac:dyDescent="0.35">
      <c r="A11" s="30">
        <v>45077</v>
      </c>
      <c r="B11" s="27" t="s">
        <v>121</v>
      </c>
      <c r="C11" s="27" t="s">
        <v>37</v>
      </c>
      <c r="D11" s="27" t="s">
        <v>103</v>
      </c>
      <c r="E11" s="27" t="s">
        <v>104</v>
      </c>
      <c r="F11" s="27" t="s">
        <v>50</v>
      </c>
      <c r="G11">
        <v>5100</v>
      </c>
      <c r="H11">
        <v>1220</v>
      </c>
      <c r="I11">
        <v>0.23921568627450981</v>
      </c>
    </row>
    <row r="12" spans="1:9" x14ac:dyDescent="0.35">
      <c r="A12" s="30">
        <v>45077</v>
      </c>
      <c r="B12" s="27" t="s">
        <v>122</v>
      </c>
      <c r="C12" s="27" t="s">
        <v>87</v>
      </c>
      <c r="D12" s="27" t="s">
        <v>103</v>
      </c>
      <c r="E12" s="27" t="s">
        <v>104</v>
      </c>
      <c r="F12" s="27" t="s">
        <v>50</v>
      </c>
      <c r="G12">
        <v>4750</v>
      </c>
      <c r="H12">
        <v>1435</v>
      </c>
      <c r="I12">
        <v>0.30210526315789471</v>
      </c>
    </row>
    <row r="13" spans="1:9" x14ac:dyDescent="0.35">
      <c r="A13" s="30">
        <v>45077</v>
      </c>
      <c r="B13" s="27" t="s">
        <v>123</v>
      </c>
      <c r="C13" s="27" t="s">
        <v>88</v>
      </c>
      <c r="D13" s="27" t="s">
        <v>107</v>
      </c>
      <c r="E13" s="27" t="s">
        <v>108</v>
      </c>
      <c r="F13" s="27" t="s">
        <v>51</v>
      </c>
      <c r="G13">
        <v>6000</v>
      </c>
      <c r="H13">
        <v>998</v>
      </c>
      <c r="I13">
        <v>0.16633333333333333</v>
      </c>
    </row>
    <row r="14" spans="1:9" x14ac:dyDescent="0.35">
      <c r="A14" s="30">
        <v>45077</v>
      </c>
      <c r="B14" s="27" t="s">
        <v>124</v>
      </c>
      <c r="C14" s="27" t="s">
        <v>89</v>
      </c>
      <c r="D14" s="27" t="s">
        <v>109</v>
      </c>
      <c r="E14" s="27" t="s">
        <v>110</v>
      </c>
      <c r="F14" s="27" t="s">
        <v>50</v>
      </c>
      <c r="G14">
        <v>4500</v>
      </c>
      <c r="H14">
        <v>780</v>
      </c>
      <c r="I14">
        <v>0.17333333333333334</v>
      </c>
    </row>
    <row r="15" spans="1:9" x14ac:dyDescent="0.35">
      <c r="A15" s="30">
        <v>45078</v>
      </c>
      <c r="B15" s="27" t="s">
        <v>125</v>
      </c>
      <c r="C15" s="27" t="s">
        <v>38</v>
      </c>
      <c r="D15" s="27" t="s">
        <v>109</v>
      </c>
      <c r="E15" s="27" t="s">
        <v>110</v>
      </c>
      <c r="F15" s="27" t="s">
        <v>48</v>
      </c>
      <c r="H15">
        <v>1044</v>
      </c>
      <c r="I15" t="s">
        <v>140</v>
      </c>
    </row>
    <row r="16" spans="1:9" x14ac:dyDescent="0.35">
      <c r="A16" s="30">
        <v>45078</v>
      </c>
      <c r="B16" s="27" t="s">
        <v>126</v>
      </c>
      <c r="C16" s="27" t="s">
        <v>90</v>
      </c>
      <c r="D16" s="27" t="s">
        <v>109</v>
      </c>
      <c r="E16" s="27" t="s">
        <v>110</v>
      </c>
      <c r="F16" s="27" t="s">
        <v>51</v>
      </c>
      <c r="G16">
        <v>3712.5</v>
      </c>
      <c r="H16">
        <v>1222</v>
      </c>
      <c r="I16">
        <v>0.32915824915824915</v>
      </c>
    </row>
    <row r="17" spans="1:9" x14ac:dyDescent="0.35">
      <c r="A17" s="30">
        <v>45078</v>
      </c>
      <c r="B17" s="27" t="s">
        <v>127</v>
      </c>
      <c r="C17" s="27" t="s">
        <v>91</v>
      </c>
      <c r="D17" s="27" t="s">
        <v>109</v>
      </c>
      <c r="E17" s="27" t="s">
        <v>110</v>
      </c>
      <c r="F17" s="27" t="s">
        <v>51</v>
      </c>
      <c r="G17">
        <v>4950</v>
      </c>
      <c r="H17">
        <v>1065</v>
      </c>
      <c r="I17">
        <v>0.21515151515151515</v>
      </c>
    </row>
    <row r="18" spans="1:9" x14ac:dyDescent="0.35">
      <c r="A18" s="30">
        <v>45078</v>
      </c>
      <c r="B18" s="27" t="s">
        <v>128</v>
      </c>
      <c r="C18" s="27" t="s">
        <v>92</v>
      </c>
      <c r="D18" s="27" t="s">
        <v>107</v>
      </c>
      <c r="E18" s="27" t="s">
        <v>108</v>
      </c>
      <c r="F18" s="27" t="s">
        <v>51</v>
      </c>
      <c r="G18">
        <v>4750</v>
      </c>
      <c r="H18">
        <v>810</v>
      </c>
      <c r="I18">
        <v>0.17052631578947369</v>
      </c>
    </row>
    <row r="19" spans="1:9" x14ac:dyDescent="0.35">
      <c r="A19" s="30">
        <v>45078</v>
      </c>
      <c r="B19" s="27" t="s">
        <v>129</v>
      </c>
      <c r="C19" s="27" t="s">
        <v>93</v>
      </c>
      <c r="D19" s="27" t="s">
        <v>107</v>
      </c>
      <c r="E19" s="27" t="s">
        <v>108</v>
      </c>
      <c r="F19" s="27" t="s">
        <v>51</v>
      </c>
      <c r="G19">
        <v>7320</v>
      </c>
      <c r="H19">
        <v>933</v>
      </c>
      <c r="I19">
        <v>0.12745901639344262</v>
      </c>
    </row>
    <row r="20" spans="1:9" x14ac:dyDescent="0.35">
      <c r="A20" s="30">
        <v>45078</v>
      </c>
      <c r="B20" s="27" t="s">
        <v>130</v>
      </c>
      <c r="C20" s="27" t="s">
        <v>94</v>
      </c>
      <c r="D20" s="27" t="s">
        <v>109</v>
      </c>
      <c r="E20" s="27" t="s">
        <v>110</v>
      </c>
      <c r="F20" s="27" t="s">
        <v>51</v>
      </c>
      <c r="G20">
        <v>5087.5</v>
      </c>
      <c r="H20">
        <v>655</v>
      </c>
      <c r="I20">
        <v>0.12874692874692875</v>
      </c>
    </row>
    <row r="21" spans="1:9" x14ac:dyDescent="0.35">
      <c r="A21" s="30">
        <v>45078</v>
      </c>
      <c r="B21" s="27" t="s">
        <v>131</v>
      </c>
      <c r="C21" s="27" t="s">
        <v>95</v>
      </c>
      <c r="D21" s="27" t="s">
        <v>109</v>
      </c>
      <c r="E21" s="27" t="s">
        <v>110</v>
      </c>
      <c r="F21" s="27" t="s">
        <v>51</v>
      </c>
      <c r="G21">
        <v>4500</v>
      </c>
      <c r="H21">
        <v>722</v>
      </c>
      <c r="I21">
        <v>0.16044444444444445</v>
      </c>
    </row>
    <row r="22" spans="1:9" x14ac:dyDescent="0.35">
      <c r="A22" s="30">
        <v>45078</v>
      </c>
      <c r="B22" s="27" t="s">
        <v>132</v>
      </c>
      <c r="C22" s="27" t="s">
        <v>96</v>
      </c>
      <c r="D22" s="27" t="s">
        <v>109</v>
      </c>
      <c r="E22" s="27" t="s">
        <v>110</v>
      </c>
      <c r="F22" s="27" t="s">
        <v>48</v>
      </c>
      <c r="G22">
        <v>4250</v>
      </c>
      <c r="H22">
        <v>901</v>
      </c>
      <c r="I22">
        <v>0.21199999999999999</v>
      </c>
    </row>
    <row r="23" spans="1:9" x14ac:dyDescent="0.35">
      <c r="A23" s="30">
        <v>45079</v>
      </c>
      <c r="B23" s="27" t="s">
        <v>133</v>
      </c>
      <c r="C23" s="27" t="s">
        <v>97</v>
      </c>
      <c r="D23" s="27" t="s">
        <v>109</v>
      </c>
      <c r="E23" s="27" t="s">
        <v>110</v>
      </c>
      <c r="F23" s="27" t="s">
        <v>49</v>
      </c>
      <c r="G23">
        <v>5250</v>
      </c>
      <c r="H23">
        <v>1349</v>
      </c>
      <c r="I23">
        <v>0.25695238095238093</v>
      </c>
    </row>
    <row r="24" spans="1:9" x14ac:dyDescent="0.35">
      <c r="A24" s="30">
        <v>45079</v>
      </c>
      <c r="B24" s="27" t="s">
        <v>134</v>
      </c>
      <c r="C24" s="27" t="s">
        <v>98</v>
      </c>
      <c r="D24" s="27" t="s">
        <v>105</v>
      </c>
      <c r="E24" s="27" t="s">
        <v>106</v>
      </c>
      <c r="F24" s="27" t="s">
        <v>49</v>
      </c>
      <c r="G24">
        <v>6500</v>
      </c>
      <c r="H24">
        <v>1288</v>
      </c>
      <c r="I24">
        <v>0.19815384615384615</v>
      </c>
    </row>
    <row r="25" spans="1:9" x14ac:dyDescent="0.35">
      <c r="A25" s="30">
        <v>45079</v>
      </c>
      <c r="B25" s="27" t="s">
        <v>135</v>
      </c>
      <c r="C25" s="27" t="s">
        <v>99</v>
      </c>
      <c r="D25" s="27" t="s">
        <v>105</v>
      </c>
      <c r="E25" s="27" t="s">
        <v>106</v>
      </c>
      <c r="F25" s="27" t="s">
        <v>49</v>
      </c>
      <c r="G25">
        <v>7500</v>
      </c>
      <c r="H25">
        <v>1664</v>
      </c>
      <c r="I25">
        <v>0.22186666666666666</v>
      </c>
    </row>
    <row r="26" spans="1:9" x14ac:dyDescent="0.35">
      <c r="A26" s="30">
        <v>45079</v>
      </c>
      <c r="B26" s="27" t="s">
        <v>136</v>
      </c>
      <c r="C26" s="27" t="s">
        <v>100</v>
      </c>
      <c r="D26" s="27" t="s">
        <v>105</v>
      </c>
      <c r="E26" s="27" t="s">
        <v>106</v>
      </c>
      <c r="F26" s="27" t="s">
        <v>51</v>
      </c>
      <c r="G26">
        <v>5500</v>
      </c>
      <c r="H26">
        <v>1320</v>
      </c>
      <c r="I26">
        <v>0.24</v>
      </c>
    </row>
    <row r="27" spans="1:9" x14ac:dyDescent="0.35">
      <c r="A27" s="30">
        <v>45079</v>
      </c>
      <c r="B27" s="27" t="s">
        <v>137</v>
      </c>
      <c r="C27" s="27" t="s">
        <v>101</v>
      </c>
      <c r="D27" s="27" t="s">
        <v>105</v>
      </c>
      <c r="E27" s="27" t="s">
        <v>106</v>
      </c>
      <c r="F27" s="27" t="s">
        <v>51</v>
      </c>
      <c r="G27">
        <v>4625</v>
      </c>
      <c r="H27">
        <v>1001</v>
      </c>
      <c r="I27">
        <v>0.21643243243243243</v>
      </c>
    </row>
    <row r="28" spans="1:9" x14ac:dyDescent="0.35">
      <c r="A28" s="30">
        <v>45079</v>
      </c>
      <c r="B28" s="27" t="s">
        <v>138</v>
      </c>
      <c r="C28" s="27" t="s">
        <v>102</v>
      </c>
      <c r="D28" s="27" t="s">
        <v>105</v>
      </c>
      <c r="E28" s="27" t="s">
        <v>106</v>
      </c>
      <c r="F28" s="27" t="s">
        <v>51</v>
      </c>
      <c r="G28">
        <v>4500</v>
      </c>
      <c r="H28">
        <v>960</v>
      </c>
      <c r="I28">
        <v>0.21333333333333335</v>
      </c>
    </row>
    <row r="29" spans="1:9" x14ac:dyDescent="0.35">
      <c r="A29" s="30">
        <v>45079</v>
      </c>
      <c r="B29" s="27" t="s">
        <v>139</v>
      </c>
      <c r="C29" s="27" t="s">
        <v>39</v>
      </c>
      <c r="D29" s="27" t="s">
        <v>105</v>
      </c>
      <c r="E29" s="27" t="s">
        <v>106</v>
      </c>
      <c r="F29" s="27" t="s">
        <v>48</v>
      </c>
      <c r="G29">
        <v>5400</v>
      </c>
      <c r="H29">
        <v>540</v>
      </c>
      <c r="I29">
        <v>0.1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J42"/>
  <sheetViews>
    <sheetView topLeftCell="D1" zoomScale="108" zoomScaleNormal="108" workbookViewId="0">
      <selection activeCell="D2" sqref="D2"/>
    </sheetView>
  </sheetViews>
  <sheetFormatPr defaultColWidth="10.6640625" defaultRowHeight="15.5" x14ac:dyDescent="0.35"/>
  <cols>
    <col min="1" max="1" width="6.6640625" customWidth="1"/>
    <col min="2" max="2" width="9.4140625" style="4" bestFit="1" customWidth="1"/>
    <col min="3" max="3" width="42.4140625" bestFit="1" customWidth="1"/>
    <col min="4" max="4" width="15.1640625" bestFit="1" customWidth="1"/>
    <col min="5" max="5" width="10" bestFit="1" customWidth="1"/>
    <col min="6" max="6" width="8.83203125" bestFit="1" customWidth="1"/>
    <col min="7" max="7" width="7.6640625" bestFit="1" customWidth="1"/>
    <col min="8" max="9" width="8.9140625" style="29" bestFit="1" customWidth="1"/>
    <col min="10" max="10" width="7.1640625" customWidth="1"/>
  </cols>
  <sheetData>
    <row r="2" spans="2:10" x14ac:dyDescent="0.35">
      <c r="B2" s="4" t="s">
        <v>0</v>
      </c>
      <c r="C2" t="s">
        <v>5</v>
      </c>
      <c r="D2" s="3" t="s">
        <v>79</v>
      </c>
      <c r="E2" s="3" t="s">
        <v>6</v>
      </c>
      <c r="F2" s="3" t="s">
        <v>111</v>
      </c>
      <c r="G2" s="3" t="s">
        <v>47</v>
      </c>
      <c r="H2" s="28" t="s">
        <v>2</v>
      </c>
      <c r="I2" s="28" t="s">
        <v>3</v>
      </c>
      <c r="J2" s="3" t="s">
        <v>4</v>
      </c>
    </row>
    <row r="3" spans="2:10" x14ac:dyDescent="0.35">
      <c r="B3" s="4">
        <v>45076</v>
      </c>
      <c r="C3" t="s">
        <v>112</v>
      </c>
      <c r="D3" t="s">
        <v>80</v>
      </c>
      <c r="E3" t="s">
        <v>103</v>
      </c>
      <c r="F3" t="s">
        <v>104</v>
      </c>
      <c r="G3" t="s">
        <v>51</v>
      </c>
      <c r="H3" s="28">
        <v>4500</v>
      </c>
      <c r="I3" s="28">
        <v>598</v>
      </c>
      <c r="J3" s="2">
        <f>IFERROR(I3/H3,"N/A")</f>
        <v>0.13288888888888889</v>
      </c>
    </row>
    <row r="4" spans="2:10" x14ac:dyDescent="0.35">
      <c r="B4" s="4">
        <v>45076</v>
      </c>
      <c r="C4" t="s">
        <v>113</v>
      </c>
      <c r="D4" t="s">
        <v>81</v>
      </c>
      <c r="E4" t="s">
        <v>105</v>
      </c>
      <c r="F4" t="s">
        <v>106</v>
      </c>
      <c r="G4" t="s">
        <v>49</v>
      </c>
      <c r="H4" s="28">
        <v>3800</v>
      </c>
      <c r="I4" s="28">
        <v>1045</v>
      </c>
      <c r="J4" s="2">
        <f>IFERROR(I4/H4,"N/A")</f>
        <v>0.27500000000000002</v>
      </c>
    </row>
    <row r="5" spans="2:10" x14ac:dyDescent="0.35">
      <c r="B5" s="4">
        <v>45076</v>
      </c>
      <c r="C5" t="s">
        <v>114</v>
      </c>
      <c r="D5" t="s">
        <v>82</v>
      </c>
      <c r="E5" t="s">
        <v>105</v>
      </c>
      <c r="F5" t="s">
        <v>106</v>
      </c>
      <c r="G5" t="s">
        <v>140</v>
      </c>
      <c r="H5" s="28">
        <v>3712.5</v>
      </c>
      <c r="I5" s="28">
        <v>1009</v>
      </c>
      <c r="J5" s="2">
        <f>IFERROR(I5/H5,"N/A")</f>
        <v>0.2717845117845118</v>
      </c>
    </row>
    <row r="6" spans="2:10" x14ac:dyDescent="0.35">
      <c r="B6" s="4">
        <v>45076</v>
      </c>
      <c r="C6" t="s">
        <v>115</v>
      </c>
      <c r="D6" t="s">
        <v>35</v>
      </c>
      <c r="E6" t="s">
        <v>107</v>
      </c>
      <c r="F6" t="s">
        <v>108</v>
      </c>
      <c r="G6" t="s">
        <v>140</v>
      </c>
      <c r="H6" s="28"/>
      <c r="I6" s="28">
        <v>779</v>
      </c>
      <c r="J6" s="2" t="str">
        <f>IFERROR(I6/H6,"N/A")</f>
        <v>N/A</v>
      </c>
    </row>
    <row r="7" spans="2:10" x14ac:dyDescent="0.35">
      <c r="B7" s="4">
        <v>45076</v>
      </c>
      <c r="C7" t="s">
        <v>116</v>
      </c>
      <c r="D7" t="s">
        <v>83</v>
      </c>
      <c r="E7" t="s">
        <v>107</v>
      </c>
      <c r="F7" t="s">
        <v>108</v>
      </c>
      <c r="G7" t="s">
        <v>50</v>
      </c>
      <c r="H7" s="28">
        <v>5000</v>
      </c>
      <c r="I7" s="28">
        <v>684</v>
      </c>
      <c r="J7" s="2">
        <f>IFERROR(I7/H7,"N/A")</f>
        <v>0.1368</v>
      </c>
    </row>
    <row r="8" spans="2:10" x14ac:dyDescent="0.35">
      <c r="B8" s="4">
        <v>45077</v>
      </c>
      <c r="C8" t="s">
        <v>117</v>
      </c>
      <c r="D8" t="s">
        <v>84</v>
      </c>
      <c r="E8" t="s">
        <v>103</v>
      </c>
      <c r="F8" t="s">
        <v>104</v>
      </c>
      <c r="G8" t="s">
        <v>51</v>
      </c>
      <c r="H8" s="28">
        <v>6100</v>
      </c>
      <c r="I8" s="28">
        <v>544</v>
      </c>
      <c r="J8" s="2">
        <f>IFERROR(I8/H8,"N/A")</f>
        <v>8.9180327868852466E-2</v>
      </c>
    </row>
    <row r="9" spans="2:10" x14ac:dyDescent="0.35">
      <c r="B9" s="4">
        <v>45077</v>
      </c>
      <c r="C9" t="s">
        <v>118</v>
      </c>
      <c r="D9" t="s">
        <v>85</v>
      </c>
      <c r="E9" t="s">
        <v>103</v>
      </c>
      <c r="F9" t="s">
        <v>104</v>
      </c>
      <c r="G9" t="s">
        <v>51</v>
      </c>
      <c r="H9" s="28">
        <v>4625</v>
      </c>
      <c r="I9" s="28">
        <v>670</v>
      </c>
      <c r="J9" s="2">
        <f>IFERROR(I9/H9,"N/A")</f>
        <v>0.14486486486486486</v>
      </c>
    </row>
    <row r="10" spans="2:10" x14ac:dyDescent="0.35">
      <c r="B10" s="4">
        <v>45077</v>
      </c>
      <c r="C10" t="s">
        <v>119</v>
      </c>
      <c r="D10" t="s">
        <v>86</v>
      </c>
      <c r="E10" t="s">
        <v>103</v>
      </c>
      <c r="F10" t="s">
        <v>104</v>
      </c>
      <c r="G10" t="s">
        <v>51</v>
      </c>
      <c r="H10" s="28">
        <v>3800</v>
      </c>
      <c r="I10" s="28">
        <v>2045</v>
      </c>
      <c r="J10" s="2">
        <f>IFERROR(I10/H10,"N/A")</f>
        <v>0.53815789473684206</v>
      </c>
    </row>
    <row r="11" spans="2:10" x14ac:dyDescent="0.35">
      <c r="B11" s="4">
        <v>45077</v>
      </c>
      <c r="C11" t="s">
        <v>120</v>
      </c>
      <c r="D11" t="s">
        <v>36</v>
      </c>
      <c r="E11" t="s">
        <v>103</v>
      </c>
      <c r="F11" t="s">
        <v>104</v>
      </c>
      <c r="G11" t="s">
        <v>48</v>
      </c>
      <c r="H11" s="28">
        <v>3600</v>
      </c>
      <c r="I11" s="28">
        <v>1564</v>
      </c>
      <c r="J11" s="2">
        <f>IFERROR(I11/H11,"N/A")</f>
        <v>0.43444444444444447</v>
      </c>
    </row>
    <row r="12" spans="2:10" x14ac:dyDescent="0.35">
      <c r="B12" s="4">
        <v>45077</v>
      </c>
      <c r="C12" t="s">
        <v>121</v>
      </c>
      <c r="D12" t="s">
        <v>37</v>
      </c>
      <c r="E12" t="s">
        <v>103</v>
      </c>
      <c r="G12" t="s">
        <v>50</v>
      </c>
      <c r="H12" s="28">
        <v>5100</v>
      </c>
      <c r="I12" s="28">
        <v>1220</v>
      </c>
      <c r="J12" s="2">
        <f>IFERROR(I12/H12,"N/A")</f>
        <v>0.23921568627450981</v>
      </c>
    </row>
    <row r="13" spans="2:10" x14ac:dyDescent="0.35">
      <c r="B13" s="4">
        <v>45077</v>
      </c>
      <c r="C13" t="s">
        <v>122</v>
      </c>
      <c r="D13" t="s">
        <v>87</v>
      </c>
      <c r="E13" t="s">
        <v>103</v>
      </c>
      <c r="F13" t="s">
        <v>104</v>
      </c>
      <c r="G13" t="s">
        <v>50</v>
      </c>
      <c r="H13" s="28">
        <v>4750</v>
      </c>
      <c r="I13" s="28">
        <v>1435</v>
      </c>
      <c r="J13" s="2">
        <f>IFERROR(I13/H13,"N/A")</f>
        <v>0.30210526315789471</v>
      </c>
    </row>
    <row r="14" spans="2:10" x14ac:dyDescent="0.35">
      <c r="B14" s="4">
        <v>45077</v>
      </c>
      <c r="C14" t="s">
        <v>123</v>
      </c>
      <c r="D14" t="s">
        <v>88</v>
      </c>
      <c r="E14" t="s">
        <v>107</v>
      </c>
      <c r="F14" t="s">
        <v>108</v>
      </c>
      <c r="G14" t="s">
        <v>51</v>
      </c>
      <c r="H14" s="28">
        <v>6000</v>
      </c>
      <c r="I14" s="28">
        <v>998</v>
      </c>
      <c r="J14" s="2">
        <f>IFERROR(I14/H14,"N/A")</f>
        <v>0.16633333333333333</v>
      </c>
    </row>
    <row r="15" spans="2:10" x14ac:dyDescent="0.35">
      <c r="B15" s="4">
        <v>45077</v>
      </c>
      <c r="C15" t="s">
        <v>124</v>
      </c>
      <c r="D15" t="s">
        <v>89</v>
      </c>
      <c r="E15" t="s">
        <v>109</v>
      </c>
      <c r="F15" t="s">
        <v>110</v>
      </c>
      <c r="G15" t="s">
        <v>50</v>
      </c>
      <c r="H15" s="28">
        <v>4500</v>
      </c>
      <c r="I15" s="28">
        <v>780</v>
      </c>
      <c r="J15" s="2">
        <f>IFERROR(I15/H15,"N/A")</f>
        <v>0.17333333333333334</v>
      </c>
    </row>
    <row r="16" spans="2:10" x14ac:dyDescent="0.35">
      <c r="B16" s="4">
        <v>45078</v>
      </c>
      <c r="C16" t="s">
        <v>125</v>
      </c>
      <c r="D16" t="s">
        <v>38</v>
      </c>
      <c r="E16" t="s">
        <v>109</v>
      </c>
      <c r="F16" t="s">
        <v>110</v>
      </c>
      <c r="G16" t="s">
        <v>48</v>
      </c>
      <c r="H16" s="28"/>
      <c r="I16" s="28">
        <v>1044</v>
      </c>
      <c r="J16" s="2" t="str">
        <f>IFERROR(I16/H16,"N/A")</f>
        <v>N/A</v>
      </c>
    </row>
    <row r="17" spans="2:10" x14ac:dyDescent="0.35">
      <c r="B17" s="4">
        <v>45078</v>
      </c>
      <c r="C17" t="s">
        <v>126</v>
      </c>
      <c r="D17" t="s">
        <v>90</v>
      </c>
      <c r="E17" t="s">
        <v>109</v>
      </c>
      <c r="F17" t="s">
        <v>110</v>
      </c>
      <c r="G17" t="s">
        <v>51</v>
      </c>
      <c r="H17" s="28">
        <v>3712.5</v>
      </c>
      <c r="I17" s="28">
        <v>1222</v>
      </c>
      <c r="J17" s="2">
        <f>IFERROR(I17/H17,"N/A")</f>
        <v>0.32915824915824915</v>
      </c>
    </row>
    <row r="18" spans="2:10" x14ac:dyDescent="0.35">
      <c r="B18" s="4">
        <v>45078</v>
      </c>
      <c r="C18" t="s">
        <v>127</v>
      </c>
      <c r="D18" t="s">
        <v>91</v>
      </c>
      <c r="E18" t="s">
        <v>109</v>
      </c>
      <c r="F18" t="s">
        <v>110</v>
      </c>
      <c r="G18" t="s">
        <v>51</v>
      </c>
      <c r="H18" s="28">
        <v>4950</v>
      </c>
      <c r="I18" s="28">
        <v>1065</v>
      </c>
      <c r="J18" s="2">
        <f>IFERROR(I18/H18,"N/A")</f>
        <v>0.21515151515151515</v>
      </c>
    </row>
    <row r="19" spans="2:10" x14ac:dyDescent="0.35">
      <c r="B19" s="4">
        <v>45078</v>
      </c>
      <c r="C19" t="s">
        <v>128</v>
      </c>
      <c r="D19" t="s">
        <v>92</v>
      </c>
      <c r="E19" t="s">
        <v>107</v>
      </c>
      <c r="F19" t="s">
        <v>108</v>
      </c>
      <c r="G19" t="s">
        <v>51</v>
      </c>
      <c r="H19" s="28">
        <v>4750</v>
      </c>
      <c r="I19" s="28">
        <v>810</v>
      </c>
      <c r="J19" s="2">
        <f>IFERROR(I19/H19,"N/A")</f>
        <v>0.17052631578947369</v>
      </c>
    </row>
    <row r="20" spans="2:10" x14ac:dyDescent="0.35">
      <c r="B20" s="4">
        <v>45078</v>
      </c>
      <c r="C20" t="s">
        <v>129</v>
      </c>
      <c r="D20" t="s">
        <v>93</v>
      </c>
      <c r="E20" t="s">
        <v>107</v>
      </c>
      <c r="F20" t="s">
        <v>108</v>
      </c>
      <c r="G20" t="s">
        <v>51</v>
      </c>
      <c r="H20" s="28">
        <v>7320</v>
      </c>
      <c r="I20" s="28">
        <v>933</v>
      </c>
      <c r="J20" s="2">
        <f>IFERROR(I20/H20,"N/A")</f>
        <v>0.12745901639344262</v>
      </c>
    </row>
    <row r="21" spans="2:10" x14ac:dyDescent="0.35">
      <c r="B21" s="4">
        <v>45078</v>
      </c>
      <c r="C21" t="s">
        <v>130</v>
      </c>
      <c r="D21" t="s">
        <v>94</v>
      </c>
      <c r="E21" t="s">
        <v>109</v>
      </c>
      <c r="F21" t="s">
        <v>110</v>
      </c>
      <c r="G21" t="s">
        <v>51</v>
      </c>
      <c r="H21" s="28">
        <v>5087.5</v>
      </c>
      <c r="I21" s="28">
        <v>655</v>
      </c>
      <c r="J21" s="2">
        <f>IFERROR(I21/H21,"N/A")</f>
        <v>0.12874692874692875</v>
      </c>
    </row>
    <row r="22" spans="2:10" x14ac:dyDescent="0.35">
      <c r="B22" s="4">
        <v>45078</v>
      </c>
      <c r="C22" t="s">
        <v>131</v>
      </c>
      <c r="D22" t="s">
        <v>95</v>
      </c>
      <c r="E22" t="s">
        <v>109</v>
      </c>
      <c r="F22" t="s">
        <v>110</v>
      </c>
      <c r="G22" t="s">
        <v>51</v>
      </c>
      <c r="H22" s="28">
        <v>4500</v>
      </c>
      <c r="I22" s="28">
        <v>722</v>
      </c>
      <c r="J22" s="2">
        <f>IFERROR(I22/H22,"N/A")</f>
        <v>0.16044444444444445</v>
      </c>
    </row>
    <row r="23" spans="2:10" x14ac:dyDescent="0.35">
      <c r="B23" s="4">
        <v>45078</v>
      </c>
      <c r="C23" t="s">
        <v>132</v>
      </c>
      <c r="D23" t="s">
        <v>96</v>
      </c>
      <c r="E23" t="s">
        <v>109</v>
      </c>
      <c r="F23" t="s">
        <v>110</v>
      </c>
      <c r="G23" t="s">
        <v>48</v>
      </c>
      <c r="H23" s="28">
        <v>4250</v>
      </c>
      <c r="I23" s="28">
        <v>901</v>
      </c>
      <c r="J23" s="2">
        <f>IFERROR(I23/H23,"N/A")</f>
        <v>0.21199999999999999</v>
      </c>
    </row>
    <row r="24" spans="2:10" x14ac:dyDescent="0.35">
      <c r="B24" s="4">
        <v>45079</v>
      </c>
      <c r="C24" t="s">
        <v>133</v>
      </c>
      <c r="D24" t="s">
        <v>97</v>
      </c>
      <c r="E24" t="s">
        <v>109</v>
      </c>
      <c r="F24" t="s">
        <v>110</v>
      </c>
      <c r="G24" t="s">
        <v>49</v>
      </c>
      <c r="H24" s="28">
        <v>5250</v>
      </c>
      <c r="I24" s="28">
        <v>1349</v>
      </c>
      <c r="J24" s="2">
        <f>IFERROR(I24/H24,"N/A")</f>
        <v>0.25695238095238093</v>
      </c>
    </row>
    <row r="25" spans="2:10" x14ac:dyDescent="0.35">
      <c r="B25" s="4">
        <v>45079</v>
      </c>
      <c r="C25" t="s">
        <v>134</v>
      </c>
      <c r="D25" t="s">
        <v>98</v>
      </c>
      <c r="E25" t="s">
        <v>105</v>
      </c>
      <c r="F25" t="s">
        <v>106</v>
      </c>
      <c r="G25" t="s">
        <v>49</v>
      </c>
      <c r="H25" s="28">
        <v>6500</v>
      </c>
      <c r="I25" s="28">
        <v>1288</v>
      </c>
      <c r="J25" s="2">
        <f>IFERROR(I25/H25,"N/A")</f>
        <v>0.19815384615384615</v>
      </c>
    </row>
    <row r="26" spans="2:10" x14ac:dyDescent="0.35">
      <c r="B26" s="4">
        <v>45079</v>
      </c>
      <c r="C26" t="s">
        <v>135</v>
      </c>
      <c r="D26" t="s">
        <v>99</v>
      </c>
      <c r="E26" t="s">
        <v>105</v>
      </c>
      <c r="F26" t="s">
        <v>106</v>
      </c>
      <c r="G26" t="s">
        <v>49</v>
      </c>
      <c r="H26" s="28">
        <v>7500</v>
      </c>
      <c r="I26" s="28">
        <v>1664</v>
      </c>
      <c r="J26" s="2">
        <f>IFERROR(I26/H26,"N/A")</f>
        <v>0.22186666666666666</v>
      </c>
    </row>
    <row r="27" spans="2:10" x14ac:dyDescent="0.35">
      <c r="B27" s="4">
        <v>45079</v>
      </c>
      <c r="C27" t="s">
        <v>136</v>
      </c>
      <c r="D27" t="s">
        <v>100</v>
      </c>
      <c r="E27" t="s">
        <v>105</v>
      </c>
      <c r="F27" t="s">
        <v>106</v>
      </c>
      <c r="G27" t="s">
        <v>51</v>
      </c>
      <c r="H27" s="28">
        <v>5500</v>
      </c>
      <c r="I27" s="28">
        <v>1320</v>
      </c>
      <c r="J27" s="2">
        <f>IFERROR(I27/H27,"N/A")</f>
        <v>0.24</v>
      </c>
    </row>
    <row r="28" spans="2:10" x14ac:dyDescent="0.35">
      <c r="B28" s="4">
        <v>45079</v>
      </c>
      <c r="C28" t="s">
        <v>137</v>
      </c>
      <c r="D28" t="s">
        <v>101</v>
      </c>
      <c r="E28" t="s">
        <v>105</v>
      </c>
      <c r="F28" t="s">
        <v>106</v>
      </c>
      <c r="G28" t="s">
        <v>51</v>
      </c>
      <c r="H28" s="28">
        <v>4625</v>
      </c>
      <c r="I28" s="28">
        <v>1001</v>
      </c>
      <c r="J28" s="2">
        <f>IFERROR(I28/H28,"N/A")</f>
        <v>0.21643243243243243</v>
      </c>
    </row>
    <row r="29" spans="2:10" x14ac:dyDescent="0.35">
      <c r="B29" s="4">
        <v>45079</v>
      </c>
      <c r="C29" t="s">
        <v>138</v>
      </c>
      <c r="D29" t="s">
        <v>102</v>
      </c>
      <c r="E29" t="s">
        <v>105</v>
      </c>
      <c r="F29" t="s">
        <v>106</v>
      </c>
      <c r="G29" t="s">
        <v>51</v>
      </c>
      <c r="H29" s="28">
        <v>4500</v>
      </c>
      <c r="I29" s="28">
        <v>960</v>
      </c>
      <c r="J29" s="2">
        <f>IFERROR(I29/H29,"N/A")</f>
        <v>0.21333333333333335</v>
      </c>
    </row>
    <row r="30" spans="2:10" x14ac:dyDescent="0.35">
      <c r="B30" s="4">
        <v>45079</v>
      </c>
      <c r="C30" t="s">
        <v>139</v>
      </c>
      <c r="D30" t="s">
        <v>39</v>
      </c>
      <c r="E30" t="s">
        <v>105</v>
      </c>
      <c r="F30" t="s">
        <v>106</v>
      </c>
      <c r="G30" t="s">
        <v>48</v>
      </c>
      <c r="H30" s="28">
        <v>5400</v>
      </c>
      <c r="I30" s="28">
        <v>540</v>
      </c>
      <c r="J30" s="2">
        <f>IFERROR(I30/H30,"N/A")</f>
        <v>0.1</v>
      </c>
    </row>
    <row r="31" spans="2:10" x14ac:dyDescent="0.35">
      <c r="B31"/>
      <c r="H31"/>
      <c r="I31"/>
    </row>
    <row r="32" spans="2:10" x14ac:dyDescent="0.35">
      <c r="B32"/>
      <c r="H32"/>
      <c r="I32"/>
    </row>
    <row r="33" spans="2:9" x14ac:dyDescent="0.35">
      <c r="B33"/>
      <c r="H33"/>
      <c r="I33"/>
    </row>
    <row r="34" spans="2:9" x14ac:dyDescent="0.35">
      <c r="H34" s="28"/>
    </row>
    <row r="35" spans="2:9" x14ac:dyDescent="0.35">
      <c r="H35" s="28"/>
    </row>
    <row r="36" spans="2:9" x14ac:dyDescent="0.35">
      <c r="H36" s="28"/>
    </row>
    <row r="37" spans="2:9" x14ac:dyDescent="0.35">
      <c r="H37" s="28"/>
    </row>
    <row r="38" spans="2:9" x14ac:dyDescent="0.35">
      <c r="H38" s="28"/>
    </row>
    <row r="39" spans="2:9" x14ac:dyDescent="0.35">
      <c r="H39" s="28"/>
    </row>
    <row r="40" spans="2:9" x14ac:dyDescent="0.35">
      <c r="H40" s="28"/>
    </row>
    <row r="41" spans="2:9" x14ac:dyDescent="0.35">
      <c r="H41" s="28"/>
    </row>
    <row r="42" spans="2:9" x14ac:dyDescent="0.35">
      <c r="H42" s="28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1CB22-DBE0-46CE-9170-35B3CADAF90B}">
  <dimension ref="B2:I42"/>
  <sheetViews>
    <sheetView zoomScale="108" zoomScaleNormal="108" workbookViewId="0">
      <selection activeCell="B2" sqref="B2"/>
    </sheetView>
  </sheetViews>
  <sheetFormatPr defaultColWidth="10.6640625" defaultRowHeight="15.5" x14ac:dyDescent="0.35"/>
  <cols>
    <col min="1" max="1" width="6.6640625" customWidth="1"/>
    <col min="2" max="2" width="9.4140625" bestFit="1" customWidth="1"/>
    <col min="3" max="3" width="42.4140625" bestFit="1" customWidth="1"/>
    <col min="4" max="4" width="16.5" bestFit="1" customWidth="1"/>
    <col min="5" max="5" width="16.75" bestFit="1" customWidth="1"/>
    <col min="6" max="6" width="9.83203125" customWidth="1"/>
    <col min="7" max="7" width="9.6640625" customWidth="1"/>
    <col min="8" max="8" width="7" customWidth="1"/>
    <col min="9" max="9" width="13.4140625" customWidth="1"/>
  </cols>
  <sheetData>
    <row r="2" spans="2:9" x14ac:dyDescent="0.35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35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35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3" si="0">H4/G4</f>
        <v>0.27500000000000002</v>
      </c>
    </row>
    <row r="5" spans="2:9" x14ac:dyDescent="0.35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35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35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x14ac:dyDescent="0.35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35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35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35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x14ac:dyDescent="0.35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35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35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35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35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35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x14ac:dyDescent="0.35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35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x14ac:dyDescent="0.35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35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si="0"/>
        <v>0.16633333333333333</v>
      </c>
    </row>
    <row r="22" spans="2:9" x14ac:dyDescent="0.35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0"/>
        <v>0.17333333333333334</v>
      </c>
    </row>
    <row r="23" spans="2:9" x14ac:dyDescent="0.35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x14ac:dyDescent="0.35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35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35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35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35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35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35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35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35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35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si="0"/>
        <v>0.1368</v>
      </c>
    </row>
    <row r="34" spans="2:9" x14ac:dyDescent="0.35">
      <c r="G34" s="1"/>
    </row>
    <row r="35" spans="2:9" x14ac:dyDescent="0.35">
      <c r="G35" s="1"/>
    </row>
    <row r="36" spans="2:9" x14ac:dyDescent="0.35">
      <c r="G36" s="1"/>
    </row>
    <row r="37" spans="2:9" x14ac:dyDescent="0.35">
      <c r="G37" s="1"/>
    </row>
    <row r="38" spans="2:9" x14ac:dyDescent="0.35">
      <c r="G38" s="1"/>
    </row>
    <row r="39" spans="2:9" x14ac:dyDescent="0.35">
      <c r="G39" s="1"/>
    </row>
    <row r="40" spans="2:9" x14ac:dyDescent="0.35">
      <c r="G40" s="1"/>
    </row>
    <row r="41" spans="2:9" x14ac:dyDescent="0.35">
      <c r="G41" s="1"/>
    </row>
    <row r="42" spans="2:9" x14ac:dyDescent="0.35">
      <c r="G42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D A A B Q S w M E F A A C A A g A 0 m u V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0 m u V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J r l V q / w 4 O 4 7 A A A A K A B A A A T A B w A R m 9 y b X V s Y X M v U 2 V j d G l v b j E u b S C i G A A o o B Q A A A A A A A A A A A A A A A A A A A A A A A A A A A B 1 U E 9 r w j A U v x f 6 H U J 2 U S g F Y e w i n u o O O 2 y I C j u I h 9 f 6 r M H m R V 5 f h q X 0 u y 9 d m A x 0 u S T 8 / r 6 8 F i s x j t Q m 3 r N 5 m q R J e w L G g 9 p C 2 e B M L V S D k i Y q n I 3 z X G F A X q 8 V N n n h m Z H k 0 / G 5 d O 4 8 m f a 7 D 7 C 4 0 N G p 9 8 O u c C R B s s 9 i w J M u T k D 1 G N 5 d U I e k H 2 m + Z a D 2 6 N g W r v G W R r K d x L a s 7 / U S B H W m J M D q E N 5 i L A 6 Z 6 n X R m J D + S w l e J c K h F S p R d 8 Q S L 8 B i H 3 n W W I c F 3 M E r 6 P 6 R f y H 5 2 1 T k b Y k c H e y O Z j S 8 k b w 8 5 + N f / u D q H b g 2 t x 6 g b h i m a W L o 4 Y L m 3 1 B L A Q I t A B Q A A g A I A N J r l V o k 7 I e k p A A A A P Y A A A A S A A A A A A A A A A A A A A A A A A A A A A B D b 2 5 m a W c v U G F j a 2 F n Z S 5 4 b W x Q S w E C L Q A U A A I A C A D S a 5 V a D 8 r p q 6 Q A A A D p A A A A E w A A A A A A A A A A A A A A A A D w A A A A W 0 N v b n R l b n R f V H l w Z X N d L n h t b F B L A Q I t A B Q A A g A I A N J r l V q / w 4 O 4 7 A A A A K A B A A A T A A A A A A A A A A A A A A A A A O E B A A B G b 3 J t d W x h c y 9 T Z W N 0 a W 9 u M S 5 t U E s F B g A A A A A D A A M A w g A A A B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A M A A A A A A A A v g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2 N T h j O W Y 1 L W M w O W M t N G V j M i 0 5 Z D Q x L T U y O W J h N m I w N T c 5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F U M T A 6 M T Y 6 N D k u M D M y M T M w O F o i I C 8 + P E V u d H J 5 I F R 5 c G U 9 I k Z p b G x D b 2 x 1 b W 5 U e X B l c y I g V m F s d W U 9 I n N C d 1 l H Q m d Z R 0 J R T U E i I C 8 + P E V u d H J 5 I F R 5 c G U 9 I k Z p b G x D b 2 x 1 b W 5 O Y W 1 l c y I g V m F s d W U 9 I n N b J n F 1 b 3 Q 7 R G F 0 Z S Z x d W 9 0 O y w m c X V v d D t D b G l l b n Q m c X V v d D s s J n F 1 b 3 Q 7 Q 2 9 u d G F j d C A m c X V v d D s s J n F 1 b 3 Q 7 R G V w Y X J 0 b W V u d C Z x d W 9 0 O y w m c X V v d D t S Z W d p b 2 4 m c X V v d D s s J n F 1 b 3 Q 7 U G F 5 b W V u d C Z x d W 9 0 O y w m c X V v d D t S Z X Z l b n V l J n F 1 b 3 Q 7 L C Z x d W 9 0 O 1 B y b 2 Z p d C Z x d W 9 0 O y w m c X V v d D t Q c m 9 m a X Q g T W F y Z 2 l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R h d G U s M H 0 m c X V v d D s s J n F 1 b 3 Q 7 U 2 V j d G l v b j E v V G F i b G U x L 0 F 1 d G 9 S Z W 1 v d m V k Q 2 9 s d W 1 u c z E u e 0 N s a W V u d C w x f S Z x d W 9 0 O y w m c X V v d D t T Z W N 0 a W 9 u M S 9 U Y W J s Z T E v Q X V 0 b 1 J l b W 9 2 Z W R D b 2 x 1 b W 5 z M S 5 7 Q 2 9 u d G F j d C A s M n 0 m c X V v d D s s J n F 1 b 3 Q 7 U 2 V j d G l v b j E v V G F i b G U x L 0 F 1 d G 9 S Z W 1 v d m V k Q 2 9 s d W 1 u c z E u e 0 R l c G F y d G 1 l b n Q s M 3 0 m c X V v d D s s J n F 1 b 3 Q 7 U 2 V j d G l v b j E v V G F i b G U x L 0 F 1 d G 9 S Z W 1 v d m V k Q 2 9 s d W 1 u c z E u e 1 J l Z 2 l v b i w 0 f S Z x d W 9 0 O y w m c X V v d D t T Z W N 0 a W 9 u M S 9 U Y W J s Z T E v Q X V 0 b 1 J l b W 9 2 Z W R D b 2 x 1 b W 5 z M S 5 7 U G F 5 b W V u d C w 1 f S Z x d W 9 0 O y w m c X V v d D t T Z W N 0 a W 9 u M S 9 U Y W J s Z T E v Q X V 0 b 1 J l b W 9 2 Z W R D b 2 x 1 b W 5 z M S 5 7 U m V 2 Z W 5 1 Z S w 2 f S Z x d W 9 0 O y w m c X V v d D t T Z W N 0 a W 9 u M S 9 U Y W J s Z T E v Q X V 0 b 1 J l b W 9 2 Z W R D b 2 x 1 b W 5 z M S 5 7 U H J v Z m l 0 L D d 9 J n F 1 b 3 Q 7 L C Z x d W 9 0 O 1 N l Y 3 R p b 2 4 x L 1 R h Y m x l M S 9 B d X R v U m V t b 3 Z l Z E N v b H V t b n M x L n t Q c m 9 m a X Q g T W F y Z 2 l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S 9 B d X R v U m V t b 3 Z l Z E N v b H V t b n M x L n t E Y X R l L D B 9 J n F 1 b 3 Q 7 L C Z x d W 9 0 O 1 N l Y 3 R p b 2 4 x L 1 R h Y m x l M S 9 B d X R v U m V t b 3 Z l Z E N v b H V t b n M x L n t D b G l l b n Q s M X 0 m c X V v d D s s J n F 1 b 3 Q 7 U 2 V j d G l v b j E v V G F i b G U x L 0 F 1 d G 9 S Z W 1 v d m V k Q 2 9 s d W 1 u c z E u e 0 N v b n R h Y 3 Q g L D J 9 J n F 1 b 3 Q 7 L C Z x d W 9 0 O 1 N l Y 3 R p b 2 4 x L 1 R h Y m x l M S 9 B d X R v U m V t b 3 Z l Z E N v b H V t b n M x L n t E Z X B h c n R t Z W 5 0 L D N 9 J n F 1 b 3 Q 7 L C Z x d W 9 0 O 1 N l Y 3 R p b 2 4 x L 1 R h Y m x l M S 9 B d X R v U m V t b 3 Z l Z E N v b H V t b n M x L n t S Z W d p b 2 4 s N H 0 m c X V v d D s s J n F 1 b 3 Q 7 U 2 V j d G l v b j E v V G F i b G U x L 0 F 1 d G 9 S Z W 1 v d m V k Q 2 9 s d W 1 u c z E u e 1 B h e W 1 l b n Q s N X 0 m c X V v d D s s J n F 1 b 3 Q 7 U 2 V j d G l v b j E v V G F i b G U x L 0 F 1 d G 9 S Z W 1 v d m V k Q 2 9 s d W 1 u c z E u e 1 J l d m V u d W U s N n 0 m c X V v d D s s J n F 1 b 3 Q 7 U 2 V j d G l v b j E v V G F i b G U x L 0 F 1 d G 9 S Z W 1 v d m V k Q 2 9 s d W 1 u c z E u e 1 B y b 2 Z p d C w 3 f S Z x d W 9 0 O y w m c X V v d D t T Z W N 0 a W 9 u M S 9 U Y W J s Z T E v Q X V 0 b 1 J l b W 9 2 Z W R D b 2 x 1 b W 5 z M S 5 7 U H J v Z m l 0 I E 1 h c m d p b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Q Q g r X R O w e R o g N i U A j C j + M A A A A A A I A A A A A A B B m A A A A A Q A A I A A A A C N A e M K 9 C w G r L I 3 T m f s 2 y w t 7 V U U f M T Y e 2 c n J N k X v U L 7 M A A A A A A 6 A A A A A A g A A I A A A A L a X 1 u D O j 1 / y k M g q e x M l I 6 g I v m Z 0 d R 6 c Y U S N X n O c b + 2 d U A A A A J M 5 S i L 9 w J / N w E C m J Y K H Q w j 2 N n / 7 6 I x F t b j G 7 X K 2 C x g O f B + L z X I c p s Q d O E o 5 f A 0 R 2 Z / M 2 r D u t S z s R S N b 1 t X Z p t H d 2 q X v G I 3 q Z g X X o J M 2 m t g H Q A A A A B + 8 A N v k n Z h g U 7 l A O l S b v r 3 T U v O 3 b K T C q l L w / R K M Q u n d 8 a t b I 0 k x W B L p c E 8 O v U V R p t C v u Y x W t L r d d J G p 7 S y j N L g = < / D a t a M a s h u p > 
</file>

<file path=customXml/itemProps1.xml><?xml version="1.0" encoding="utf-8"?>
<ds:datastoreItem xmlns:ds="http://schemas.openxmlformats.org/officeDocument/2006/customXml" ds:itemID="{5D9C8F6F-EDB2-4309-BFD0-9144DD6385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Clean Data2</vt:lpstr>
      <vt:lpstr>Clean Data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BRIAN ODHIAMBO</cp:lastModifiedBy>
  <dcterms:created xsi:type="dcterms:W3CDTF">2023-05-29T07:26:35Z</dcterms:created>
  <dcterms:modified xsi:type="dcterms:W3CDTF">2025-04-21T10:40:05Z</dcterms:modified>
</cp:coreProperties>
</file>