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CC2A3B93-0FEF-474F-9146-E22F944FAE7B/Library/Application Support/Drafts/"/>
    </mc:Choice>
  </mc:AlternateContent>
  <xr:revisionPtr revIDLastSave="113" documentId="8_{A4088C2B-ED96-F549-991F-02BC39C0FDC6}" xr6:coauthVersionLast="47" xr6:coauthVersionMax="47" xr10:uidLastSave="{F9B5A13B-66E9-3C43-8B30-1ACD1DC89C0E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D2" i="1"/>
  <c r="D3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E7" i="1"/>
  <c r="F7" i="1"/>
  <c r="G7" i="1"/>
  <c r="C8" i="1"/>
  <c r="E8" i="1"/>
  <c r="F8" i="1"/>
  <c r="G8" i="1"/>
  <c r="C9" i="1"/>
  <c r="E9" i="1"/>
  <c r="F9" i="1"/>
  <c r="G9" i="1"/>
  <c r="C10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C25" i="1"/>
  <c r="E25" i="1"/>
  <c r="F25" i="1"/>
  <c r="G25" i="1"/>
  <c r="C26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C34" i="1"/>
  <c r="E34" i="1"/>
  <c r="F34" i="1"/>
  <c r="G34" i="1"/>
  <c r="C35" i="1"/>
  <c r="E35" i="1"/>
  <c r="F35" i="1"/>
  <c r="G35" i="1"/>
  <c r="C36" i="1"/>
  <c r="E36" i="1"/>
  <c r="F36" i="1"/>
  <c r="G36" i="1"/>
  <c r="C37" i="1"/>
  <c r="E37" i="1"/>
  <c r="F37" i="1"/>
  <c r="G37" i="1"/>
  <c r="C38" i="1"/>
  <c r="E38" i="1"/>
  <c r="F38" i="1"/>
  <c r="G38" i="1"/>
  <c r="C39" i="1"/>
  <c r="E39" i="1"/>
  <c r="F39" i="1"/>
  <c r="G39" i="1"/>
  <c r="C40" i="1"/>
  <c r="E40" i="1"/>
  <c r="F40" i="1"/>
  <c r="G40" i="1"/>
  <c r="C41" i="1"/>
  <c r="E41" i="1"/>
  <c r="F41" i="1"/>
  <c r="G41" i="1"/>
  <c r="C42" i="1"/>
  <c r="E42" i="1"/>
  <c r="F42" i="1"/>
  <c r="G42" i="1"/>
  <c r="C43" i="1"/>
  <c r="E43" i="1"/>
  <c r="F43" i="1"/>
  <c r="G43" i="1"/>
  <c r="C44" i="1"/>
  <c r="E44" i="1"/>
  <c r="F44" i="1"/>
  <c r="G44" i="1"/>
  <c r="C45" i="1"/>
  <c r="E45" i="1"/>
  <c r="F45" i="1"/>
  <c r="G45" i="1"/>
  <c r="C46" i="1"/>
  <c r="E46" i="1"/>
  <c r="F46" i="1"/>
  <c r="G46" i="1"/>
  <c r="C47" i="1"/>
  <c r="E47" i="1"/>
  <c r="F47" i="1"/>
  <c r="G47" i="1"/>
  <c r="C48" i="1"/>
  <c r="E48" i="1"/>
  <c r="F48" i="1"/>
  <c r="G48" i="1"/>
  <c r="C49" i="1"/>
  <c r="E49" i="1"/>
  <c r="F49" i="1"/>
  <c r="G49" i="1"/>
  <c r="C50" i="1"/>
  <c r="E50" i="1"/>
  <c r="F50" i="1"/>
  <c r="G50" i="1"/>
  <c r="C51" i="1"/>
  <c r="E51" i="1"/>
  <c r="F51" i="1"/>
  <c r="G51" i="1"/>
  <c r="C52" i="1"/>
  <c r="E52" i="1"/>
  <c r="F52" i="1"/>
  <c r="G52" i="1"/>
  <c r="C53" i="1"/>
  <c r="E53" i="1"/>
  <c r="F53" i="1"/>
  <c r="G53" i="1"/>
  <c r="C54" i="1"/>
  <c r="E54" i="1"/>
  <c r="F54" i="1"/>
  <c r="G54" i="1"/>
  <c r="C55" i="1"/>
  <c r="E55" i="1"/>
  <c r="F55" i="1"/>
  <c r="G55" i="1"/>
  <c r="C56" i="1"/>
  <c r="E56" i="1"/>
  <c r="F56" i="1"/>
  <c r="G56" i="1"/>
  <c r="C57" i="1"/>
  <c r="E57" i="1"/>
  <c r="F57" i="1"/>
  <c r="G57" i="1"/>
  <c r="C58" i="1"/>
  <c r="E58" i="1"/>
  <c r="F58" i="1"/>
  <c r="G58" i="1"/>
  <c r="C59" i="1"/>
  <c r="E59" i="1"/>
  <c r="F59" i="1"/>
  <c r="G59" i="1"/>
  <c r="C60" i="1"/>
  <c r="E60" i="1"/>
  <c r="F60" i="1"/>
  <c r="G60" i="1"/>
  <c r="C61" i="1"/>
  <c r="E61" i="1"/>
  <c r="F61" i="1"/>
  <c r="G61" i="1"/>
  <c r="C62" i="1"/>
  <c r="E62" i="1"/>
  <c r="F62" i="1"/>
  <c r="G62" i="1"/>
  <c r="C63" i="1"/>
  <c r="E63" i="1"/>
  <c r="F63" i="1"/>
  <c r="G63" i="1"/>
  <c r="C64" i="1"/>
  <c r="E64" i="1"/>
  <c r="F64" i="1"/>
  <c r="G64" i="1"/>
  <c r="C65" i="1"/>
  <c r="E65" i="1"/>
  <c r="F65" i="1"/>
  <c r="G65" i="1"/>
  <c r="C66" i="1"/>
  <c r="E66" i="1"/>
  <c r="F66" i="1"/>
  <c r="G66" i="1"/>
  <c r="C67" i="1"/>
  <c r="E67" i="1"/>
  <c r="F67" i="1"/>
  <c r="G67" i="1"/>
  <c r="C68" i="1"/>
  <c r="E68" i="1"/>
  <c r="F68" i="1"/>
  <c r="G68" i="1"/>
  <c r="C69" i="1"/>
  <c r="E69" i="1"/>
  <c r="F69" i="1"/>
  <c r="G69" i="1"/>
  <c r="C70" i="1"/>
  <c r="E70" i="1"/>
  <c r="F70" i="1"/>
  <c r="G70" i="1"/>
  <c r="C71" i="1"/>
  <c r="E71" i="1"/>
  <c r="F71" i="1"/>
  <c r="G71" i="1"/>
  <c r="C72" i="1"/>
  <c r="E72" i="1"/>
  <c r="F72" i="1"/>
  <c r="G72" i="1"/>
  <c r="C73" i="1"/>
  <c r="E73" i="1"/>
  <c r="F73" i="1"/>
  <c r="G73" i="1"/>
  <c r="C74" i="1"/>
  <c r="E74" i="1"/>
  <c r="F74" i="1"/>
  <c r="G74" i="1"/>
  <c r="C75" i="1"/>
  <c r="E75" i="1"/>
  <c r="F75" i="1"/>
  <c r="G75" i="1"/>
  <c r="C76" i="1"/>
  <c r="E76" i="1"/>
  <c r="F76" i="1"/>
  <c r="G76" i="1"/>
  <c r="C77" i="1"/>
  <c r="E77" i="1"/>
  <c r="F77" i="1"/>
  <c r="G77" i="1"/>
  <c r="C78" i="1"/>
  <c r="E78" i="1"/>
  <c r="F78" i="1"/>
  <c r="G78" i="1"/>
  <c r="C79" i="1"/>
  <c r="E79" i="1"/>
  <c r="F79" i="1"/>
  <c r="G79" i="1"/>
  <c r="C80" i="1"/>
  <c r="E80" i="1"/>
  <c r="F80" i="1"/>
  <c r="G80" i="1"/>
  <c r="C81" i="1"/>
  <c r="E81" i="1"/>
  <c r="F81" i="1"/>
  <c r="G81" i="1"/>
  <c r="C82" i="1"/>
  <c r="E82" i="1"/>
  <c r="F82" i="1"/>
  <c r="G82" i="1"/>
  <c r="C83" i="1"/>
  <c r="E83" i="1"/>
  <c r="F83" i="1"/>
  <c r="G83" i="1"/>
  <c r="C84" i="1"/>
  <c r="E84" i="1"/>
  <c r="F84" i="1"/>
  <c r="G84" i="1"/>
  <c r="C85" i="1"/>
  <c r="E85" i="1"/>
  <c r="F85" i="1"/>
  <c r="G85" i="1"/>
  <c r="C86" i="1"/>
  <c r="E86" i="1"/>
  <c r="F86" i="1"/>
  <c r="G86" i="1"/>
  <c r="C87" i="1"/>
  <c r="E87" i="1"/>
  <c r="F87" i="1"/>
  <c r="G87" i="1"/>
  <c r="C88" i="1"/>
  <c r="E88" i="1"/>
  <c r="F88" i="1"/>
  <c r="G88" i="1"/>
  <c r="C89" i="1"/>
  <c r="E89" i="1"/>
  <c r="F89" i="1"/>
  <c r="G89" i="1"/>
  <c r="C90" i="1"/>
  <c r="E90" i="1"/>
  <c r="F90" i="1"/>
  <c r="G90" i="1"/>
  <c r="C91" i="1"/>
  <c r="E91" i="1"/>
  <c r="F91" i="1"/>
  <c r="G91" i="1"/>
  <c r="C92" i="1"/>
  <c r="E92" i="1"/>
  <c r="F92" i="1"/>
  <c r="G92" i="1"/>
  <c r="C93" i="1"/>
  <c r="E93" i="1"/>
  <c r="F93" i="1"/>
  <c r="G93" i="1"/>
  <c r="C94" i="1"/>
  <c r="E94" i="1"/>
  <c r="F94" i="1"/>
  <c r="G94" i="1"/>
  <c r="C95" i="1"/>
  <c r="E95" i="1"/>
  <c r="F95" i="1"/>
  <c r="G95" i="1"/>
  <c r="C96" i="1"/>
  <c r="E96" i="1"/>
  <c r="F96" i="1"/>
  <c r="G96" i="1"/>
  <c r="C97" i="1"/>
  <c r="E97" i="1"/>
  <c r="F97" i="1"/>
  <c r="G97" i="1"/>
  <c r="C98" i="1"/>
  <c r="E98" i="1"/>
  <c r="F98" i="1"/>
  <c r="G98" i="1"/>
  <c r="C99" i="1"/>
  <c r="E99" i="1"/>
  <c r="F99" i="1"/>
  <c r="G99" i="1"/>
  <c r="C100" i="1"/>
  <c r="E100" i="1"/>
  <c r="F100" i="1"/>
  <c r="G100" i="1"/>
  <c r="C101" i="1"/>
  <c r="E101" i="1"/>
  <c r="F101" i="1"/>
  <c r="G101" i="1"/>
  <c r="C102" i="1"/>
  <c r="E102" i="1"/>
  <c r="F102" i="1"/>
  <c r="G102" i="1"/>
  <c r="C103" i="1"/>
  <c r="E103" i="1"/>
  <c r="F103" i="1"/>
  <c r="G103" i="1"/>
  <c r="C104" i="1"/>
  <c r="E104" i="1"/>
  <c r="F104" i="1"/>
  <c r="G104" i="1"/>
  <c r="C105" i="1"/>
  <c r="E105" i="1"/>
  <c r="F105" i="1"/>
  <c r="G105" i="1"/>
  <c r="C106" i="1"/>
  <c r="E106" i="1"/>
  <c r="F106" i="1"/>
  <c r="G106" i="1"/>
  <c r="C107" i="1"/>
  <c r="E107" i="1"/>
  <c r="F107" i="1"/>
  <c r="G107" i="1"/>
  <c r="C108" i="1"/>
  <c r="E108" i="1"/>
  <c r="F108" i="1"/>
  <c r="G108" i="1"/>
  <c r="C109" i="1"/>
  <c r="E109" i="1"/>
  <c r="F109" i="1"/>
  <c r="G109" i="1"/>
  <c r="C110" i="1"/>
  <c r="E110" i="1"/>
  <c r="F110" i="1"/>
  <c r="G110" i="1"/>
  <c r="C111" i="1"/>
  <c r="E111" i="1"/>
  <c r="F111" i="1"/>
  <c r="G111" i="1"/>
  <c r="C112" i="1"/>
  <c r="E112" i="1"/>
  <c r="F112" i="1"/>
  <c r="G112" i="1"/>
  <c r="C113" i="1"/>
  <c r="E113" i="1"/>
  <c r="F113" i="1"/>
  <c r="G113" i="1"/>
  <c r="C114" i="1"/>
  <c r="E114" i="1"/>
  <c r="F114" i="1"/>
  <c r="G114" i="1"/>
  <c r="C115" i="1"/>
  <c r="E115" i="1"/>
  <c r="F115" i="1"/>
  <c r="G115" i="1"/>
  <c r="C116" i="1"/>
  <c r="E116" i="1"/>
  <c r="F116" i="1"/>
  <c r="G116" i="1"/>
  <c r="C117" i="1"/>
  <c r="E117" i="1"/>
  <c r="F117" i="1"/>
  <c r="G117" i="1"/>
  <c r="C118" i="1"/>
  <c r="E118" i="1"/>
  <c r="F118" i="1"/>
  <c r="G118" i="1"/>
  <c r="C119" i="1"/>
  <c r="E119" i="1"/>
  <c r="F119" i="1"/>
  <c r="G119" i="1"/>
  <c r="C120" i="1"/>
  <c r="E120" i="1"/>
  <c r="F120" i="1"/>
  <c r="G120" i="1"/>
  <c r="C121" i="1"/>
  <c r="E121" i="1"/>
  <c r="F121" i="1"/>
  <c r="G121" i="1"/>
  <c r="C122" i="1"/>
  <c r="E122" i="1"/>
  <c r="F122" i="1"/>
  <c r="G122" i="1"/>
  <c r="C123" i="1"/>
  <c r="E123" i="1"/>
  <c r="F123" i="1"/>
  <c r="G123" i="1"/>
  <c r="C124" i="1"/>
  <c r="E124" i="1"/>
  <c r="F124" i="1"/>
  <c r="G124" i="1"/>
  <c r="C125" i="1"/>
  <c r="E125" i="1"/>
  <c r="F125" i="1"/>
  <c r="G125" i="1"/>
  <c r="C126" i="1"/>
  <c r="E126" i="1"/>
  <c r="F126" i="1"/>
  <c r="G126" i="1"/>
  <c r="C127" i="1"/>
  <c r="E127" i="1"/>
  <c r="F127" i="1"/>
  <c r="G127" i="1"/>
  <c r="C128" i="1"/>
  <c r="E128" i="1"/>
  <c r="F128" i="1"/>
  <c r="G128" i="1"/>
  <c r="C129" i="1"/>
  <c r="E129" i="1"/>
  <c r="F129" i="1"/>
  <c r="G129" i="1"/>
  <c r="C130" i="1"/>
  <c r="E130" i="1"/>
  <c r="F130" i="1"/>
  <c r="G130" i="1"/>
  <c r="C131" i="1"/>
  <c r="E131" i="1"/>
  <c r="F131" i="1"/>
  <c r="G131" i="1"/>
  <c r="C132" i="1"/>
  <c r="E132" i="1"/>
  <c r="F132" i="1"/>
  <c r="G132" i="1"/>
  <c r="C133" i="1"/>
  <c r="E133" i="1"/>
  <c r="F133" i="1"/>
  <c r="G133" i="1"/>
  <c r="C134" i="1"/>
  <c r="E134" i="1"/>
  <c r="F134" i="1"/>
  <c r="G134" i="1"/>
  <c r="C135" i="1"/>
  <c r="E135" i="1"/>
  <c r="F135" i="1"/>
  <c r="G135" i="1"/>
  <c r="C136" i="1"/>
  <c r="E136" i="1"/>
  <c r="F136" i="1"/>
  <c r="G136" i="1"/>
  <c r="C137" i="1"/>
  <c r="E137" i="1"/>
  <c r="F137" i="1"/>
  <c r="G137" i="1"/>
  <c r="C138" i="1"/>
  <c r="E138" i="1"/>
  <c r="F138" i="1"/>
  <c r="G138" i="1"/>
  <c r="C139" i="1"/>
  <c r="E139" i="1"/>
  <c r="F139" i="1"/>
  <c r="G139" i="1"/>
  <c r="C140" i="1"/>
  <c r="E140" i="1"/>
  <c r="F140" i="1"/>
  <c r="G140" i="1"/>
  <c r="C141" i="1"/>
  <c r="E141" i="1"/>
  <c r="F141" i="1"/>
  <c r="G141" i="1"/>
  <c r="C142" i="1"/>
  <c r="E142" i="1"/>
  <c r="F142" i="1"/>
  <c r="G142" i="1"/>
  <c r="C143" i="1"/>
  <c r="E143" i="1"/>
  <c r="F143" i="1"/>
  <c r="G143" i="1"/>
  <c r="C144" i="1"/>
  <c r="E144" i="1"/>
  <c r="F144" i="1"/>
  <c r="G144" i="1"/>
  <c r="C145" i="1"/>
  <c r="E145" i="1"/>
  <c r="F145" i="1"/>
  <c r="G145" i="1"/>
  <c r="C146" i="1"/>
  <c r="E146" i="1"/>
  <c r="F146" i="1"/>
  <c r="G146" i="1"/>
  <c r="C147" i="1"/>
  <c r="E147" i="1"/>
  <c r="F147" i="1"/>
  <c r="G147" i="1"/>
  <c r="C148" i="1"/>
  <c r="E148" i="1"/>
  <c r="F148" i="1"/>
  <c r="G148" i="1"/>
  <c r="C149" i="1"/>
  <c r="E149" i="1"/>
  <c r="F149" i="1"/>
  <c r="G149" i="1"/>
  <c r="C150" i="1"/>
  <c r="E150" i="1"/>
  <c r="F150" i="1"/>
  <c r="G150" i="1"/>
  <c r="C151" i="1"/>
  <c r="E151" i="1"/>
  <c r="F151" i="1"/>
  <c r="G151" i="1"/>
  <c r="C152" i="1"/>
  <c r="E152" i="1"/>
  <c r="F152" i="1"/>
  <c r="G152" i="1"/>
  <c r="C153" i="1"/>
  <c r="E153" i="1"/>
  <c r="F153" i="1"/>
  <c r="G153" i="1"/>
  <c r="C154" i="1"/>
  <c r="E154" i="1"/>
  <c r="F154" i="1"/>
  <c r="G154" i="1"/>
  <c r="C155" i="1"/>
  <c r="E155" i="1"/>
  <c r="F155" i="1"/>
  <c r="G155" i="1"/>
  <c r="C156" i="1"/>
  <c r="E156" i="1"/>
  <c r="F156" i="1"/>
  <c r="G156" i="1"/>
  <c r="C157" i="1"/>
  <c r="E157" i="1"/>
  <c r="F157" i="1"/>
  <c r="G157" i="1"/>
  <c r="C158" i="1"/>
  <c r="E158" i="1"/>
  <c r="F158" i="1"/>
  <c r="G158" i="1"/>
  <c r="C159" i="1"/>
  <c r="E159" i="1"/>
  <c r="F159" i="1"/>
  <c r="G159" i="1"/>
  <c r="C160" i="1"/>
  <c r="E160" i="1"/>
  <c r="F160" i="1"/>
  <c r="G160" i="1"/>
  <c r="C161" i="1"/>
  <c r="E161" i="1"/>
  <c r="F161" i="1"/>
  <c r="G161" i="1"/>
  <c r="C162" i="1"/>
  <c r="E162" i="1"/>
  <c r="F162" i="1"/>
  <c r="G162" i="1"/>
  <c r="C163" i="1"/>
  <c r="E163" i="1"/>
  <c r="F163" i="1"/>
  <c r="G163" i="1"/>
  <c r="C164" i="1"/>
  <c r="E164" i="1"/>
  <c r="F164" i="1"/>
  <c r="G164" i="1"/>
  <c r="C165" i="1"/>
  <c r="E165" i="1"/>
  <c r="F165" i="1"/>
  <c r="G165" i="1"/>
  <c r="C166" i="1"/>
  <c r="E166" i="1"/>
  <c r="F166" i="1"/>
  <c r="G166" i="1"/>
  <c r="C167" i="1"/>
  <c r="E167" i="1"/>
  <c r="F167" i="1"/>
  <c r="G167" i="1"/>
  <c r="C168" i="1"/>
  <c r="E168" i="1"/>
  <c r="F168" i="1"/>
  <c r="G168" i="1"/>
  <c r="C169" i="1"/>
  <c r="E169" i="1"/>
  <c r="F169" i="1"/>
  <c r="G169" i="1"/>
  <c r="C170" i="1"/>
  <c r="E170" i="1"/>
  <c r="F170" i="1"/>
  <c r="G170" i="1"/>
  <c r="C171" i="1"/>
  <c r="E171" i="1"/>
  <c r="F171" i="1"/>
  <c r="G171" i="1"/>
  <c r="C172" i="1"/>
  <c r="E172" i="1"/>
  <c r="F172" i="1"/>
  <c r="G172" i="1"/>
  <c r="C173" i="1"/>
  <c r="E173" i="1"/>
  <c r="F173" i="1"/>
  <c r="G173" i="1"/>
  <c r="C174" i="1"/>
  <c r="E174" i="1"/>
  <c r="F174" i="1"/>
  <c r="G174" i="1"/>
  <c r="C175" i="1"/>
  <c r="E175" i="1"/>
  <c r="F175" i="1"/>
  <c r="G175" i="1"/>
  <c r="C176" i="1"/>
  <c r="E176" i="1"/>
  <c r="F176" i="1"/>
  <c r="G176" i="1"/>
  <c r="C177" i="1"/>
  <c r="E177" i="1"/>
  <c r="F177" i="1"/>
  <c r="G177" i="1"/>
  <c r="C178" i="1"/>
  <c r="E178" i="1"/>
  <c r="F178" i="1"/>
  <c r="G178" i="1"/>
  <c r="C179" i="1"/>
  <c r="E179" i="1"/>
  <c r="F179" i="1"/>
  <c r="G179" i="1"/>
  <c r="C180" i="1"/>
  <c r="E180" i="1"/>
  <c r="F180" i="1"/>
  <c r="G180" i="1"/>
  <c r="C181" i="1"/>
  <c r="E181" i="1"/>
  <c r="F181" i="1"/>
  <c r="G181" i="1"/>
  <c r="C182" i="1"/>
  <c r="E182" i="1"/>
  <c r="F182" i="1"/>
  <c r="G182" i="1"/>
  <c r="C183" i="1"/>
  <c r="E183" i="1"/>
  <c r="F183" i="1"/>
  <c r="G183" i="1"/>
  <c r="C184" i="1"/>
  <c r="E184" i="1"/>
  <c r="F184" i="1"/>
  <c r="G184" i="1"/>
  <c r="C185" i="1"/>
  <c r="E185" i="1"/>
  <c r="F185" i="1"/>
  <c r="G185" i="1"/>
  <c r="C186" i="1"/>
  <c r="E186" i="1"/>
  <c r="F186" i="1"/>
  <c r="G186" i="1"/>
  <c r="C187" i="1"/>
  <c r="E187" i="1"/>
  <c r="F187" i="1"/>
  <c r="G187" i="1"/>
  <c r="C188" i="1"/>
  <c r="E188" i="1"/>
  <c r="F188" i="1"/>
  <c r="G188" i="1"/>
  <c r="C189" i="1"/>
  <c r="E189" i="1"/>
  <c r="F189" i="1"/>
  <c r="G189" i="1"/>
  <c r="C190" i="1"/>
  <c r="E190" i="1"/>
  <c r="F190" i="1"/>
  <c r="G190" i="1"/>
  <c r="C191" i="1"/>
  <c r="E191" i="1"/>
  <c r="F191" i="1"/>
  <c r="G191" i="1"/>
  <c r="C192" i="1"/>
  <c r="E192" i="1"/>
  <c r="F192" i="1"/>
  <c r="G192" i="1"/>
  <c r="C193" i="1"/>
  <c r="E193" i="1"/>
  <c r="F193" i="1"/>
  <c r="G193" i="1"/>
  <c r="C194" i="1"/>
  <c r="E194" i="1"/>
  <c r="F194" i="1"/>
  <c r="G194" i="1"/>
  <c r="C195" i="1"/>
  <c r="E195" i="1"/>
  <c r="F195" i="1"/>
  <c r="G195" i="1"/>
  <c r="C196" i="1"/>
  <c r="E196" i="1"/>
  <c r="F196" i="1"/>
  <c r="G196" i="1"/>
  <c r="C197" i="1"/>
  <c r="E197" i="1"/>
  <c r="F197" i="1"/>
  <c r="G197" i="1"/>
  <c r="C198" i="1"/>
  <c r="E198" i="1"/>
  <c r="F198" i="1"/>
  <c r="G198" i="1"/>
  <c r="C199" i="1"/>
  <c r="E199" i="1"/>
  <c r="F199" i="1"/>
  <c r="G199" i="1"/>
  <c r="C200" i="1"/>
  <c r="E200" i="1"/>
  <c r="F200" i="1"/>
  <c r="G200" i="1"/>
  <c r="C201" i="1"/>
  <c r="E201" i="1"/>
  <c r="F201" i="1"/>
  <c r="G201" i="1"/>
  <c r="C202" i="1"/>
  <c r="E202" i="1"/>
  <c r="F202" i="1"/>
  <c r="G202" i="1"/>
  <c r="C203" i="1"/>
  <c r="E203" i="1"/>
  <c r="F203" i="1"/>
  <c r="G203" i="1"/>
  <c r="C204" i="1"/>
  <c r="E204" i="1"/>
  <c r="F204" i="1"/>
  <c r="G204" i="1"/>
  <c r="C205" i="1"/>
  <c r="E205" i="1"/>
  <c r="F205" i="1"/>
  <c r="G205" i="1"/>
  <c r="C206" i="1"/>
  <c r="E206" i="1"/>
  <c r="F206" i="1"/>
  <c r="G206" i="1"/>
  <c r="C207" i="1"/>
  <c r="E207" i="1"/>
  <c r="F207" i="1"/>
  <c r="G207" i="1"/>
  <c r="C208" i="1"/>
  <c r="E208" i="1"/>
  <c r="F208" i="1"/>
  <c r="G208" i="1"/>
  <c r="C209" i="1"/>
  <c r="E209" i="1"/>
  <c r="F209" i="1"/>
  <c r="G209" i="1"/>
  <c r="C210" i="1"/>
  <c r="E210" i="1"/>
  <c r="F210" i="1"/>
  <c r="G210" i="1"/>
  <c r="C211" i="1"/>
  <c r="E211" i="1"/>
  <c r="F211" i="1"/>
  <c r="G211" i="1"/>
  <c r="C212" i="1"/>
  <c r="E212" i="1"/>
  <c r="F212" i="1"/>
  <c r="G212" i="1"/>
  <c r="C213" i="1"/>
  <c r="E213" i="1"/>
  <c r="F213" i="1"/>
  <c r="G213" i="1"/>
  <c r="C214" i="1"/>
  <c r="E214" i="1"/>
  <c r="F214" i="1"/>
  <c r="G214" i="1"/>
  <c r="C215" i="1"/>
  <c r="E215" i="1"/>
  <c r="F215" i="1"/>
  <c r="G215" i="1"/>
  <c r="C216" i="1"/>
  <c r="E216" i="1"/>
  <c r="F216" i="1"/>
  <c r="G216" i="1"/>
  <c r="C217" i="1"/>
  <c r="E217" i="1"/>
  <c r="F217" i="1"/>
  <c r="G217" i="1"/>
  <c r="C218" i="1"/>
  <c r="E218" i="1"/>
  <c r="F218" i="1"/>
  <c r="G218" i="1"/>
  <c r="C219" i="1"/>
  <c r="E219" i="1"/>
  <c r="F219" i="1"/>
  <c r="G219" i="1"/>
  <c r="C220" i="1"/>
  <c r="E220" i="1"/>
  <c r="F220" i="1"/>
  <c r="G220" i="1"/>
  <c r="C221" i="1"/>
  <c r="E221" i="1"/>
  <c r="F221" i="1"/>
  <c r="G221" i="1"/>
  <c r="C222" i="1"/>
  <c r="E222" i="1"/>
  <c r="F222" i="1"/>
  <c r="G222" i="1"/>
  <c r="C223" i="1"/>
  <c r="E223" i="1"/>
  <c r="F223" i="1"/>
  <c r="G223" i="1"/>
  <c r="C224" i="1"/>
  <c r="E224" i="1"/>
  <c r="F224" i="1"/>
  <c r="G224" i="1"/>
  <c r="C225" i="1"/>
  <c r="E225" i="1"/>
  <c r="F225" i="1"/>
  <c r="G225" i="1"/>
  <c r="C226" i="1"/>
  <c r="E226" i="1"/>
  <c r="F226" i="1"/>
  <c r="G226" i="1"/>
  <c r="C227" i="1"/>
  <c r="E227" i="1"/>
  <c r="F227" i="1"/>
  <c r="G227" i="1"/>
  <c r="C228" i="1"/>
  <c r="E228" i="1"/>
  <c r="F228" i="1"/>
  <c r="G228" i="1"/>
  <c r="C229" i="1"/>
  <c r="E229" i="1"/>
  <c r="F229" i="1"/>
  <c r="G229" i="1"/>
  <c r="C230" i="1"/>
  <c r="E230" i="1"/>
  <c r="F230" i="1"/>
  <c r="G230" i="1"/>
  <c r="C231" i="1"/>
  <c r="E231" i="1"/>
  <c r="F231" i="1"/>
  <c r="G231" i="1"/>
  <c r="C232" i="1"/>
  <c r="E232" i="1"/>
  <c r="F232" i="1"/>
  <c r="G232" i="1"/>
  <c r="C233" i="1"/>
  <c r="E233" i="1"/>
  <c r="F233" i="1"/>
  <c r="G233" i="1"/>
  <c r="C234" i="1"/>
  <c r="E234" i="1"/>
  <c r="F234" i="1"/>
  <c r="G234" i="1"/>
  <c r="C235" i="1"/>
  <c r="E235" i="1"/>
  <c r="F235" i="1"/>
  <c r="G235" i="1"/>
  <c r="C236" i="1"/>
  <c r="E236" i="1"/>
  <c r="F236" i="1"/>
  <c r="G236" i="1"/>
  <c r="C237" i="1"/>
  <c r="E237" i="1"/>
  <c r="F237" i="1"/>
  <c r="G237" i="1"/>
  <c r="C238" i="1"/>
  <c r="E238" i="1"/>
  <c r="F238" i="1"/>
  <c r="G238" i="1"/>
  <c r="C239" i="1"/>
  <c r="E239" i="1"/>
  <c r="F239" i="1"/>
  <c r="G239" i="1"/>
  <c r="C240" i="1"/>
  <c r="E240" i="1"/>
  <c r="F240" i="1"/>
  <c r="G240" i="1"/>
  <c r="C241" i="1"/>
  <c r="E241" i="1"/>
  <c r="F241" i="1"/>
  <c r="G241" i="1"/>
  <c r="C242" i="1"/>
  <c r="E242" i="1"/>
  <c r="F242" i="1"/>
  <c r="G242" i="1"/>
  <c r="C243" i="1"/>
  <c r="E243" i="1"/>
  <c r="F243" i="1"/>
  <c r="G243" i="1"/>
  <c r="C244" i="1"/>
  <c r="E244" i="1"/>
  <c r="F244" i="1"/>
  <c r="G244" i="1"/>
  <c r="C245" i="1"/>
  <c r="E245" i="1"/>
  <c r="F245" i="1"/>
  <c r="G245" i="1"/>
  <c r="C246" i="1"/>
  <c r="E246" i="1"/>
  <c r="F246" i="1"/>
  <c r="G246" i="1"/>
  <c r="C247" i="1"/>
  <c r="E247" i="1"/>
  <c r="F247" i="1"/>
  <c r="G247" i="1"/>
  <c r="C248" i="1"/>
  <c r="E248" i="1"/>
  <c r="F248" i="1"/>
  <c r="G248" i="1"/>
  <c r="C249" i="1"/>
  <c r="E249" i="1"/>
  <c r="F249" i="1"/>
  <c r="G249" i="1"/>
  <c r="C250" i="1"/>
  <c r="E250" i="1"/>
  <c r="F250" i="1"/>
  <c r="G250" i="1"/>
  <c r="C251" i="1"/>
  <c r="E251" i="1"/>
  <c r="F251" i="1"/>
  <c r="G251" i="1"/>
  <c r="C252" i="1"/>
  <c r="E252" i="1"/>
  <c r="F252" i="1"/>
  <c r="G252" i="1"/>
  <c r="C253" i="1"/>
  <c r="E253" i="1"/>
  <c r="F253" i="1"/>
  <c r="G253" i="1"/>
  <c r="C254" i="1"/>
  <c r="E254" i="1"/>
  <c r="F254" i="1"/>
  <c r="G254" i="1"/>
  <c r="C255" i="1"/>
  <c r="E255" i="1"/>
  <c r="F255" i="1"/>
  <c r="G255" i="1"/>
  <c r="C256" i="1"/>
  <c r="E256" i="1"/>
  <c r="F256" i="1"/>
  <c r="G256" i="1"/>
  <c r="C257" i="1"/>
  <c r="E257" i="1"/>
  <c r="F257" i="1"/>
  <c r="G257" i="1"/>
  <c r="C258" i="1"/>
  <c r="E258" i="1"/>
  <c r="F258" i="1"/>
  <c r="G258" i="1"/>
  <c r="C259" i="1"/>
  <c r="E259" i="1"/>
  <c r="F259" i="1"/>
  <c r="G259" i="1"/>
  <c r="C260" i="1"/>
  <c r="E260" i="1"/>
  <c r="F260" i="1"/>
  <c r="G260" i="1"/>
  <c r="C261" i="1"/>
  <c r="E261" i="1"/>
  <c r="F261" i="1"/>
  <c r="G261" i="1"/>
  <c r="C262" i="1"/>
  <c r="E262" i="1"/>
  <c r="F262" i="1"/>
  <c r="G262" i="1"/>
  <c r="C263" i="1"/>
  <c r="E263" i="1"/>
  <c r="F263" i="1"/>
  <c r="G263" i="1"/>
  <c r="C264" i="1"/>
  <c r="E264" i="1"/>
  <c r="F264" i="1"/>
  <c r="G264" i="1"/>
  <c r="C265" i="1"/>
  <c r="E265" i="1"/>
  <c r="F265" i="1"/>
  <c r="G265" i="1"/>
  <c r="C266" i="1"/>
  <c r="E266" i="1"/>
  <c r="F266" i="1"/>
  <c r="G266" i="1"/>
  <c r="C267" i="1"/>
  <c r="E267" i="1"/>
  <c r="F267" i="1"/>
  <c r="G267" i="1"/>
  <c r="C268" i="1"/>
  <c r="E268" i="1"/>
  <c r="F268" i="1"/>
  <c r="G268" i="1"/>
  <c r="C269" i="1"/>
  <c r="E269" i="1"/>
  <c r="F269" i="1"/>
  <c r="G269" i="1"/>
  <c r="C270" i="1"/>
  <c r="E270" i="1"/>
  <c r="F270" i="1"/>
  <c r="G270" i="1"/>
  <c r="C271" i="1"/>
  <c r="E271" i="1"/>
  <c r="F271" i="1"/>
  <c r="G271" i="1"/>
  <c r="C272" i="1"/>
  <c r="E272" i="1"/>
  <c r="F272" i="1"/>
  <c r="G272" i="1"/>
  <c r="C273" i="1"/>
  <c r="E273" i="1"/>
  <c r="F273" i="1"/>
  <c r="G273" i="1"/>
  <c r="C274" i="1"/>
  <c r="E274" i="1"/>
  <c r="F274" i="1"/>
  <c r="G274" i="1"/>
  <c r="C275" i="1"/>
  <c r="E275" i="1"/>
  <c r="F275" i="1"/>
  <c r="G275" i="1"/>
  <c r="C276" i="1"/>
  <c r="E276" i="1"/>
  <c r="F276" i="1"/>
  <c r="G276" i="1"/>
  <c r="C277" i="1"/>
  <c r="E277" i="1"/>
  <c r="F277" i="1"/>
  <c r="G277" i="1"/>
  <c r="C278" i="1"/>
  <c r="E278" i="1"/>
  <c r="F278" i="1"/>
  <c r="G278" i="1"/>
  <c r="C279" i="1"/>
  <c r="E279" i="1"/>
  <c r="F279" i="1"/>
  <c r="G279" i="1"/>
  <c r="C280" i="1"/>
  <c r="E280" i="1"/>
  <c r="F280" i="1"/>
  <c r="G280" i="1"/>
  <c r="C281" i="1"/>
  <c r="E281" i="1"/>
  <c r="F281" i="1"/>
  <c r="G281" i="1"/>
  <c r="C282" i="1"/>
  <c r="E282" i="1"/>
  <c r="F282" i="1"/>
  <c r="G282" i="1"/>
  <c r="C283" i="1"/>
  <c r="E283" i="1"/>
  <c r="F283" i="1"/>
  <c r="G283" i="1"/>
  <c r="C284" i="1"/>
  <c r="E284" i="1"/>
  <c r="F284" i="1"/>
  <c r="G284" i="1"/>
  <c r="C285" i="1"/>
  <c r="E285" i="1"/>
  <c r="F285" i="1"/>
  <c r="G285" i="1"/>
  <c r="C286" i="1"/>
  <c r="E286" i="1"/>
  <c r="F286" i="1"/>
  <c r="G286" i="1"/>
  <c r="C287" i="1"/>
  <c r="E287" i="1"/>
  <c r="F287" i="1"/>
  <c r="G287" i="1"/>
  <c r="C288" i="1"/>
  <c r="E288" i="1"/>
  <c r="F288" i="1"/>
  <c r="G288" i="1"/>
  <c r="C289" i="1"/>
  <c r="E289" i="1"/>
  <c r="F289" i="1"/>
  <c r="G289" i="1"/>
  <c r="C290" i="1"/>
  <c r="E290" i="1"/>
  <c r="F290" i="1"/>
  <c r="G290" i="1"/>
  <c r="C291" i="1"/>
  <c r="E291" i="1"/>
  <c r="F291" i="1"/>
  <c r="G291" i="1"/>
  <c r="C292" i="1"/>
  <c r="E292" i="1"/>
  <c r="F292" i="1"/>
  <c r="G292" i="1"/>
  <c r="C293" i="1"/>
  <c r="E293" i="1"/>
  <c r="F293" i="1"/>
  <c r="G293" i="1"/>
  <c r="C294" i="1"/>
  <c r="E294" i="1"/>
  <c r="F294" i="1"/>
  <c r="G294" i="1"/>
  <c r="C295" i="1"/>
  <c r="E295" i="1"/>
  <c r="F295" i="1"/>
  <c r="G295" i="1"/>
  <c r="C296" i="1"/>
  <c r="E296" i="1"/>
  <c r="F296" i="1"/>
  <c r="G296" i="1"/>
  <c r="C297" i="1"/>
  <c r="E297" i="1"/>
  <c r="F297" i="1"/>
  <c r="G297" i="1"/>
  <c r="C298" i="1"/>
  <c r="E298" i="1"/>
  <c r="F298" i="1"/>
  <c r="G298" i="1"/>
  <c r="C299" i="1"/>
  <c r="E299" i="1"/>
  <c r="F299" i="1"/>
  <c r="G299" i="1"/>
  <c r="C300" i="1"/>
  <c r="E300" i="1"/>
  <c r="F300" i="1"/>
  <c r="G300" i="1"/>
  <c r="C301" i="1"/>
  <c r="E301" i="1"/>
  <c r="F301" i="1"/>
  <c r="G301" i="1"/>
  <c r="C302" i="1"/>
  <c r="E302" i="1"/>
  <c r="F302" i="1"/>
  <c r="G302" i="1"/>
  <c r="C303" i="1"/>
  <c r="E303" i="1"/>
  <c r="F303" i="1"/>
  <c r="G303" i="1"/>
  <c r="C304" i="1"/>
  <c r="E304" i="1"/>
  <c r="F304" i="1"/>
  <c r="G304" i="1"/>
  <c r="C305" i="1"/>
  <c r="E305" i="1"/>
  <c r="F305" i="1"/>
  <c r="G305" i="1"/>
  <c r="C306" i="1"/>
  <c r="E306" i="1"/>
  <c r="F306" i="1"/>
  <c r="G306" i="1"/>
  <c r="C307" i="1"/>
  <c r="E307" i="1"/>
  <c r="F307" i="1"/>
  <c r="G307" i="1"/>
  <c r="C308" i="1"/>
  <c r="E308" i="1"/>
  <c r="F308" i="1"/>
  <c r="G308" i="1"/>
  <c r="C309" i="1"/>
  <c r="E309" i="1"/>
  <c r="F309" i="1"/>
  <c r="G309" i="1"/>
  <c r="C310" i="1"/>
  <c r="E310" i="1"/>
  <c r="F310" i="1"/>
  <c r="G310" i="1"/>
  <c r="C311" i="1"/>
  <c r="E311" i="1"/>
  <c r="F311" i="1"/>
  <c r="G311" i="1"/>
  <c r="C312" i="1"/>
  <c r="E312" i="1"/>
  <c r="F312" i="1"/>
  <c r="G312" i="1"/>
  <c r="C313" i="1"/>
  <c r="E313" i="1"/>
  <c r="F313" i="1"/>
  <c r="G313" i="1"/>
  <c r="C314" i="1"/>
  <c r="E314" i="1"/>
  <c r="F314" i="1"/>
  <c r="G314" i="1"/>
  <c r="C315" i="1"/>
  <c r="E315" i="1"/>
  <c r="F315" i="1"/>
  <c r="G315" i="1"/>
  <c r="C316" i="1"/>
  <c r="E316" i="1"/>
  <c r="F316" i="1"/>
  <c r="G316" i="1"/>
  <c r="C317" i="1"/>
  <c r="E317" i="1"/>
  <c r="F317" i="1"/>
  <c r="G317" i="1"/>
  <c r="C318" i="1"/>
  <c r="E318" i="1"/>
  <c r="F318" i="1"/>
  <c r="G318" i="1"/>
  <c r="C319" i="1"/>
  <c r="E319" i="1"/>
  <c r="F319" i="1"/>
  <c r="G319" i="1"/>
  <c r="C320" i="1"/>
  <c r="E320" i="1"/>
  <c r="F320" i="1"/>
  <c r="G320" i="1"/>
  <c r="C321" i="1"/>
  <c r="E321" i="1"/>
  <c r="F321" i="1"/>
  <c r="G321" i="1"/>
  <c r="C322" i="1"/>
  <c r="E322" i="1"/>
  <c r="F322" i="1"/>
  <c r="G322" i="1"/>
  <c r="C323" i="1"/>
  <c r="E323" i="1"/>
  <c r="F323" i="1"/>
  <c r="G323" i="1"/>
  <c r="C324" i="1"/>
  <c r="E324" i="1"/>
  <c r="F324" i="1"/>
  <c r="G324" i="1"/>
  <c r="C325" i="1"/>
  <c r="E325" i="1"/>
  <c r="F325" i="1"/>
  <c r="G325" i="1"/>
  <c r="C326" i="1"/>
  <c r="E326" i="1"/>
  <c r="F326" i="1"/>
  <c r="G326" i="1"/>
  <c r="C327" i="1"/>
  <c r="E327" i="1"/>
  <c r="F327" i="1"/>
  <c r="G327" i="1"/>
  <c r="C328" i="1"/>
  <c r="E328" i="1"/>
  <c r="F328" i="1"/>
  <c r="G328" i="1"/>
  <c r="C329" i="1"/>
  <c r="E329" i="1"/>
  <c r="F329" i="1"/>
  <c r="G329" i="1"/>
  <c r="C330" i="1"/>
  <c r="E330" i="1"/>
  <c r="F330" i="1"/>
  <c r="G330" i="1"/>
  <c r="C331" i="1"/>
  <c r="E331" i="1"/>
  <c r="F331" i="1"/>
  <c r="G331" i="1"/>
  <c r="C332" i="1"/>
  <c r="E332" i="1"/>
  <c r="F332" i="1"/>
  <c r="G332" i="1"/>
  <c r="C333" i="1"/>
  <c r="E333" i="1"/>
  <c r="F333" i="1"/>
  <c r="G333" i="1"/>
  <c r="C334" i="1"/>
  <c r="E334" i="1"/>
  <c r="F334" i="1"/>
  <c r="G334" i="1"/>
  <c r="C335" i="1"/>
  <c r="E335" i="1"/>
  <c r="F335" i="1"/>
  <c r="G335" i="1"/>
  <c r="C336" i="1"/>
  <c r="E336" i="1"/>
  <c r="F336" i="1"/>
  <c r="G336" i="1"/>
  <c r="C337" i="1"/>
  <c r="E337" i="1"/>
  <c r="F337" i="1"/>
  <c r="G337" i="1"/>
  <c r="C338" i="1"/>
  <c r="E338" i="1"/>
  <c r="F338" i="1"/>
  <c r="G338" i="1"/>
  <c r="C339" i="1"/>
  <c r="E339" i="1"/>
  <c r="F339" i="1"/>
  <c r="G339" i="1"/>
  <c r="C340" i="1"/>
  <c r="E340" i="1"/>
  <c r="F340" i="1"/>
  <c r="G340" i="1"/>
  <c r="C341" i="1"/>
  <c r="E341" i="1"/>
  <c r="F341" i="1"/>
  <c r="G341" i="1"/>
  <c r="C342" i="1"/>
  <c r="E342" i="1"/>
  <c r="F342" i="1"/>
  <c r="G342" i="1"/>
  <c r="C343" i="1"/>
  <c r="E343" i="1"/>
  <c r="F343" i="1"/>
  <c r="G343" i="1"/>
  <c r="C344" i="1"/>
  <c r="E344" i="1"/>
  <c r="F344" i="1"/>
  <c r="G344" i="1"/>
  <c r="C345" i="1"/>
  <c r="E345" i="1"/>
  <c r="F345" i="1"/>
  <c r="G345" i="1"/>
  <c r="C346" i="1"/>
  <c r="E346" i="1"/>
  <c r="F346" i="1"/>
  <c r="G346" i="1"/>
  <c r="C347" i="1"/>
  <c r="E347" i="1"/>
  <c r="F347" i="1"/>
  <c r="G347" i="1"/>
  <c r="C348" i="1"/>
  <c r="E348" i="1"/>
  <c r="F348" i="1"/>
  <c r="G348" i="1"/>
  <c r="C349" i="1"/>
  <c r="E349" i="1"/>
  <c r="F349" i="1"/>
  <c r="G349" i="1"/>
  <c r="C350" i="1"/>
  <c r="E350" i="1"/>
  <c r="F350" i="1"/>
  <c r="G350" i="1"/>
  <c r="C351" i="1"/>
  <c r="E351" i="1"/>
  <c r="F351" i="1"/>
  <c r="G351" i="1"/>
  <c r="C352" i="1"/>
  <c r="E352" i="1"/>
  <c r="F352" i="1"/>
  <c r="G352" i="1"/>
  <c r="C353" i="1"/>
  <c r="E353" i="1"/>
  <c r="F353" i="1"/>
  <c r="G353" i="1"/>
  <c r="C354" i="1"/>
  <c r="E354" i="1"/>
  <c r="F354" i="1"/>
  <c r="G354" i="1"/>
  <c r="C355" i="1"/>
  <c r="E355" i="1"/>
  <c r="F355" i="1"/>
  <c r="G355" i="1"/>
  <c r="C356" i="1"/>
  <c r="E356" i="1"/>
  <c r="F356" i="1"/>
  <c r="G356" i="1"/>
  <c r="C357" i="1"/>
  <c r="E357" i="1"/>
  <c r="F357" i="1"/>
  <c r="G357" i="1"/>
  <c r="C358" i="1"/>
  <c r="E358" i="1"/>
  <c r="F358" i="1"/>
  <c r="G358" i="1"/>
  <c r="C359" i="1"/>
  <c r="E359" i="1"/>
  <c r="F359" i="1"/>
  <c r="G359" i="1"/>
  <c r="C360" i="1"/>
  <c r="E360" i="1"/>
  <c r="F360" i="1"/>
  <c r="G360" i="1"/>
  <c r="C361" i="1"/>
  <c r="E361" i="1"/>
  <c r="F361" i="1"/>
  <c r="G361" i="1"/>
  <c r="C362" i="1"/>
  <c r="E362" i="1"/>
  <c r="F362" i="1"/>
  <c r="G362" i="1"/>
  <c r="C363" i="1"/>
  <c r="E363" i="1"/>
  <c r="F363" i="1"/>
  <c r="G363" i="1"/>
  <c r="C364" i="1"/>
  <c r="E364" i="1"/>
  <c r="F364" i="1"/>
  <c r="G364" i="1"/>
  <c r="C365" i="1"/>
  <c r="E365" i="1"/>
  <c r="F365" i="1"/>
  <c r="G365" i="1"/>
  <c r="C366" i="1"/>
  <c r="E366" i="1"/>
  <c r="E367" i="1"/>
  <c r="F367" i="1"/>
  <c r="F366" i="1"/>
  <c r="G366" i="1"/>
  <c r="D1" i="1"/>
</calcChain>
</file>

<file path=xl/sharedStrings.xml><?xml version="1.0" encoding="utf-8"?>
<sst xmlns="http://schemas.openxmlformats.org/spreadsheetml/2006/main" count="14" uniqueCount="14">
  <si>
    <t>Initial Date:</t>
  </si>
  <si>
    <t>Annual Rate:</t>
  </si>
  <si>
    <t>Term:</t>
  </si>
  <si>
    <t xml:space="preserve">Principal: </t>
  </si>
  <si>
    <t>Months:</t>
  </si>
  <si>
    <t>Number of Payments:</t>
  </si>
  <si>
    <t>Monthly Rate:</t>
  </si>
  <si>
    <t>Mortgage Payment:</t>
  </si>
  <si>
    <t>Date:</t>
  </si>
  <si>
    <t>Beginning Balance:</t>
  </si>
  <si>
    <t>Payment:</t>
  </si>
  <si>
    <t>Interest:</t>
  </si>
  <si>
    <t>Principal</t>
  </si>
  <si>
    <t>Ending Balance: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</si>
</sst>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2" borderId="0" xfId="0" applyFill="1"/>
    <xf numFmtId="14" fontId="0" fillId="2" borderId="0" xfId="0" applyNumberFormat="1" applyFill="1"/>
    <xf numFmtId="6" fontId="0" fillId="2" borderId="0" xfId="0" applyNumberFormat="1" applyFill="1"/>
    <xf numFmtId="8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8" fontId="0" fillId="3" borderId="0" xfId="0" applyNumberFormat="1" applyFill="1"/>
    <xf numFmtId="8" fontId="0" fillId="4" borderId="0" xfId="0" applyNumberFormat="1" applyFill="1"/>
    <xf numFmtId="6" fontId="0" fillId="4" borderId="0" xfId="0" applyNumberFormat="1" applyFill="1"/>
    <xf numFmtId="0" fontId="0" fillId="5" borderId="0" xfId="0" applyFill="1"/>
    <xf numFmtId="6" fontId="0" fillId="5" borderId="0" xfId="0" applyNumberFormat="1" applyFill="1"/>
    <xf numFmtId="9" fontId="0" fillId="5" borderId="0" xfId="0" applyNumberFormat="1" applyFill="1"/>
    <xf numFmtId="8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12698</xdr:colOff>
      <xdr:row>6</xdr:row>
      <xdr:rowOff>12700</xdr:rowOff>
    </xdr:from>
    <xdr:to>
      <xdr:col>12</xdr:col>
      <xdr:colOff>486833</xdr:colOff>
      <xdr:row>14</xdr:row>
      <xdr:rowOff>16934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C68B4B-8A19-8074-47FB-1DC275993936}"/>
            </a:ext>
          </a:extLst>
        </xdr:cNvPr>
        <xdr:cNvSpPr txBox="1"/>
      </xdr:nvSpPr>
      <xdr:spPr>
        <a:xfrm>
          <a:off x="8051798" y="1155700"/>
          <a:ext cx="3522135" cy="152823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prstClr val="black"/>
          </a:solidFill>
        </a:ln>
      </xdr:spPr>
      <xdr:txBody>
        <a:bodyPr vertOverflow="clip" horzOverflow="clip" wrap="square" rtlCol="0"/>
        <a:lstStyle/>
        <a:p>
          <a:pPr algn="l"/>
          <a:r>
            <a:rPr lang="en-US"/>
            <a:t>Cost of House =$120,000</a:t>
          </a:r>
        </a:p>
        <a:p>
          <a:pPr algn="l"/>
          <a:r>
            <a:rPr lang="en-US"/>
            <a:t>Down Payment= 8%=0.08</a:t>
          </a:r>
        </a:p>
        <a:p>
          <a:pPr algn="l"/>
          <a:r>
            <a:rPr lang="en-US"/>
            <a:t>Principal= 110,400</a:t>
          </a:r>
        </a:p>
        <a:p>
          <a:pPr algn="l"/>
          <a:r>
            <a:rPr lang="en-US"/>
            <a:t>Monthly Payment=810.08</a:t>
          </a:r>
        </a:p>
        <a:p>
          <a:pPr algn="l"/>
          <a:r>
            <a:rPr lang="en-US"/>
            <a:t>Total Amount Paid After 10 Years= $97,209.60</a:t>
          </a:r>
        </a:p>
        <a:p>
          <a:pPr algn="l"/>
          <a:r>
            <a:rPr lang="en-US"/>
            <a:t>Remaining Balance of House After 10 Years= $96,848.07</a:t>
          </a:r>
        </a:p>
        <a:p>
          <a:pPr algn="l"/>
          <a:r>
            <a:rPr lang="en-US"/>
            <a:t>Equity=$53,151.93 (Assuming the house is worth $150,000 after 10 years.)</a:t>
          </a:r>
        </a:p>
      </xdr:txBody>
    </xdr:sp>
    <xdr:clientData/>
  </xdr:twoCellAnchor>
  <xdr:twoCellAnchor>
    <xdr:from>
      <xdr:col>7</xdr:col>
      <xdr:colOff>12699</xdr:colOff>
      <xdr:row>0</xdr:row>
      <xdr:rowOff>0</xdr:rowOff>
    </xdr:from>
    <xdr:to>
      <xdr:col>12</xdr:col>
      <xdr:colOff>520700</xdr:colOff>
      <xdr:row>6</xdr:row>
      <xdr:rowOff>8467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749FF69-7590-8408-859A-C348D93B36AD}"/>
            </a:ext>
            <a:ext uri="{147F2762-F138-4A5C-976F-8EAC2B608ADB}">
              <a16:predDERef xmlns:a16="http://schemas.microsoft.com/office/drawing/2014/main" pred="{A9C68B4B-8A19-8074-47FB-1DC275993936}"/>
            </a:ext>
          </a:extLst>
        </xdr:cNvPr>
        <xdr:cNvSpPr txBox="1"/>
      </xdr:nvSpPr>
      <xdr:spPr>
        <a:xfrm>
          <a:off x="8051799" y="0"/>
          <a:ext cx="3556001" cy="1151467"/>
        </a:xfrm>
        <a:prstGeom prst="rect">
          <a:avLst/>
        </a:prstGeom>
        <a:solidFill>
          <a:prstClr val="white"/>
        </a:solidFill>
        <a:ln>
          <a:solidFill>
            <a:prstClr val="black"/>
          </a:solidFill>
        </a:ln>
      </xdr:spPr>
      <xdr:txBody>
        <a:bodyPr vertOverflow="clip" horzOverflow="clip" wrap="square" rtlCol="0"/>
        <a:lstStyle/>
        <a:p>
          <a:pPr algn="l"/>
          <a:r>
            <a:rPr lang="en-US"/>
            <a:t>Brian Bayliss</a:t>
          </a:r>
        </a:p>
        <a:p>
          <a:pPr algn="l"/>
          <a:r>
            <a:rPr lang="en-US"/>
            <a:t>MTH 154</a:t>
          </a:r>
        </a:p>
        <a:p>
          <a:pPr algn="l"/>
          <a:r>
            <a:rPr lang="en-US"/>
            <a:t>J. Chan</a:t>
          </a:r>
        </a:p>
        <a:p>
          <a:pPr algn="l"/>
          <a:r>
            <a:rPr lang="en-US"/>
            <a:t>29 Nov 2022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6D36-7F8F-924E-AC6F-AA9F94EF466F}">
  <dimension ref="A1:G367"/>
  <sheetViews>
    <sheetView tabSelected="1" zoomScaleNormal="150" zoomScaleSheetLayoutView="100" workbookViewId="0">
      <selection activeCell="N8" sqref="N8"/>
    </sheetView>
  </sheetViews>
  <sheetFormatPr defaultRowHeight="15" x14ac:dyDescent="0.2"/>
  <cols>
    <col min="1" max="1" width="17.08203125" customWidth="1"/>
    <col min="2" max="2" width="13.31640625" customWidth="1"/>
    <col min="3" max="3" width="18.6953125" customWidth="1"/>
    <col min="4" max="4" width="16.94921875" customWidth="1"/>
    <col min="5" max="5" width="13.71875" customWidth="1"/>
    <col min="6" max="6" width="14.390625" customWidth="1"/>
    <col min="7" max="7" width="18.96484375" customWidth="1"/>
  </cols>
  <sheetData>
    <row r="1" spans="1:7" x14ac:dyDescent="0.2">
      <c r="A1" s="12" t="s">
        <v>3</v>
      </c>
      <c r="B1" s="13">
        <v>110400</v>
      </c>
      <c r="C1" s="12" t="s">
        <v>5</v>
      </c>
      <c r="D1" s="12">
        <f>B2*12</f>
        <v>360</v>
      </c>
    </row>
    <row r="2" spans="1:7" x14ac:dyDescent="0.2">
      <c r="A2" s="12" t="s">
        <v>2</v>
      </c>
      <c r="B2" s="12">
        <v>30</v>
      </c>
      <c r="C2" s="12" t="s">
        <v>6</v>
      </c>
      <c r="D2" s="12">
        <f>B3/12</f>
        <v>6.6666666666666671E-3</v>
      </c>
    </row>
    <row r="3" spans="1:7" x14ac:dyDescent="0.2">
      <c r="A3" s="12" t="s">
        <v>1</v>
      </c>
      <c r="B3" s="14">
        <v>0.08</v>
      </c>
      <c r="C3" s="12" t="s">
        <v>7</v>
      </c>
      <c r="D3" s="15">
        <f>PMT(D2, D1, -B1,)</f>
        <v>810.07608956283127</v>
      </c>
      <c r="G3" s="2">
        <f>PV(D2,240,D3)</f>
        <v>-96848.073112714497</v>
      </c>
    </row>
    <row r="4" spans="1:7" x14ac:dyDescent="0.2">
      <c r="A4" t="s">
        <v>0</v>
      </c>
      <c r="B4" s="1">
        <v>44927</v>
      </c>
    </row>
    <row r="6" spans="1:7" x14ac:dyDescent="0.2">
      <c r="A6" t="s">
        <v>4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</row>
    <row r="7" spans="1:7" x14ac:dyDescent="0.2">
      <c r="A7" s="3">
        <v>1</v>
      </c>
      <c r="B7" s="4">
        <v>44927</v>
      </c>
      <c r="C7" s="5">
        <v>110400</v>
      </c>
      <c r="D7" s="6">
        <f>D3</f>
        <v>810.07608956283127</v>
      </c>
      <c r="E7" s="5">
        <f>C7*D2</f>
        <v>736</v>
      </c>
      <c r="F7" s="6">
        <f>D7-E7</f>
        <v>74.076089562831271</v>
      </c>
      <c r="G7" s="6">
        <f>C7-F7</f>
        <v>110325.92391043717</v>
      </c>
    </row>
    <row r="8" spans="1:7" x14ac:dyDescent="0.2">
      <c r="A8" s="3">
        <v>2</v>
      </c>
      <c r="B8" s="4">
        <v>44958</v>
      </c>
      <c r="C8" s="6">
        <f>G7</f>
        <v>110325.92391043717</v>
      </c>
      <c r="D8" s="6">
        <f>$D$3</f>
        <v>810.07608956283127</v>
      </c>
      <c r="E8" s="6">
        <f>C8*$D$2</f>
        <v>735.50615940291448</v>
      </c>
      <c r="F8" s="6">
        <f>D8-E8</f>
        <v>74.569930159916794</v>
      </c>
      <c r="G8" s="6">
        <f>C8-F8</f>
        <v>110251.35398027724</v>
      </c>
    </row>
    <row r="9" spans="1:7" x14ac:dyDescent="0.2">
      <c r="A9" s="3">
        <v>3</v>
      </c>
      <c r="B9" s="4">
        <v>44986</v>
      </c>
      <c r="C9" s="6">
        <f>G8</f>
        <v>110251.35398027724</v>
      </c>
      <c r="D9" s="6">
        <f>$D$3</f>
        <v>810.07608956283127</v>
      </c>
      <c r="E9" s="6">
        <f>C9*$D$2</f>
        <v>735.00902653518165</v>
      </c>
      <c r="F9" s="6">
        <f>D9-E9</f>
        <v>75.067063027649624</v>
      </c>
      <c r="G9" s="6">
        <f>C9-F9</f>
        <v>110176.2869172496</v>
      </c>
    </row>
    <row r="10" spans="1:7" x14ac:dyDescent="0.2">
      <c r="A10" s="3">
        <v>4</v>
      </c>
      <c r="B10" s="4">
        <v>45017</v>
      </c>
      <c r="C10" s="6">
        <f t="shared" ref="C10:C18" si="0">G9</f>
        <v>110176.2869172496</v>
      </c>
      <c r="D10" s="6">
        <f t="shared" ref="D10:D73" si="1">$D$3</f>
        <v>810.07608956283127</v>
      </c>
      <c r="E10" s="6">
        <f t="shared" ref="E10:E18" si="2">C10*$D$2</f>
        <v>734.50857944833069</v>
      </c>
      <c r="F10" s="6">
        <f t="shared" ref="F10:F18" si="3">D10-E10</f>
        <v>75.567510114500578</v>
      </c>
      <c r="G10" s="6">
        <f t="shared" ref="G10:G18" si="4">C10-F10</f>
        <v>110100.7194071351</v>
      </c>
    </row>
    <row r="11" spans="1:7" x14ac:dyDescent="0.2">
      <c r="A11" s="3">
        <v>5</v>
      </c>
      <c r="B11" s="4">
        <v>45047</v>
      </c>
      <c r="C11" s="6">
        <f t="shared" si="0"/>
        <v>110100.7194071351</v>
      </c>
      <c r="D11" s="6">
        <f t="shared" si="1"/>
        <v>810.07608956283127</v>
      </c>
      <c r="E11" s="6">
        <f t="shared" si="2"/>
        <v>734.00479604756731</v>
      </c>
      <c r="F11" s="6">
        <f t="shared" si="3"/>
        <v>76.07129351526396</v>
      </c>
      <c r="G11" s="6">
        <f t="shared" si="4"/>
        <v>110024.64811361983</v>
      </c>
    </row>
    <row r="12" spans="1:7" x14ac:dyDescent="0.2">
      <c r="A12" s="3">
        <v>6</v>
      </c>
      <c r="B12" s="4">
        <v>45078</v>
      </c>
      <c r="C12" s="6">
        <f t="shared" si="0"/>
        <v>110024.64811361983</v>
      </c>
      <c r="D12" s="6">
        <f t="shared" si="1"/>
        <v>810.07608956283127</v>
      </c>
      <c r="E12" s="6">
        <f t="shared" si="2"/>
        <v>733.49765409079885</v>
      </c>
      <c r="F12" s="6">
        <f t="shared" si="3"/>
        <v>76.578435472032425</v>
      </c>
      <c r="G12" s="6">
        <f t="shared" si="4"/>
        <v>109948.06967814779</v>
      </c>
    </row>
    <row r="13" spans="1:7" x14ac:dyDescent="0.2">
      <c r="A13" s="3">
        <v>7</v>
      </c>
      <c r="B13" s="4">
        <v>45108</v>
      </c>
      <c r="C13" s="6">
        <f t="shared" si="0"/>
        <v>109948.06967814779</v>
      </c>
      <c r="D13" s="6">
        <f t="shared" si="1"/>
        <v>810.07608956283127</v>
      </c>
      <c r="E13" s="6">
        <f t="shared" si="2"/>
        <v>732.98713118765193</v>
      </c>
      <c r="F13" s="6">
        <f t="shared" si="3"/>
        <v>77.088958375179345</v>
      </c>
      <c r="G13" s="6">
        <f t="shared" si="4"/>
        <v>109870.9807197726</v>
      </c>
    </row>
    <row r="14" spans="1:7" x14ac:dyDescent="0.2">
      <c r="A14" s="3">
        <v>8</v>
      </c>
      <c r="B14" s="4">
        <v>45139</v>
      </c>
      <c r="C14" s="6">
        <f t="shared" si="0"/>
        <v>109870.9807197726</v>
      </c>
      <c r="D14" s="6">
        <f t="shared" si="1"/>
        <v>810.07608956283127</v>
      </c>
      <c r="E14" s="6">
        <f t="shared" si="2"/>
        <v>732.47320479848406</v>
      </c>
      <c r="F14" s="6">
        <f t="shared" si="3"/>
        <v>77.602884764347209</v>
      </c>
      <c r="G14" s="6">
        <f t="shared" si="4"/>
        <v>109793.37783500826</v>
      </c>
    </row>
    <row r="15" spans="1:7" x14ac:dyDescent="0.2">
      <c r="A15" s="3">
        <v>9</v>
      </c>
      <c r="B15" s="4">
        <v>45170</v>
      </c>
      <c r="C15" s="6">
        <f t="shared" si="0"/>
        <v>109793.37783500826</v>
      </c>
      <c r="D15" s="6">
        <f t="shared" si="1"/>
        <v>810.07608956283127</v>
      </c>
      <c r="E15" s="6">
        <f t="shared" si="2"/>
        <v>731.95585223338844</v>
      </c>
      <c r="F15" s="6">
        <f t="shared" si="3"/>
        <v>78.12023732944283</v>
      </c>
      <c r="G15" s="6">
        <f t="shared" si="4"/>
        <v>109715.25759767882</v>
      </c>
    </row>
    <row r="16" spans="1:7" x14ac:dyDescent="0.2">
      <c r="A16" s="3">
        <v>10</v>
      </c>
      <c r="B16" s="4">
        <v>45200</v>
      </c>
      <c r="C16" s="6">
        <f t="shared" si="0"/>
        <v>109715.25759767882</v>
      </c>
      <c r="D16" s="6">
        <f t="shared" si="1"/>
        <v>810.07608956283127</v>
      </c>
      <c r="E16" s="6">
        <f t="shared" si="2"/>
        <v>731.43505065119223</v>
      </c>
      <c r="F16" s="6">
        <f t="shared" si="3"/>
        <v>78.641038911639043</v>
      </c>
      <c r="G16" s="6">
        <f t="shared" si="4"/>
        <v>109636.61655876719</v>
      </c>
    </row>
    <row r="17" spans="1:7" x14ac:dyDescent="0.2">
      <c r="A17" s="3">
        <v>11</v>
      </c>
      <c r="B17" s="4">
        <v>45231</v>
      </c>
      <c r="C17" s="6">
        <f t="shared" si="0"/>
        <v>109636.61655876719</v>
      </c>
      <c r="D17" s="6">
        <f t="shared" si="1"/>
        <v>810.07608956283127</v>
      </c>
      <c r="E17" s="6">
        <f t="shared" si="2"/>
        <v>730.91077705844793</v>
      </c>
      <c r="F17" s="6">
        <f t="shared" si="3"/>
        <v>79.165312504383337</v>
      </c>
      <c r="G17" s="6">
        <f t="shared" si="4"/>
        <v>109557.4512462628</v>
      </c>
    </row>
    <row r="18" spans="1:7" x14ac:dyDescent="0.2">
      <c r="A18" s="3">
        <v>12</v>
      </c>
      <c r="B18" s="4">
        <v>45261</v>
      </c>
      <c r="C18" s="6">
        <f t="shared" si="0"/>
        <v>109557.4512462628</v>
      </c>
      <c r="D18" s="6">
        <f t="shared" si="1"/>
        <v>810.07608956283127</v>
      </c>
      <c r="E18" s="6">
        <f t="shared" si="2"/>
        <v>730.38300830841877</v>
      </c>
      <c r="F18" s="6">
        <f t="shared" si="3"/>
        <v>79.693081254412505</v>
      </c>
      <c r="G18" s="6">
        <f t="shared" si="4"/>
        <v>109477.75816500839</v>
      </c>
    </row>
    <row r="19" spans="1:7" x14ac:dyDescent="0.2">
      <c r="A19" s="3">
        <v>13</v>
      </c>
      <c r="B19" s="4">
        <v>45292</v>
      </c>
      <c r="C19" s="6">
        <f t="shared" ref="C19:C82" si="5">G18</f>
        <v>109477.75816500839</v>
      </c>
      <c r="D19" s="6">
        <f t="shared" si="1"/>
        <v>810.07608956283127</v>
      </c>
      <c r="E19" s="6">
        <f t="shared" ref="E19:E82" si="6">C19*$D$2</f>
        <v>729.85172110005601</v>
      </c>
      <c r="F19" s="6">
        <f t="shared" ref="F19:F82" si="7">D19-E19</f>
        <v>80.22436846277526</v>
      </c>
      <c r="G19" s="6">
        <f t="shared" ref="G19:G82" si="8">C19-F19</f>
        <v>109397.53379654561</v>
      </c>
    </row>
    <row r="20" spans="1:7" x14ac:dyDescent="0.2">
      <c r="A20" s="3">
        <v>14</v>
      </c>
      <c r="B20" s="4">
        <v>45323</v>
      </c>
      <c r="C20" s="6">
        <f t="shared" si="5"/>
        <v>109397.53379654561</v>
      </c>
      <c r="D20" s="6">
        <f t="shared" si="1"/>
        <v>810.07608956283127</v>
      </c>
      <c r="E20" s="6">
        <f t="shared" si="6"/>
        <v>729.31689197697085</v>
      </c>
      <c r="F20" s="6">
        <f t="shared" si="7"/>
        <v>80.75919758586042</v>
      </c>
      <c r="G20" s="6">
        <f t="shared" si="8"/>
        <v>109316.77459895975</v>
      </c>
    </row>
    <row r="21" spans="1:7" x14ac:dyDescent="0.2">
      <c r="A21" s="3">
        <v>15</v>
      </c>
      <c r="B21" s="4">
        <v>45352</v>
      </c>
      <c r="C21" s="6">
        <f t="shared" si="5"/>
        <v>109316.77459895975</v>
      </c>
      <c r="D21" s="6">
        <f t="shared" si="1"/>
        <v>810.07608956283127</v>
      </c>
      <c r="E21" s="6">
        <f t="shared" si="6"/>
        <v>728.77849732639834</v>
      </c>
      <c r="F21" s="6">
        <f t="shared" si="7"/>
        <v>81.297592236432934</v>
      </c>
      <c r="G21" s="6">
        <f t="shared" si="8"/>
        <v>109235.47700672332</v>
      </c>
    </row>
    <row r="22" spans="1:7" x14ac:dyDescent="0.2">
      <c r="A22" s="3">
        <v>16</v>
      </c>
      <c r="B22" s="4">
        <v>45383</v>
      </c>
      <c r="C22" s="6">
        <f t="shared" si="5"/>
        <v>109235.47700672332</v>
      </c>
      <c r="D22" s="6">
        <f t="shared" si="1"/>
        <v>810.07608956283127</v>
      </c>
      <c r="E22" s="6">
        <f t="shared" si="6"/>
        <v>728.23651337815545</v>
      </c>
      <c r="F22" s="6">
        <f t="shared" si="7"/>
        <v>81.839576184675821</v>
      </c>
      <c r="G22" s="6">
        <f t="shared" si="8"/>
        <v>109153.63743053864</v>
      </c>
    </row>
    <row r="23" spans="1:7" x14ac:dyDescent="0.2">
      <c r="A23" s="3">
        <v>17</v>
      </c>
      <c r="B23" s="4">
        <v>45413</v>
      </c>
      <c r="C23" s="6">
        <f t="shared" si="5"/>
        <v>109153.63743053864</v>
      </c>
      <c r="D23" s="6">
        <f t="shared" si="1"/>
        <v>810.07608956283127</v>
      </c>
      <c r="E23" s="6">
        <f t="shared" si="6"/>
        <v>727.69091620359097</v>
      </c>
      <c r="F23" s="6">
        <f t="shared" si="7"/>
        <v>82.385173359240298</v>
      </c>
      <c r="G23" s="6">
        <f t="shared" si="8"/>
        <v>109071.2522571794</v>
      </c>
    </row>
    <row r="24" spans="1:7" x14ac:dyDescent="0.2">
      <c r="A24" s="3">
        <v>18</v>
      </c>
      <c r="B24" s="4">
        <v>45444</v>
      </c>
      <c r="C24" s="6">
        <f t="shared" si="5"/>
        <v>109071.2522571794</v>
      </c>
      <c r="D24" s="6">
        <f t="shared" si="1"/>
        <v>810.07608956283127</v>
      </c>
      <c r="E24" s="6">
        <f t="shared" si="6"/>
        <v>727.14168171452934</v>
      </c>
      <c r="F24" s="6">
        <f t="shared" si="7"/>
        <v>82.93440784830193</v>
      </c>
      <c r="G24" s="6">
        <f t="shared" si="8"/>
        <v>108988.3178493311</v>
      </c>
    </row>
    <row r="25" spans="1:7" x14ac:dyDescent="0.2">
      <c r="A25" s="3">
        <v>19</v>
      </c>
      <c r="B25" s="4">
        <v>45474</v>
      </c>
      <c r="C25" s="6">
        <f t="shared" si="5"/>
        <v>108988.3178493311</v>
      </c>
      <c r="D25" s="6">
        <f t="shared" si="1"/>
        <v>810.07608956283127</v>
      </c>
      <c r="E25" s="6">
        <f t="shared" si="6"/>
        <v>726.58878566220733</v>
      </c>
      <c r="F25" s="6">
        <f t="shared" si="7"/>
        <v>83.487303900623942</v>
      </c>
      <c r="G25" s="6">
        <f t="shared" si="8"/>
        <v>108904.83054543048</v>
      </c>
    </row>
    <row r="26" spans="1:7" x14ac:dyDescent="0.2">
      <c r="A26" s="3">
        <v>20</v>
      </c>
      <c r="B26" s="4">
        <v>45505</v>
      </c>
      <c r="C26" s="6">
        <f t="shared" si="5"/>
        <v>108904.83054543048</v>
      </c>
      <c r="D26" s="6">
        <f t="shared" si="1"/>
        <v>810.07608956283127</v>
      </c>
      <c r="E26" s="6">
        <f t="shared" si="6"/>
        <v>726.03220363620323</v>
      </c>
      <c r="F26" s="6">
        <f t="shared" si="7"/>
        <v>84.043885926628036</v>
      </c>
      <c r="G26" s="6">
        <f t="shared" si="8"/>
        <v>108820.78665950385</v>
      </c>
    </row>
    <row r="27" spans="1:7" x14ac:dyDescent="0.2">
      <c r="A27" s="3">
        <v>21</v>
      </c>
      <c r="B27" s="4">
        <v>45536</v>
      </c>
      <c r="C27" s="6">
        <f t="shared" si="5"/>
        <v>108820.78665950385</v>
      </c>
      <c r="D27" s="6">
        <f t="shared" si="1"/>
        <v>810.07608956283127</v>
      </c>
      <c r="E27" s="6">
        <f t="shared" si="6"/>
        <v>725.47191106335902</v>
      </c>
      <c r="F27" s="6">
        <f t="shared" si="7"/>
        <v>84.604178499472255</v>
      </c>
      <c r="G27" s="6">
        <f t="shared" si="8"/>
        <v>108736.18248100438</v>
      </c>
    </row>
    <row r="28" spans="1:7" x14ac:dyDescent="0.2">
      <c r="A28" s="3">
        <v>22</v>
      </c>
      <c r="B28" s="4">
        <v>45566</v>
      </c>
      <c r="C28" s="6">
        <f t="shared" si="5"/>
        <v>108736.18248100438</v>
      </c>
      <c r="D28" s="6">
        <f t="shared" si="1"/>
        <v>810.07608956283127</v>
      </c>
      <c r="E28" s="6">
        <f t="shared" si="6"/>
        <v>724.90788320669594</v>
      </c>
      <c r="F28" s="6">
        <f t="shared" si="7"/>
        <v>85.168206356135329</v>
      </c>
      <c r="G28" s="6">
        <f t="shared" si="8"/>
        <v>108651.01427464825</v>
      </c>
    </row>
    <row r="29" spans="1:7" x14ac:dyDescent="0.2">
      <c r="A29" s="3">
        <v>23</v>
      </c>
      <c r="B29" s="4">
        <v>45597</v>
      </c>
      <c r="C29" s="6">
        <f t="shared" si="5"/>
        <v>108651.01427464825</v>
      </c>
      <c r="D29" s="6">
        <f t="shared" si="1"/>
        <v>810.07608956283127</v>
      </c>
      <c r="E29" s="6">
        <f t="shared" si="6"/>
        <v>724.34009516432172</v>
      </c>
      <c r="F29" s="6">
        <f t="shared" si="7"/>
        <v>85.735994398509547</v>
      </c>
      <c r="G29" s="6">
        <f t="shared" si="8"/>
        <v>108565.27828024974</v>
      </c>
    </row>
    <row r="30" spans="1:7" x14ac:dyDescent="0.2">
      <c r="A30" s="3">
        <v>24</v>
      </c>
      <c r="B30" s="4">
        <v>45627</v>
      </c>
      <c r="C30" s="6">
        <f t="shared" si="5"/>
        <v>108565.27828024974</v>
      </c>
      <c r="D30" s="6">
        <f t="shared" si="1"/>
        <v>810.07608956283127</v>
      </c>
      <c r="E30" s="6">
        <f t="shared" si="6"/>
        <v>723.76852186833162</v>
      </c>
      <c r="F30" s="6">
        <f t="shared" si="7"/>
        <v>86.307567694499653</v>
      </c>
      <c r="G30" s="6">
        <f t="shared" si="8"/>
        <v>108478.97071255524</v>
      </c>
    </row>
    <row r="31" spans="1:7" x14ac:dyDescent="0.2">
      <c r="A31" s="3">
        <v>25</v>
      </c>
      <c r="B31" s="4">
        <v>45658</v>
      </c>
      <c r="C31" s="6">
        <f t="shared" si="5"/>
        <v>108478.97071255524</v>
      </c>
      <c r="D31" s="6">
        <f t="shared" si="1"/>
        <v>810.07608956283127</v>
      </c>
      <c r="E31" s="6">
        <f t="shared" si="6"/>
        <v>723.19313808370168</v>
      </c>
      <c r="F31" s="6">
        <f t="shared" si="7"/>
        <v>86.882951479129588</v>
      </c>
      <c r="G31" s="6">
        <f t="shared" si="8"/>
        <v>108392.08776107611</v>
      </c>
    </row>
    <row r="32" spans="1:7" x14ac:dyDescent="0.2">
      <c r="A32" s="3">
        <v>26</v>
      </c>
      <c r="B32" s="4">
        <v>45689</v>
      </c>
      <c r="C32" s="6">
        <f t="shared" si="5"/>
        <v>108392.08776107611</v>
      </c>
      <c r="D32" s="6">
        <f t="shared" si="1"/>
        <v>810.07608956283127</v>
      </c>
      <c r="E32" s="6">
        <f t="shared" si="6"/>
        <v>722.61391840717408</v>
      </c>
      <c r="F32" s="6">
        <f t="shared" si="7"/>
        <v>87.462171155657188</v>
      </c>
      <c r="G32" s="6">
        <f t="shared" si="8"/>
        <v>108304.62558992046</v>
      </c>
    </row>
    <row r="33" spans="1:7" x14ac:dyDescent="0.2">
      <c r="A33" s="3">
        <v>27</v>
      </c>
      <c r="B33" s="4">
        <v>45717</v>
      </c>
      <c r="C33" s="6">
        <f t="shared" si="5"/>
        <v>108304.62558992046</v>
      </c>
      <c r="D33" s="6">
        <f t="shared" si="1"/>
        <v>810.07608956283127</v>
      </c>
      <c r="E33" s="6">
        <f t="shared" si="6"/>
        <v>722.03083726613636</v>
      </c>
      <c r="F33" s="6">
        <f t="shared" si="7"/>
        <v>88.045252296694912</v>
      </c>
      <c r="G33" s="6">
        <f t="shared" si="8"/>
        <v>108216.58033762376</v>
      </c>
    </row>
    <row r="34" spans="1:7" x14ac:dyDescent="0.2">
      <c r="A34" s="3">
        <v>28</v>
      </c>
      <c r="B34" s="4">
        <v>45748</v>
      </c>
      <c r="C34" s="6">
        <f t="shared" si="5"/>
        <v>108216.58033762376</v>
      </c>
      <c r="D34" s="6">
        <f t="shared" si="1"/>
        <v>810.07608956283127</v>
      </c>
      <c r="E34" s="6">
        <f t="shared" si="6"/>
        <v>721.44386891749173</v>
      </c>
      <c r="F34" s="6">
        <f t="shared" si="7"/>
        <v>88.632220645339544</v>
      </c>
      <c r="G34" s="6">
        <f t="shared" si="8"/>
        <v>108127.94811697843</v>
      </c>
    </row>
    <row r="35" spans="1:7" x14ac:dyDescent="0.2">
      <c r="A35" s="3">
        <v>29</v>
      </c>
      <c r="B35" s="4">
        <v>45778</v>
      </c>
      <c r="C35" s="6">
        <f t="shared" si="5"/>
        <v>108127.94811697843</v>
      </c>
      <c r="D35" s="6">
        <f t="shared" si="1"/>
        <v>810.07608956283127</v>
      </c>
      <c r="E35" s="6">
        <f t="shared" si="6"/>
        <v>720.85298744652289</v>
      </c>
      <c r="F35" s="6">
        <f t="shared" si="7"/>
        <v>89.223102116308382</v>
      </c>
      <c r="G35" s="6">
        <f t="shared" si="8"/>
        <v>108038.72501486212</v>
      </c>
    </row>
    <row r="36" spans="1:7" x14ac:dyDescent="0.2">
      <c r="A36" s="3">
        <v>30</v>
      </c>
      <c r="B36" s="4">
        <v>45809</v>
      </c>
      <c r="C36" s="6">
        <f t="shared" si="5"/>
        <v>108038.72501486212</v>
      </c>
      <c r="D36" s="6">
        <f t="shared" si="1"/>
        <v>810.07608956283127</v>
      </c>
      <c r="E36" s="6">
        <f t="shared" si="6"/>
        <v>720.25816676574755</v>
      </c>
      <c r="F36" s="6">
        <f t="shared" si="7"/>
        <v>89.817922797083725</v>
      </c>
      <c r="G36" s="6">
        <f t="shared" si="8"/>
        <v>107948.90709206504</v>
      </c>
    </row>
    <row r="37" spans="1:7" x14ac:dyDescent="0.2">
      <c r="A37" s="3">
        <v>31</v>
      </c>
      <c r="B37" s="4">
        <v>45839</v>
      </c>
      <c r="C37" s="6">
        <f t="shared" si="5"/>
        <v>107948.90709206504</v>
      </c>
      <c r="D37" s="6">
        <f t="shared" si="1"/>
        <v>810.07608956283127</v>
      </c>
      <c r="E37" s="6">
        <f t="shared" si="6"/>
        <v>719.65938061376698</v>
      </c>
      <c r="F37" s="6">
        <f t="shared" si="7"/>
        <v>90.416708949064287</v>
      </c>
      <c r="G37" s="6">
        <f t="shared" si="8"/>
        <v>107858.49038311598</v>
      </c>
    </row>
    <row r="38" spans="1:7" x14ac:dyDescent="0.2">
      <c r="A38" s="3">
        <v>32</v>
      </c>
      <c r="B38" s="4">
        <v>45870</v>
      </c>
      <c r="C38" s="6">
        <f t="shared" si="5"/>
        <v>107858.49038311598</v>
      </c>
      <c r="D38" s="6">
        <f t="shared" si="1"/>
        <v>810.07608956283127</v>
      </c>
      <c r="E38" s="6">
        <f t="shared" si="6"/>
        <v>719.05660255410658</v>
      </c>
      <c r="F38" s="6">
        <f t="shared" si="7"/>
        <v>91.019487008724695</v>
      </c>
      <c r="G38" s="6">
        <f t="shared" si="8"/>
        <v>107767.47089610725</v>
      </c>
    </row>
    <row r="39" spans="1:7" x14ac:dyDescent="0.2">
      <c r="A39" s="3">
        <v>33</v>
      </c>
      <c r="B39" s="4">
        <v>45901</v>
      </c>
      <c r="C39" s="6">
        <f t="shared" si="5"/>
        <v>107767.47089610725</v>
      </c>
      <c r="D39" s="6">
        <f t="shared" si="1"/>
        <v>810.07608956283127</v>
      </c>
      <c r="E39" s="6">
        <f t="shared" si="6"/>
        <v>718.44980597404833</v>
      </c>
      <c r="F39" s="6">
        <f t="shared" si="7"/>
        <v>91.62628358878294</v>
      </c>
      <c r="G39" s="6">
        <f t="shared" si="8"/>
        <v>107675.84461251846</v>
      </c>
    </row>
    <row r="40" spans="1:7" x14ac:dyDescent="0.2">
      <c r="A40" s="3">
        <v>34</v>
      </c>
      <c r="B40" s="4">
        <v>45931</v>
      </c>
      <c r="C40" s="6">
        <f t="shared" si="5"/>
        <v>107675.84461251846</v>
      </c>
      <c r="D40" s="6">
        <f t="shared" si="1"/>
        <v>810.07608956283127</v>
      </c>
      <c r="E40" s="6">
        <f t="shared" si="6"/>
        <v>717.8389640834564</v>
      </c>
      <c r="F40" s="6">
        <f t="shared" si="7"/>
        <v>92.237125479374868</v>
      </c>
      <c r="G40" s="6">
        <f t="shared" si="8"/>
        <v>107583.60748703909</v>
      </c>
    </row>
    <row r="41" spans="1:7" x14ac:dyDescent="0.2">
      <c r="A41" s="3">
        <v>35</v>
      </c>
      <c r="B41" s="4">
        <v>45962</v>
      </c>
      <c r="C41" s="6">
        <f t="shared" si="5"/>
        <v>107583.60748703909</v>
      </c>
      <c r="D41" s="6">
        <f t="shared" si="1"/>
        <v>810.07608956283127</v>
      </c>
      <c r="E41" s="6">
        <f t="shared" si="6"/>
        <v>717.22404991359394</v>
      </c>
      <c r="F41" s="6">
        <f t="shared" si="7"/>
        <v>92.852039649237327</v>
      </c>
      <c r="G41" s="6">
        <f t="shared" si="8"/>
        <v>107490.75544738985</v>
      </c>
    </row>
    <row r="42" spans="1:7" x14ac:dyDescent="0.2">
      <c r="A42" s="3">
        <v>36</v>
      </c>
      <c r="B42" s="4">
        <v>45992</v>
      </c>
      <c r="C42" s="6">
        <f t="shared" si="5"/>
        <v>107490.75544738985</v>
      </c>
      <c r="D42" s="6">
        <f t="shared" si="1"/>
        <v>810.07608956283127</v>
      </c>
      <c r="E42" s="6">
        <f t="shared" si="6"/>
        <v>716.60503631593235</v>
      </c>
      <c r="F42" s="6">
        <f t="shared" si="7"/>
        <v>93.471053246898919</v>
      </c>
      <c r="G42" s="6">
        <f t="shared" si="8"/>
        <v>107397.28439414295</v>
      </c>
    </row>
    <row r="43" spans="1:7" x14ac:dyDescent="0.2">
      <c r="A43" s="3">
        <v>37</v>
      </c>
      <c r="B43" s="4">
        <v>46023</v>
      </c>
      <c r="C43" s="6">
        <f t="shared" si="5"/>
        <v>107397.28439414295</v>
      </c>
      <c r="D43" s="6">
        <f t="shared" si="1"/>
        <v>810.07608956283127</v>
      </c>
      <c r="E43" s="6">
        <f t="shared" si="6"/>
        <v>715.98189596095301</v>
      </c>
      <c r="F43" s="6">
        <f t="shared" si="7"/>
        <v>94.09419360187826</v>
      </c>
      <c r="G43" s="6">
        <f t="shared" si="8"/>
        <v>107303.19020054107</v>
      </c>
    </row>
    <row r="44" spans="1:7" x14ac:dyDescent="0.2">
      <c r="A44" s="3">
        <v>38</v>
      </c>
      <c r="B44" s="4">
        <v>46054</v>
      </c>
      <c r="C44" s="6">
        <f t="shared" si="5"/>
        <v>107303.19020054107</v>
      </c>
      <c r="D44" s="6">
        <f t="shared" si="1"/>
        <v>810.07608956283127</v>
      </c>
      <c r="E44" s="6">
        <f t="shared" si="6"/>
        <v>715.3546013369405</v>
      </c>
      <c r="F44" s="6">
        <f t="shared" si="7"/>
        <v>94.721488225890766</v>
      </c>
      <c r="G44" s="6">
        <f t="shared" si="8"/>
        <v>107208.46871231518</v>
      </c>
    </row>
    <row r="45" spans="1:7" x14ac:dyDescent="0.2">
      <c r="A45" s="3">
        <v>39</v>
      </c>
      <c r="B45" s="4">
        <v>46082</v>
      </c>
      <c r="C45" s="6">
        <f t="shared" si="5"/>
        <v>107208.46871231518</v>
      </c>
      <c r="D45" s="6">
        <f t="shared" si="1"/>
        <v>810.07608956283127</v>
      </c>
      <c r="E45" s="6">
        <f t="shared" si="6"/>
        <v>714.72312474876787</v>
      </c>
      <c r="F45" s="6">
        <f t="shared" si="7"/>
        <v>95.352964814063398</v>
      </c>
      <c r="G45" s="6">
        <f t="shared" si="8"/>
        <v>107113.11574750111</v>
      </c>
    </row>
    <row r="46" spans="1:7" x14ac:dyDescent="0.2">
      <c r="A46" s="3">
        <v>40</v>
      </c>
      <c r="B46" s="4">
        <v>46113</v>
      </c>
      <c r="C46" s="6">
        <f t="shared" si="5"/>
        <v>107113.11574750111</v>
      </c>
      <c r="D46" s="6">
        <f t="shared" si="1"/>
        <v>810.07608956283127</v>
      </c>
      <c r="E46" s="6">
        <f t="shared" si="6"/>
        <v>714.08743831667414</v>
      </c>
      <c r="F46" s="6">
        <f t="shared" si="7"/>
        <v>95.988651246157133</v>
      </c>
      <c r="G46" s="6">
        <f t="shared" si="8"/>
        <v>107017.12709625496</v>
      </c>
    </row>
    <row r="47" spans="1:7" x14ac:dyDescent="0.2">
      <c r="A47" s="3">
        <v>41</v>
      </c>
      <c r="B47" s="4">
        <v>46143</v>
      </c>
      <c r="C47" s="6">
        <f t="shared" si="5"/>
        <v>107017.12709625496</v>
      </c>
      <c r="D47" s="6">
        <f t="shared" si="1"/>
        <v>810.07608956283127</v>
      </c>
      <c r="E47" s="6">
        <f t="shared" si="6"/>
        <v>713.44751397503308</v>
      </c>
      <c r="F47" s="6">
        <f t="shared" si="7"/>
        <v>96.628575587798196</v>
      </c>
      <c r="G47" s="6">
        <f t="shared" si="8"/>
        <v>106920.49852066716</v>
      </c>
    </row>
    <row r="48" spans="1:7" x14ac:dyDescent="0.2">
      <c r="A48" s="3">
        <v>42</v>
      </c>
      <c r="B48" s="4">
        <v>46174</v>
      </c>
      <c r="C48" s="6">
        <f t="shared" si="5"/>
        <v>106920.49852066716</v>
      </c>
      <c r="D48" s="6">
        <f t="shared" si="1"/>
        <v>810.07608956283127</v>
      </c>
      <c r="E48" s="6">
        <f t="shared" si="6"/>
        <v>712.80332347111437</v>
      </c>
      <c r="F48" s="6">
        <f t="shared" si="7"/>
        <v>97.272766091716903</v>
      </c>
      <c r="G48" s="6">
        <f t="shared" si="8"/>
        <v>106823.22575457544</v>
      </c>
    </row>
    <row r="49" spans="1:7" x14ac:dyDescent="0.2">
      <c r="A49" s="3">
        <v>43</v>
      </c>
      <c r="B49" s="4">
        <v>46204</v>
      </c>
      <c r="C49" s="6">
        <f t="shared" si="5"/>
        <v>106823.22575457544</v>
      </c>
      <c r="D49" s="6">
        <f t="shared" si="1"/>
        <v>810.07608956283127</v>
      </c>
      <c r="E49" s="6">
        <f t="shared" si="6"/>
        <v>712.15483836383635</v>
      </c>
      <c r="F49" s="6">
        <f t="shared" si="7"/>
        <v>97.921251198994923</v>
      </c>
      <c r="G49" s="6">
        <f t="shared" si="8"/>
        <v>106725.30450337645</v>
      </c>
    </row>
    <row r="50" spans="1:7" x14ac:dyDescent="0.2">
      <c r="A50" s="3">
        <v>44</v>
      </c>
      <c r="B50" s="4">
        <v>46235</v>
      </c>
      <c r="C50" s="6">
        <f t="shared" si="5"/>
        <v>106725.30450337645</v>
      </c>
      <c r="D50" s="6">
        <f t="shared" si="1"/>
        <v>810.07608956283127</v>
      </c>
      <c r="E50" s="6">
        <f t="shared" si="6"/>
        <v>711.50203002250976</v>
      </c>
      <c r="F50" s="6">
        <f t="shared" si="7"/>
        <v>98.574059540321514</v>
      </c>
      <c r="G50" s="6">
        <f t="shared" si="8"/>
        <v>106626.73044383613</v>
      </c>
    </row>
    <row r="51" spans="1:7" x14ac:dyDescent="0.2">
      <c r="A51" s="3">
        <v>45</v>
      </c>
      <c r="B51" s="4">
        <v>46266</v>
      </c>
      <c r="C51" s="6">
        <f t="shared" si="5"/>
        <v>106626.73044383613</v>
      </c>
      <c r="D51" s="6">
        <f t="shared" si="1"/>
        <v>810.07608956283127</v>
      </c>
      <c r="E51" s="6">
        <f t="shared" si="6"/>
        <v>710.84486962557423</v>
      </c>
      <c r="F51" s="6">
        <f t="shared" si="7"/>
        <v>99.231219937257038</v>
      </c>
      <c r="G51" s="6">
        <f t="shared" si="8"/>
        <v>106527.49922389888</v>
      </c>
    </row>
    <row r="52" spans="1:7" x14ac:dyDescent="0.2">
      <c r="A52" s="3">
        <v>46</v>
      </c>
      <c r="B52" s="4">
        <v>46296</v>
      </c>
      <c r="C52" s="6">
        <f t="shared" si="5"/>
        <v>106527.49922389888</v>
      </c>
      <c r="D52" s="6">
        <f t="shared" si="1"/>
        <v>810.07608956283127</v>
      </c>
      <c r="E52" s="6">
        <f t="shared" si="6"/>
        <v>710.18332815932592</v>
      </c>
      <c r="F52" s="6">
        <f t="shared" si="7"/>
        <v>99.892761403505347</v>
      </c>
      <c r="G52" s="6">
        <f t="shared" si="8"/>
        <v>106427.60646249537</v>
      </c>
    </row>
    <row r="53" spans="1:7" x14ac:dyDescent="0.2">
      <c r="A53" s="3">
        <v>47</v>
      </c>
      <c r="B53" s="4">
        <v>46327</v>
      </c>
      <c r="C53" s="6">
        <f t="shared" si="5"/>
        <v>106427.60646249537</v>
      </c>
      <c r="D53" s="6">
        <f t="shared" si="1"/>
        <v>810.07608956283127</v>
      </c>
      <c r="E53" s="6">
        <f t="shared" si="6"/>
        <v>709.5173764166359</v>
      </c>
      <c r="F53" s="6">
        <f t="shared" si="7"/>
        <v>100.55871314619537</v>
      </c>
      <c r="G53" s="6">
        <f t="shared" si="8"/>
        <v>106327.04774934918</v>
      </c>
    </row>
    <row r="54" spans="1:7" x14ac:dyDescent="0.2">
      <c r="A54" s="3">
        <v>48</v>
      </c>
      <c r="B54" s="4">
        <v>46357</v>
      </c>
      <c r="C54" s="6">
        <f t="shared" si="5"/>
        <v>106327.04774934918</v>
      </c>
      <c r="D54" s="6">
        <f t="shared" si="1"/>
        <v>810.07608956283127</v>
      </c>
      <c r="E54" s="6">
        <f t="shared" si="6"/>
        <v>708.84698499566127</v>
      </c>
      <c r="F54" s="6">
        <f t="shared" si="7"/>
        <v>101.22910456717</v>
      </c>
      <c r="G54" s="6">
        <f t="shared" si="8"/>
        <v>106225.818644782</v>
      </c>
    </row>
    <row r="55" spans="1:7" x14ac:dyDescent="0.2">
      <c r="A55" s="3">
        <v>49</v>
      </c>
      <c r="B55" s="4">
        <v>46388</v>
      </c>
      <c r="C55" s="6">
        <f t="shared" si="5"/>
        <v>106225.818644782</v>
      </c>
      <c r="D55" s="6">
        <f t="shared" si="1"/>
        <v>810.07608956283127</v>
      </c>
      <c r="E55" s="6">
        <f t="shared" si="6"/>
        <v>708.17212429854669</v>
      </c>
      <c r="F55" s="6">
        <f t="shared" si="7"/>
        <v>101.90396526428458</v>
      </c>
      <c r="G55" s="6">
        <f t="shared" si="8"/>
        <v>106123.91467951772</v>
      </c>
    </row>
    <row r="56" spans="1:7" x14ac:dyDescent="0.2">
      <c r="A56" s="3">
        <v>50</v>
      </c>
      <c r="B56" s="4">
        <v>46419</v>
      </c>
      <c r="C56" s="6">
        <f t="shared" si="5"/>
        <v>106123.91467951772</v>
      </c>
      <c r="D56" s="6">
        <f t="shared" si="1"/>
        <v>810.07608956283127</v>
      </c>
      <c r="E56" s="6">
        <f t="shared" si="6"/>
        <v>707.49276453011817</v>
      </c>
      <c r="F56" s="6">
        <f t="shared" si="7"/>
        <v>102.58332503271311</v>
      </c>
      <c r="G56" s="6">
        <f t="shared" si="8"/>
        <v>106021.33135448501</v>
      </c>
    </row>
    <row r="57" spans="1:7" x14ac:dyDescent="0.2">
      <c r="A57" s="3">
        <v>51</v>
      </c>
      <c r="B57" s="4">
        <v>46447</v>
      </c>
      <c r="C57" s="6">
        <f t="shared" si="5"/>
        <v>106021.33135448501</v>
      </c>
      <c r="D57" s="6">
        <f t="shared" si="1"/>
        <v>810.07608956283127</v>
      </c>
      <c r="E57" s="6">
        <f t="shared" si="6"/>
        <v>706.80887569656682</v>
      </c>
      <c r="F57" s="6">
        <f t="shared" si="7"/>
        <v>103.26721386626446</v>
      </c>
      <c r="G57" s="6">
        <f t="shared" si="8"/>
        <v>105918.06414061875</v>
      </c>
    </row>
    <row r="58" spans="1:7" x14ac:dyDescent="0.2">
      <c r="A58" s="3">
        <v>52</v>
      </c>
      <c r="B58" s="4">
        <v>46478</v>
      </c>
      <c r="C58" s="6">
        <f t="shared" si="5"/>
        <v>105918.06414061875</v>
      </c>
      <c r="D58" s="6">
        <f t="shared" si="1"/>
        <v>810.07608956283127</v>
      </c>
      <c r="E58" s="6">
        <f t="shared" si="6"/>
        <v>706.1204276041251</v>
      </c>
      <c r="F58" s="6">
        <f t="shared" si="7"/>
        <v>103.95566195870617</v>
      </c>
      <c r="G58" s="6">
        <f t="shared" si="8"/>
        <v>105814.10847866004</v>
      </c>
    </row>
    <row r="59" spans="1:7" x14ac:dyDescent="0.2">
      <c r="A59" s="3">
        <v>53</v>
      </c>
      <c r="B59" s="4">
        <v>46508</v>
      </c>
      <c r="C59" s="6">
        <f t="shared" si="5"/>
        <v>105814.10847866004</v>
      </c>
      <c r="D59" s="6">
        <f t="shared" si="1"/>
        <v>810.07608956283127</v>
      </c>
      <c r="E59" s="6">
        <f t="shared" si="6"/>
        <v>705.4273898577336</v>
      </c>
      <c r="F59" s="6">
        <f t="shared" si="7"/>
        <v>104.64869970509767</v>
      </c>
      <c r="G59" s="6">
        <f t="shared" si="8"/>
        <v>105709.45977895494</v>
      </c>
    </row>
    <row r="60" spans="1:7" x14ac:dyDescent="0.2">
      <c r="A60" s="3">
        <v>54</v>
      </c>
      <c r="B60" s="4">
        <v>46539</v>
      </c>
      <c r="C60" s="6">
        <f t="shared" si="5"/>
        <v>105709.45977895494</v>
      </c>
      <c r="D60" s="6">
        <f t="shared" si="1"/>
        <v>810.07608956283127</v>
      </c>
      <c r="E60" s="6">
        <f t="shared" si="6"/>
        <v>704.72973185969965</v>
      </c>
      <c r="F60" s="6">
        <f t="shared" si="7"/>
        <v>105.34635770313162</v>
      </c>
      <c r="G60" s="6">
        <f t="shared" si="8"/>
        <v>105604.11342125181</v>
      </c>
    </row>
    <row r="61" spans="1:7" x14ac:dyDescent="0.2">
      <c r="A61" s="3">
        <v>55</v>
      </c>
      <c r="B61" s="4">
        <v>46569</v>
      </c>
      <c r="C61" s="6">
        <f t="shared" si="5"/>
        <v>105604.11342125181</v>
      </c>
      <c r="D61" s="6">
        <f t="shared" si="1"/>
        <v>810.07608956283127</v>
      </c>
      <c r="E61" s="6">
        <f t="shared" si="6"/>
        <v>704.02742280834548</v>
      </c>
      <c r="F61" s="6">
        <f t="shared" si="7"/>
        <v>106.04866675448579</v>
      </c>
      <c r="G61" s="6">
        <f t="shared" si="8"/>
        <v>105498.06475449732</v>
      </c>
    </row>
    <row r="62" spans="1:7" x14ac:dyDescent="0.2">
      <c r="A62" s="3">
        <v>56</v>
      </c>
      <c r="B62" s="4">
        <v>46600</v>
      </c>
      <c r="C62" s="6">
        <f t="shared" si="5"/>
        <v>105498.06475449732</v>
      </c>
      <c r="D62" s="6">
        <f t="shared" si="1"/>
        <v>810.07608956283127</v>
      </c>
      <c r="E62" s="6">
        <f t="shared" si="6"/>
        <v>703.32043169664882</v>
      </c>
      <c r="F62" s="6">
        <f t="shared" si="7"/>
        <v>106.75565786618245</v>
      </c>
      <c r="G62" s="6">
        <f t="shared" si="8"/>
        <v>105391.30909663113</v>
      </c>
    </row>
    <row r="63" spans="1:7" x14ac:dyDescent="0.2">
      <c r="A63" s="3">
        <v>57</v>
      </c>
      <c r="B63" s="4">
        <v>46631</v>
      </c>
      <c r="C63" s="6">
        <f t="shared" si="5"/>
        <v>105391.30909663113</v>
      </c>
      <c r="D63" s="6">
        <f t="shared" si="1"/>
        <v>810.07608956283127</v>
      </c>
      <c r="E63" s="6">
        <f t="shared" si="6"/>
        <v>702.6087273108742</v>
      </c>
      <c r="F63" s="6">
        <f t="shared" si="7"/>
        <v>107.46736225195707</v>
      </c>
      <c r="G63" s="6">
        <f t="shared" si="8"/>
        <v>105283.84173437917</v>
      </c>
    </row>
    <row r="64" spans="1:7" x14ac:dyDescent="0.2">
      <c r="A64" s="3">
        <v>58</v>
      </c>
      <c r="B64" s="4">
        <v>46661</v>
      </c>
      <c r="C64" s="6">
        <f t="shared" si="5"/>
        <v>105283.84173437917</v>
      </c>
      <c r="D64" s="6">
        <f t="shared" si="1"/>
        <v>810.07608956283127</v>
      </c>
      <c r="E64" s="6">
        <f t="shared" si="6"/>
        <v>701.89227822919452</v>
      </c>
      <c r="F64" s="6">
        <f t="shared" si="7"/>
        <v>108.18381133363675</v>
      </c>
      <c r="G64" s="6">
        <f t="shared" si="8"/>
        <v>105175.65792304552</v>
      </c>
    </row>
    <row r="65" spans="1:7" x14ac:dyDescent="0.2">
      <c r="A65" s="3">
        <v>59</v>
      </c>
      <c r="B65" s="4">
        <v>46692</v>
      </c>
      <c r="C65" s="6">
        <f t="shared" si="5"/>
        <v>105175.65792304552</v>
      </c>
      <c r="D65" s="6">
        <f t="shared" si="1"/>
        <v>810.07608956283127</v>
      </c>
      <c r="E65" s="6">
        <f t="shared" si="6"/>
        <v>701.17105282030354</v>
      </c>
      <c r="F65" s="6">
        <f t="shared" si="7"/>
        <v>108.90503674252773</v>
      </c>
      <c r="G65" s="6">
        <f t="shared" si="8"/>
        <v>105066.752886303</v>
      </c>
    </row>
    <row r="66" spans="1:7" x14ac:dyDescent="0.2">
      <c r="A66" s="3">
        <v>60</v>
      </c>
      <c r="B66" s="4">
        <v>46722</v>
      </c>
      <c r="C66" s="6">
        <f t="shared" si="5"/>
        <v>105066.752886303</v>
      </c>
      <c r="D66" s="6">
        <f t="shared" si="1"/>
        <v>810.07608956283127</v>
      </c>
      <c r="E66" s="6">
        <f t="shared" si="6"/>
        <v>700.44501924202007</v>
      </c>
      <c r="F66" s="6">
        <f t="shared" si="7"/>
        <v>109.6310703208112</v>
      </c>
      <c r="G66" s="6">
        <f t="shared" si="8"/>
        <v>104957.12181598219</v>
      </c>
    </row>
    <row r="67" spans="1:7" x14ac:dyDescent="0.2">
      <c r="A67" s="3">
        <v>61</v>
      </c>
      <c r="B67" s="4">
        <v>46753</v>
      </c>
      <c r="C67" s="6">
        <f t="shared" si="5"/>
        <v>104957.12181598219</v>
      </c>
      <c r="D67" s="6">
        <f t="shared" si="1"/>
        <v>810.07608956283127</v>
      </c>
      <c r="E67" s="6">
        <f t="shared" si="6"/>
        <v>699.71414543988135</v>
      </c>
      <c r="F67" s="6">
        <f t="shared" si="7"/>
        <v>110.36194412294992</v>
      </c>
      <c r="G67" s="6">
        <f t="shared" si="8"/>
        <v>104846.75987185923</v>
      </c>
    </row>
    <row r="68" spans="1:7" x14ac:dyDescent="0.2">
      <c r="A68" s="3">
        <v>62</v>
      </c>
      <c r="B68" s="4">
        <v>46784</v>
      </c>
      <c r="C68" s="6">
        <f t="shared" si="5"/>
        <v>104846.75987185923</v>
      </c>
      <c r="D68" s="6">
        <f t="shared" si="1"/>
        <v>810.07608956283127</v>
      </c>
      <c r="E68" s="6">
        <f t="shared" si="6"/>
        <v>698.9783991457283</v>
      </c>
      <c r="F68" s="6">
        <f t="shared" si="7"/>
        <v>111.09769041710297</v>
      </c>
      <c r="G68" s="6">
        <f t="shared" si="8"/>
        <v>104735.66218144214</v>
      </c>
    </row>
    <row r="69" spans="1:7" x14ac:dyDescent="0.2">
      <c r="A69" s="3">
        <v>63</v>
      </c>
      <c r="B69" s="4">
        <v>46813</v>
      </c>
      <c r="C69" s="6">
        <f t="shared" si="5"/>
        <v>104735.66218144214</v>
      </c>
      <c r="D69" s="6">
        <f t="shared" si="1"/>
        <v>810.07608956283127</v>
      </c>
      <c r="E69" s="6">
        <f t="shared" si="6"/>
        <v>698.23774787628099</v>
      </c>
      <c r="F69" s="6">
        <f t="shared" si="7"/>
        <v>111.83834168655028</v>
      </c>
      <c r="G69" s="6">
        <f t="shared" si="8"/>
        <v>104623.82383975558</v>
      </c>
    </row>
    <row r="70" spans="1:7" x14ac:dyDescent="0.2">
      <c r="A70" s="3">
        <v>64</v>
      </c>
      <c r="B70" s="4">
        <v>46844</v>
      </c>
      <c r="C70" s="6">
        <f t="shared" si="5"/>
        <v>104623.82383975558</v>
      </c>
      <c r="D70" s="6">
        <f t="shared" si="1"/>
        <v>810.07608956283127</v>
      </c>
      <c r="E70" s="6">
        <f t="shared" si="6"/>
        <v>697.4921589317039</v>
      </c>
      <c r="F70" s="6">
        <f t="shared" si="7"/>
        <v>112.58393063112737</v>
      </c>
      <c r="G70" s="6">
        <f t="shared" si="8"/>
        <v>104511.23990912446</v>
      </c>
    </row>
    <row r="71" spans="1:7" x14ac:dyDescent="0.2">
      <c r="A71" s="3">
        <v>65</v>
      </c>
      <c r="B71" s="4">
        <v>46874</v>
      </c>
      <c r="C71" s="6">
        <f t="shared" si="5"/>
        <v>104511.23990912446</v>
      </c>
      <c r="D71" s="6">
        <f t="shared" si="1"/>
        <v>810.07608956283127</v>
      </c>
      <c r="E71" s="6">
        <f t="shared" si="6"/>
        <v>696.74159939416313</v>
      </c>
      <c r="F71" s="6">
        <f t="shared" si="7"/>
        <v>113.33449016866814</v>
      </c>
      <c r="G71" s="6">
        <f t="shared" si="8"/>
        <v>104397.90541895579</v>
      </c>
    </row>
    <row r="72" spans="1:7" x14ac:dyDescent="0.2">
      <c r="A72" s="3">
        <v>66</v>
      </c>
      <c r="B72" s="4">
        <v>46905</v>
      </c>
      <c r="C72" s="6">
        <f t="shared" si="5"/>
        <v>104397.90541895579</v>
      </c>
      <c r="D72" s="6">
        <f t="shared" si="1"/>
        <v>810.07608956283127</v>
      </c>
      <c r="E72" s="6">
        <f t="shared" si="6"/>
        <v>695.98603612637203</v>
      </c>
      <c r="F72" s="6">
        <f t="shared" si="7"/>
        <v>114.09005343645924</v>
      </c>
      <c r="G72" s="6">
        <f t="shared" si="8"/>
        <v>104283.81536551933</v>
      </c>
    </row>
    <row r="73" spans="1:7" x14ac:dyDescent="0.2">
      <c r="A73" s="3">
        <v>67</v>
      </c>
      <c r="B73" s="4">
        <v>46935</v>
      </c>
      <c r="C73" s="6">
        <f t="shared" si="5"/>
        <v>104283.81536551933</v>
      </c>
      <c r="D73" s="6">
        <f t="shared" si="1"/>
        <v>810.07608956283127</v>
      </c>
      <c r="E73" s="6">
        <f t="shared" si="6"/>
        <v>695.22543577012891</v>
      </c>
      <c r="F73" s="6">
        <f t="shared" si="7"/>
        <v>114.85065379270236</v>
      </c>
      <c r="G73" s="6">
        <f t="shared" si="8"/>
        <v>104168.96471172663</v>
      </c>
    </row>
    <row r="74" spans="1:7" x14ac:dyDescent="0.2">
      <c r="A74" s="3">
        <v>68</v>
      </c>
      <c r="B74" s="4">
        <v>46966</v>
      </c>
      <c r="C74" s="6">
        <f t="shared" si="5"/>
        <v>104168.96471172663</v>
      </c>
      <c r="D74" s="6">
        <f t="shared" ref="D74:D137" si="9">$D$3</f>
        <v>810.07608956283127</v>
      </c>
      <c r="E74" s="6">
        <f t="shared" si="6"/>
        <v>694.45976474484428</v>
      </c>
      <c r="F74" s="6">
        <f t="shared" si="7"/>
        <v>115.61632481798699</v>
      </c>
      <c r="G74" s="6">
        <f t="shared" si="8"/>
        <v>104053.34838690865</v>
      </c>
    </row>
    <row r="75" spans="1:7" x14ac:dyDescent="0.2">
      <c r="A75" s="3">
        <v>69</v>
      </c>
      <c r="B75" s="4">
        <v>46997</v>
      </c>
      <c r="C75" s="6">
        <f t="shared" si="5"/>
        <v>104053.34838690865</v>
      </c>
      <c r="D75" s="6">
        <f t="shared" si="9"/>
        <v>810.07608956283127</v>
      </c>
      <c r="E75" s="6">
        <f t="shared" si="6"/>
        <v>693.68898924605764</v>
      </c>
      <c r="F75" s="6">
        <f t="shared" si="7"/>
        <v>116.38710031677363</v>
      </c>
      <c r="G75" s="6">
        <f t="shared" si="8"/>
        <v>103936.96128659188</v>
      </c>
    </row>
    <row r="76" spans="1:7" x14ac:dyDescent="0.2">
      <c r="A76" s="3">
        <v>70</v>
      </c>
      <c r="B76" s="4">
        <v>47027</v>
      </c>
      <c r="C76" s="6">
        <f t="shared" si="5"/>
        <v>103936.96128659188</v>
      </c>
      <c r="D76" s="6">
        <f t="shared" si="9"/>
        <v>810.07608956283127</v>
      </c>
      <c r="E76" s="6">
        <f t="shared" si="6"/>
        <v>692.91307524394585</v>
      </c>
      <c r="F76" s="6">
        <f t="shared" si="7"/>
        <v>117.16301431888542</v>
      </c>
      <c r="G76" s="6">
        <f t="shared" si="8"/>
        <v>103819.79827227299</v>
      </c>
    </row>
    <row r="77" spans="1:7" x14ac:dyDescent="0.2">
      <c r="A77" s="3">
        <v>71</v>
      </c>
      <c r="B77" s="4">
        <v>47058</v>
      </c>
      <c r="C77" s="6">
        <f t="shared" si="5"/>
        <v>103819.79827227299</v>
      </c>
      <c r="D77" s="6">
        <f t="shared" si="9"/>
        <v>810.07608956283127</v>
      </c>
      <c r="E77" s="6">
        <f t="shared" si="6"/>
        <v>692.13198848182003</v>
      </c>
      <c r="F77" s="6">
        <f t="shared" si="7"/>
        <v>117.94410108101124</v>
      </c>
      <c r="G77" s="6">
        <f t="shared" si="8"/>
        <v>103701.85417119198</v>
      </c>
    </row>
    <row r="78" spans="1:7" x14ac:dyDescent="0.2">
      <c r="A78" s="3">
        <v>72</v>
      </c>
      <c r="B78" s="4">
        <v>47088</v>
      </c>
      <c r="C78" s="6">
        <f t="shared" si="5"/>
        <v>103701.85417119198</v>
      </c>
      <c r="D78" s="6">
        <f t="shared" si="9"/>
        <v>810.07608956283127</v>
      </c>
      <c r="E78" s="6">
        <f t="shared" si="6"/>
        <v>691.34569447461331</v>
      </c>
      <c r="F78" s="6">
        <f t="shared" si="7"/>
        <v>118.73039508821796</v>
      </c>
      <c r="G78" s="6">
        <f t="shared" si="8"/>
        <v>103583.12377610376</v>
      </c>
    </row>
    <row r="79" spans="1:7" x14ac:dyDescent="0.2">
      <c r="A79" s="3">
        <v>73</v>
      </c>
      <c r="B79" s="4">
        <v>47119</v>
      </c>
      <c r="C79" s="6">
        <f t="shared" si="5"/>
        <v>103583.12377610376</v>
      </c>
      <c r="D79" s="6">
        <f t="shared" si="9"/>
        <v>810.07608956283127</v>
      </c>
      <c r="E79" s="6">
        <f t="shared" si="6"/>
        <v>690.55415850735847</v>
      </c>
      <c r="F79" s="6">
        <f t="shared" si="7"/>
        <v>119.52193105547281</v>
      </c>
      <c r="G79" s="6">
        <f t="shared" si="8"/>
        <v>103463.6018450483</v>
      </c>
    </row>
    <row r="80" spans="1:7" x14ac:dyDescent="0.2">
      <c r="A80" s="3">
        <v>74</v>
      </c>
      <c r="B80" s="4">
        <v>47150</v>
      </c>
      <c r="C80" s="6">
        <f t="shared" si="5"/>
        <v>103463.6018450483</v>
      </c>
      <c r="D80" s="6">
        <f t="shared" si="9"/>
        <v>810.07608956283127</v>
      </c>
      <c r="E80" s="6">
        <f t="shared" si="6"/>
        <v>689.75734563365529</v>
      </c>
      <c r="F80" s="6">
        <f t="shared" si="7"/>
        <v>120.31874392917598</v>
      </c>
      <c r="G80" s="6">
        <f t="shared" si="8"/>
        <v>103343.28310111912</v>
      </c>
    </row>
    <row r="81" spans="1:7" x14ac:dyDescent="0.2">
      <c r="A81" s="3">
        <v>75</v>
      </c>
      <c r="B81" s="4">
        <v>47178</v>
      </c>
      <c r="C81" s="6">
        <f t="shared" si="5"/>
        <v>103343.28310111912</v>
      </c>
      <c r="D81" s="6">
        <f t="shared" si="9"/>
        <v>810.07608956283127</v>
      </c>
      <c r="E81" s="6">
        <f t="shared" si="6"/>
        <v>688.95522067412753</v>
      </c>
      <c r="F81" s="6">
        <f t="shared" si="7"/>
        <v>121.12086888870374</v>
      </c>
      <c r="G81" s="6">
        <f t="shared" si="8"/>
        <v>103222.16223223042</v>
      </c>
    </row>
    <row r="82" spans="1:7" x14ac:dyDescent="0.2">
      <c r="A82" s="3">
        <v>76</v>
      </c>
      <c r="B82" s="4">
        <v>47209</v>
      </c>
      <c r="C82" s="6">
        <f t="shared" si="5"/>
        <v>103222.16223223042</v>
      </c>
      <c r="D82" s="6">
        <f t="shared" si="9"/>
        <v>810.07608956283127</v>
      </c>
      <c r="E82" s="6">
        <f t="shared" si="6"/>
        <v>688.14774821486947</v>
      </c>
      <c r="F82" s="6">
        <f t="shared" si="7"/>
        <v>121.9283413479618</v>
      </c>
      <c r="G82" s="6">
        <f t="shared" si="8"/>
        <v>103100.23389088246</v>
      </c>
    </row>
    <row r="83" spans="1:7" x14ac:dyDescent="0.2">
      <c r="A83" s="3">
        <v>77</v>
      </c>
      <c r="B83" s="4">
        <v>47239</v>
      </c>
      <c r="C83" s="6">
        <f t="shared" ref="C83:C146" si="10">G82</f>
        <v>103100.23389088246</v>
      </c>
      <c r="D83" s="6">
        <f t="shared" si="9"/>
        <v>810.07608956283127</v>
      </c>
      <c r="E83" s="6">
        <f t="shared" ref="E83:E146" si="11">C83*$D$2</f>
        <v>687.33489260588317</v>
      </c>
      <c r="F83" s="6">
        <f t="shared" ref="F83:F146" si="12">D83-E83</f>
        <v>122.7411969569481</v>
      </c>
      <c r="G83" s="6">
        <f t="shared" ref="G83:G146" si="13">C83-F83</f>
        <v>102977.49269392551</v>
      </c>
    </row>
    <row r="84" spans="1:7" x14ac:dyDescent="0.2">
      <c r="A84" s="3">
        <v>78</v>
      </c>
      <c r="B84" s="4">
        <v>47270</v>
      </c>
      <c r="C84" s="6">
        <f t="shared" si="10"/>
        <v>102977.49269392551</v>
      </c>
      <c r="D84" s="6">
        <f t="shared" si="9"/>
        <v>810.07608956283127</v>
      </c>
      <c r="E84" s="6">
        <f t="shared" si="11"/>
        <v>686.51661795950349</v>
      </c>
      <c r="F84" s="6">
        <f t="shared" si="12"/>
        <v>123.55947160332778</v>
      </c>
      <c r="G84" s="6">
        <f t="shared" si="13"/>
        <v>102853.93322232219</v>
      </c>
    </row>
    <row r="85" spans="1:7" x14ac:dyDescent="0.2">
      <c r="A85" s="3">
        <v>79</v>
      </c>
      <c r="B85" s="4">
        <v>47300</v>
      </c>
      <c r="C85" s="6">
        <f t="shared" si="10"/>
        <v>102853.93322232219</v>
      </c>
      <c r="D85" s="6">
        <f t="shared" si="9"/>
        <v>810.07608956283127</v>
      </c>
      <c r="E85" s="6">
        <f t="shared" si="11"/>
        <v>685.69288814881463</v>
      </c>
      <c r="F85" s="6">
        <f t="shared" si="12"/>
        <v>124.38320141401664</v>
      </c>
      <c r="G85" s="6">
        <f t="shared" si="13"/>
        <v>102729.55002090817</v>
      </c>
    </row>
    <row r="86" spans="1:7" x14ac:dyDescent="0.2">
      <c r="A86" s="3">
        <v>80</v>
      </c>
      <c r="B86" s="4">
        <v>47331</v>
      </c>
      <c r="C86" s="6">
        <f t="shared" si="10"/>
        <v>102729.55002090817</v>
      </c>
      <c r="D86" s="6">
        <f t="shared" si="9"/>
        <v>810.07608956283127</v>
      </c>
      <c r="E86" s="6">
        <f t="shared" si="11"/>
        <v>684.86366680605443</v>
      </c>
      <c r="F86" s="6">
        <f t="shared" si="12"/>
        <v>125.21242275677685</v>
      </c>
      <c r="G86" s="6">
        <f t="shared" si="13"/>
        <v>102604.33759815138</v>
      </c>
    </row>
    <row r="87" spans="1:7" x14ac:dyDescent="0.2">
      <c r="A87" s="3">
        <v>81</v>
      </c>
      <c r="B87" s="4">
        <v>47362</v>
      </c>
      <c r="C87" s="6">
        <f t="shared" si="10"/>
        <v>102604.33759815138</v>
      </c>
      <c r="D87" s="6">
        <f t="shared" si="9"/>
        <v>810.07608956283127</v>
      </c>
      <c r="E87" s="6">
        <f t="shared" si="11"/>
        <v>684.0289173210092</v>
      </c>
      <c r="F87" s="6">
        <f t="shared" si="12"/>
        <v>126.04717224182207</v>
      </c>
      <c r="G87" s="6">
        <f t="shared" si="13"/>
        <v>102478.29042590957</v>
      </c>
    </row>
    <row r="88" spans="1:7" x14ac:dyDescent="0.2">
      <c r="A88" s="3">
        <v>82</v>
      </c>
      <c r="B88" s="4">
        <v>47392</v>
      </c>
      <c r="C88" s="6">
        <f t="shared" si="10"/>
        <v>102478.29042590957</v>
      </c>
      <c r="D88" s="6">
        <f t="shared" si="9"/>
        <v>810.07608956283127</v>
      </c>
      <c r="E88" s="6">
        <f t="shared" si="11"/>
        <v>683.18860283939716</v>
      </c>
      <c r="F88" s="6">
        <f t="shared" si="12"/>
        <v>126.88748672343411</v>
      </c>
      <c r="G88" s="6">
        <f t="shared" si="13"/>
        <v>102351.40293918613</v>
      </c>
    </row>
    <row r="89" spans="1:7" x14ac:dyDescent="0.2">
      <c r="A89" s="3">
        <v>83</v>
      </c>
      <c r="B89" s="4">
        <v>47423</v>
      </c>
      <c r="C89" s="6">
        <f t="shared" si="10"/>
        <v>102351.40293918613</v>
      </c>
      <c r="D89" s="6">
        <f t="shared" si="9"/>
        <v>810.07608956283127</v>
      </c>
      <c r="E89" s="6">
        <f t="shared" si="11"/>
        <v>682.34268626124083</v>
      </c>
      <c r="F89" s="6">
        <f t="shared" si="12"/>
        <v>127.73340330159044</v>
      </c>
      <c r="G89" s="6">
        <f t="shared" si="13"/>
        <v>102223.66953588453</v>
      </c>
    </row>
    <row r="90" spans="1:7" x14ac:dyDescent="0.2">
      <c r="A90" s="3">
        <v>84</v>
      </c>
      <c r="B90" s="4">
        <v>47453</v>
      </c>
      <c r="C90" s="6">
        <f t="shared" si="10"/>
        <v>102223.66953588453</v>
      </c>
      <c r="D90" s="6">
        <f t="shared" si="9"/>
        <v>810.07608956283127</v>
      </c>
      <c r="E90" s="6">
        <f t="shared" si="11"/>
        <v>681.4911302392303</v>
      </c>
      <c r="F90" s="6">
        <f t="shared" si="12"/>
        <v>128.58495932360097</v>
      </c>
      <c r="G90" s="6">
        <f t="shared" si="13"/>
        <v>102095.08457656093</v>
      </c>
    </row>
    <row r="91" spans="1:7" x14ac:dyDescent="0.2">
      <c r="A91" s="3">
        <v>85</v>
      </c>
      <c r="B91" s="4">
        <v>47484</v>
      </c>
      <c r="C91" s="6">
        <f t="shared" si="10"/>
        <v>102095.08457656093</v>
      </c>
      <c r="D91" s="6">
        <f t="shared" si="9"/>
        <v>810.07608956283127</v>
      </c>
      <c r="E91" s="6">
        <f t="shared" si="11"/>
        <v>680.63389717707287</v>
      </c>
      <c r="F91" s="6">
        <f t="shared" si="12"/>
        <v>129.4421923857584</v>
      </c>
      <c r="G91" s="6">
        <f t="shared" si="13"/>
        <v>101965.64238417517</v>
      </c>
    </row>
    <row r="92" spans="1:7" x14ac:dyDescent="0.2">
      <c r="A92" s="3">
        <v>86</v>
      </c>
      <c r="B92" s="4">
        <v>47515</v>
      </c>
      <c r="C92" s="6">
        <f t="shared" si="10"/>
        <v>101965.64238417517</v>
      </c>
      <c r="D92" s="6">
        <f t="shared" si="9"/>
        <v>810.07608956283127</v>
      </c>
      <c r="E92" s="6">
        <f t="shared" si="11"/>
        <v>679.77094922783454</v>
      </c>
      <c r="F92" s="6">
        <f t="shared" si="12"/>
        <v>130.30514033499674</v>
      </c>
      <c r="G92" s="6">
        <f t="shared" si="13"/>
        <v>101835.33724384017</v>
      </c>
    </row>
    <row r="93" spans="1:7" x14ac:dyDescent="0.2">
      <c r="A93" s="3">
        <v>87</v>
      </c>
      <c r="B93" s="4">
        <v>47543</v>
      </c>
      <c r="C93" s="6">
        <f t="shared" si="10"/>
        <v>101835.33724384017</v>
      </c>
      <c r="D93" s="6">
        <f t="shared" si="9"/>
        <v>810.07608956283127</v>
      </c>
      <c r="E93" s="6">
        <f t="shared" si="11"/>
        <v>678.90224829226781</v>
      </c>
      <c r="F93" s="6">
        <f t="shared" si="12"/>
        <v>131.17384127056346</v>
      </c>
      <c r="G93" s="6">
        <f t="shared" si="13"/>
        <v>101704.16340256961</v>
      </c>
    </row>
    <row r="94" spans="1:7" x14ac:dyDescent="0.2">
      <c r="A94" s="3">
        <v>88</v>
      </c>
      <c r="B94" s="4">
        <v>47574</v>
      </c>
      <c r="C94" s="6">
        <f t="shared" si="10"/>
        <v>101704.16340256961</v>
      </c>
      <c r="D94" s="6">
        <f t="shared" si="9"/>
        <v>810.07608956283127</v>
      </c>
      <c r="E94" s="6">
        <f t="shared" si="11"/>
        <v>678.02775601713074</v>
      </c>
      <c r="F94" s="6">
        <f t="shared" si="12"/>
        <v>132.04833354570053</v>
      </c>
      <c r="G94" s="6">
        <f t="shared" si="13"/>
        <v>101572.11506902392</v>
      </c>
    </row>
    <row r="95" spans="1:7" x14ac:dyDescent="0.2">
      <c r="A95" s="3">
        <v>89</v>
      </c>
      <c r="B95" s="4">
        <v>47604</v>
      </c>
      <c r="C95" s="6">
        <f t="shared" si="10"/>
        <v>101572.11506902392</v>
      </c>
      <c r="D95" s="6">
        <f t="shared" si="9"/>
        <v>810.07608956283127</v>
      </c>
      <c r="E95" s="6">
        <f t="shared" si="11"/>
        <v>677.14743379349284</v>
      </c>
      <c r="F95" s="6">
        <f t="shared" si="12"/>
        <v>132.92865576933843</v>
      </c>
      <c r="G95" s="6">
        <f t="shared" si="13"/>
        <v>101439.18641325457</v>
      </c>
    </row>
    <row r="96" spans="1:7" x14ac:dyDescent="0.2">
      <c r="A96" s="3">
        <v>90</v>
      </c>
      <c r="B96" s="4">
        <v>47635</v>
      </c>
      <c r="C96" s="6">
        <f t="shared" si="10"/>
        <v>101439.18641325457</v>
      </c>
      <c r="D96" s="6">
        <f t="shared" si="9"/>
        <v>810.07608956283127</v>
      </c>
      <c r="E96" s="6">
        <f t="shared" si="11"/>
        <v>676.26124275503059</v>
      </c>
      <c r="F96" s="6">
        <f t="shared" si="12"/>
        <v>133.81484680780068</v>
      </c>
      <c r="G96" s="6">
        <f t="shared" si="13"/>
        <v>101305.37156644677</v>
      </c>
    </row>
    <row r="97" spans="1:7" x14ac:dyDescent="0.2">
      <c r="A97" s="3">
        <v>91</v>
      </c>
      <c r="B97" s="4">
        <v>47665</v>
      </c>
      <c r="C97" s="6">
        <f t="shared" si="10"/>
        <v>101305.37156644677</v>
      </c>
      <c r="D97" s="6">
        <f t="shared" si="9"/>
        <v>810.07608956283127</v>
      </c>
      <c r="E97" s="6">
        <f t="shared" si="11"/>
        <v>675.36914377631183</v>
      </c>
      <c r="F97" s="6">
        <f t="shared" si="12"/>
        <v>134.70694578651944</v>
      </c>
      <c r="G97" s="6">
        <f t="shared" si="13"/>
        <v>101170.66462066026</v>
      </c>
    </row>
    <row r="98" spans="1:7" x14ac:dyDescent="0.2">
      <c r="A98" s="3">
        <v>92</v>
      </c>
      <c r="B98" s="4">
        <v>47696</v>
      </c>
      <c r="C98" s="6">
        <f t="shared" si="10"/>
        <v>101170.66462066026</v>
      </c>
      <c r="D98" s="6">
        <f t="shared" si="9"/>
        <v>810.07608956283127</v>
      </c>
      <c r="E98" s="6">
        <f t="shared" si="11"/>
        <v>674.47109747106845</v>
      </c>
      <c r="F98" s="6">
        <f t="shared" si="12"/>
        <v>135.60499209176282</v>
      </c>
      <c r="G98" s="6">
        <f t="shared" si="13"/>
        <v>101035.0596285685</v>
      </c>
    </row>
    <row r="99" spans="1:7" x14ac:dyDescent="0.2">
      <c r="A99" s="3">
        <v>93</v>
      </c>
      <c r="B99" s="4">
        <v>47727</v>
      </c>
      <c r="C99" s="6">
        <f t="shared" si="10"/>
        <v>101035.0596285685</v>
      </c>
      <c r="D99" s="6">
        <f t="shared" si="9"/>
        <v>810.07608956283127</v>
      </c>
      <c r="E99" s="6">
        <f t="shared" si="11"/>
        <v>673.56706419045668</v>
      </c>
      <c r="F99" s="6">
        <f t="shared" si="12"/>
        <v>136.50902537237459</v>
      </c>
      <c r="G99" s="6">
        <f t="shared" si="13"/>
        <v>100898.55060319613</v>
      </c>
    </row>
    <row r="100" spans="1:7" x14ac:dyDescent="0.2">
      <c r="A100" s="3">
        <v>94</v>
      </c>
      <c r="B100" s="4">
        <v>47757</v>
      </c>
      <c r="C100" s="6">
        <f t="shared" si="10"/>
        <v>100898.55060319613</v>
      </c>
      <c r="D100" s="6">
        <f t="shared" si="9"/>
        <v>810.07608956283127</v>
      </c>
      <c r="E100" s="6">
        <f t="shared" si="11"/>
        <v>672.65700402130756</v>
      </c>
      <c r="F100" s="6">
        <f t="shared" si="12"/>
        <v>137.41908554152371</v>
      </c>
      <c r="G100" s="6">
        <f t="shared" si="13"/>
        <v>100761.1315176546</v>
      </c>
    </row>
    <row r="101" spans="1:7" x14ac:dyDescent="0.2">
      <c r="A101" s="3">
        <v>95</v>
      </c>
      <c r="B101" s="4">
        <v>47788</v>
      </c>
      <c r="C101" s="6">
        <f t="shared" si="10"/>
        <v>100761.1315176546</v>
      </c>
      <c r="D101" s="6">
        <f t="shared" si="9"/>
        <v>810.07608956283127</v>
      </c>
      <c r="E101" s="6">
        <f t="shared" si="11"/>
        <v>671.7408767843641</v>
      </c>
      <c r="F101" s="6">
        <f t="shared" si="12"/>
        <v>138.33521277846717</v>
      </c>
      <c r="G101" s="6">
        <f t="shared" si="13"/>
        <v>100622.79630487614</v>
      </c>
    </row>
    <row r="102" spans="1:7" x14ac:dyDescent="0.2">
      <c r="A102" s="3">
        <v>96</v>
      </c>
      <c r="B102" s="4">
        <v>47818</v>
      </c>
      <c r="C102" s="6">
        <f t="shared" si="10"/>
        <v>100622.79630487614</v>
      </c>
      <c r="D102" s="6">
        <f t="shared" si="9"/>
        <v>810.07608956283127</v>
      </c>
      <c r="E102" s="6">
        <f t="shared" si="11"/>
        <v>670.81864203250768</v>
      </c>
      <c r="F102" s="6">
        <f t="shared" si="12"/>
        <v>139.25744753032359</v>
      </c>
      <c r="G102" s="6">
        <f t="shared" si="13"/>
        <v>100483.53885734582</v>
      </c>
    </row>
    <row r="103" spans="1:7" x14ac:dyDescent="0.2">
      <c r="A103" s="3">
        <v>97</v>
      </c>
      <c r="B103" s="4">
        <v>47849</v>
      </c>
      <c r="C103" s="6">
        <f t="shared" si="10"/>
        <v>100483.53885734582</v>
      </c>
      <c r="D103" s="6">
        <f t="shared" si="9"/>
        <v>810.07608956283127</v>
      </c>
      <c r="E103" s="6">
        <f t="shared" si="11"/>
        <v>669.89025904897221</v>
      </c>
      <c r="F103" s="6">
        <f t="shared" si="12"/>
        <v>140.18583051385906</v>
      </c>
      <c r="G103" s="6">
        <f t="shared" si="13"/>
        <v>100343.35302683196</v>
      </c>
    </row>
    <row r="104" spans="1:7" x14ac:dyDescent="0.2">
      <c r="A104" s="3">
        <v>98</v>
      </c>
      <c r="B104" s="4">
        <v>47880</v>
      </c>
      <c r="C104" s="6">
        <f t="shared" si="10"/>
        <v>100343.35302683196</v>
      </c>
      <c r="D104" s="6">
        <f t="shared" si="9"/>
        <v>810.07608956283127</v>
      </c>
      <c r="E104" s="6">
        <f t="shared" si="11"/>
        <v>668.95568684554644</v>
      </c>
      <c r="F104" s="6">
        <f t="shared" si="12"/>
        <v>141.12040271728483</v>
      </c>
      <c r="G104" s="6">
        <f t="shared" si="13"/>
        <v>100202.23262411468</v>
      </c>
    </row>
    <row r="105" spans="1:7" x14ac:dyDescent="0.2">
      <c r="A105" s="3">
        <v>99</v>
      </c>
      <c r="B105" s="4">
        <v>47908</v>
      </c>
      <c r="C105" s="6">
        <f t="shared" si="10"/>
        <v>100202.23262411468</v>
      </c>
      <c r="D105" s="6">
        <f t="shared" si="9"/>
        <v>810.07608956283127</v>
      </c>
      <c r="E105" s="6">
        <f t="shared" si="11"/>
        <v>668.01488416076461</v>
      </c>
      <c r="F105" s="6">
        <f t="shared" si="12"/>
        <v>142.06120540206666</v>
      </c>
      <c r="G105" s="6">
        <f t="shared" si="13"/>
        <v>100060.17141871262</v>
      </c>
    </row>
    <row r="106" spans="1:7" x14ac:dyDescent="0.2">
      <c r="A106" s="3">
        <v>100</v>
      </c>
      <c r="B106" s="4">
        <v>47939</v>
      </c>
      <c r="C106" s="6">
        <f t="shared" si="10"/>
        <v>100060.17141871262</v>
      </c>
      <c r="D106" s="6">
        <f t="shared" si="9"/>
        <v>810.07608956283127</v>
      </c>
      <c r="E106" s="6">
        <f t="shared" si="11"/>
        <v>667.06780945808418</v>
      </c>
      <c r="F106" s="6">
        <f t="shared" si="12"/>
        <v>143.00828010474709</v>
      </c>
      <c r="G106" s="6">
        <f t="shared" si="13"/>
        <v>99917.163138607866</v>
      </c>
    </row>
    <row r="107" spans="1:7" x14ac:dyDescent="0.2">
      <c r="A107" s="3">
        <v>101</v>
      </c>
      <c r="B107" s="4">
        <v>47969</v>
      </c>
      <c r="C107" s="6">
        <f t="shared" si="10"/>
        <v>99917.163138607866</v>
      </c>
      <c r="D107" s="6">
        <f t="shared" si="9"/>
        <v>810.07608956283127</v>
      </c>
      <c r="E107" s="6">
        <f t="shared" si="11"/>
        <v>666.11442092405252</v>
      </c>
      <c r="F107" s="6">
        <f t="shared" si="12"/>
        <v>143.96166863877875</v>
      </c>
      <c r="G107" s="6">
        <f t="shared" si="13"/>
        <v>99773.201469969092</v>
      </c>
    </row>
    <row r="108" spans="1:7" x14ac:dyDescent="0.2">
      <c r="A108" s="3">
        <v>102</v>
      </c>
      <c r="B108" s="4">
        <v>48000</v>
      </c>
      <c r="C108" s="6">
        <f t="shared" si="10"/>
        <v>99773.201469969092</v>
      </c>
      <c r="D108" s="6">
        <f t="shared" si="9"/>
        <v>810.07608956283127</v>
      </c>
      <c r="E108" s="6">
        <f t="shared" si="11"/>
        <v>665.15467646646061</v>
      </c>
      <c r="F108" s="6">
        <f t="shared" si="12"/>
        <v>144.92141309637066</v>
      </c>
      <c r="G108" s="6">
        <f t="shared" si="13"/>
        <v>99628.280056872725</v>
      </c>
    </row>
    <row r="109" spans="1:7" x14ac:dyDescent="0.2">
      <c r="A109" s="3">
        <v>103</v>
      </c>
      <c r="B109" s="4">
        <v>48030</v>
      </c>
      <c r="C109" s="6">
        <f t="shared" si="10"/>
        <v>99628.280056872725</v>
      </c>
      <c r="D109" s="6">
        <f t="shared" si="9"/>
        <v>810.07608956283127</v>
      </c>
      <c r="E109" s="6">
        <f t="shared" si="11"/>
        <v>664.18853371248485</v>
      </c>
      <c r="F109" s="6">
        <f t="shared" si="12"/>
        <v>145.88755585034642</v>
      </c>
      <c r="G109" s="6">
        <f t="shared" si="13"/>
        <v>99482.392501022376</v>
      </c>
    </row>
    <row r="110" spans="1:7" x14ac:dyDescent="0.2">
      <c r="A110" s="3">
        <v>104</v>
      </c>
      <c r="B110" s="4">
        <v>48061</v>
      </c>
      <c r="C110" s="6">
        <f t="shared" si="10"/>
        <v>99482.392501022376</v>
      </c>
      <c r="D110" s="6">
        <f t="shared" si="9"/>
        <v>810.07608956283127</v>
      </c>
      <c r="E110" s="6">
        <f t="shared" si="11"/>
        <v>663.21595000681589</v>
      </c>
      <c r="F110" s="6">
        <f t="shared" si="12"/>
        <v>146.86013955601538</v>
      </c>
      <c r="G110" s="6">
        <f t="shared" si="13"/>
        <v>99335.532361466365</v>
      </c>
    </row>
    <row r="111" spans="1:7" x14ac:dyDescent="0.2">
      <c r="A111" s="3">
        <v>105</v>
      </c>
      <c r="B111" s="4">
        <v>48092</v>
      </c>
      <c r="C111" s="6">
        <f t="shared" si="10"/>
        <v>99335.532361466365</v>
      </c>
      <c r="D111" s="6">
        <f t="shared" si="9"/>
        <v>810.07608956283127</v>
      </c>
      <c r="E111" s="6">
        <f t="shared" si="11"/>
        <v>662.23688240977583</v>
      </c>
      <c r="F111" s="6">
        <f t="shared" si="12"/>
        <v>147.83920715305544</v>
      </c>
      <c r="G111" s="6">
        <f t="shared" si="13"/>
        <v>99187.693154313311</v>
      </c>
    </row>
    <row r="112" spans="1:7" x14ac:dyDescent="0.2">
      <c r="A112" s="3">
        <v>106</v>
      </c>
      <c r="B112" s="4">
        <v>48122</v>
      </c>
      <c r="C112" s="6">
        <f t="shared" si="10"/>
        <v>99187.693154313311</v>
      </c>
      <c r="D112" s="6">
        <f t="shared" si="9"/>
        <v>810.07608956283127</v>
      </c>
      <c r="E112" s="6">
        <f t="shared" si="11"/>
        <v>661.25128769542209</v>
      </c>
      <c r="F112" s="6">
        <f t="shared" si="12"/>
        <v>148.82480186740918</v>
      </c>
      <c r="G112" s="6">
        <f t="shared" si="13"/>
        <v>99038.868352445905</v>
      </c>
    </row>
    <row r="113" spans="1:7" x14ac:dyDescent="0.2">
      <c r="A113" s="3">
        <v>107</v>
      </c>
      <c r="B113" s="4">
        <v>48153</v>
      </c>
      <c r="C113" s="6">
        <f t="shared" si="10"/>
        <v>99038.868352445905</v>
      </c>
      <c r="D113" s="6">
        <f t="shared" si="9"/>
        <v>810.07608956283127</v>
      </c>
      <c r="E113" s="6">
        <f t="shared" si="11"/>
        <v>660.25912234963937</v>
      </c>
      <c r="F113" s="6">
        <f t="shared" si="12"/>
        <v>149.8169672131919</v>
      </c>
      <c r="G113" s="6">
        <f t="shared" si="13"/>
        <v>98889.051385232713</v>
      </c>
    </row>
    <row r="114" spans="1:7" x14ac:dyDescent="0.2">
      <c r="A114" s="3">
        <v>108</v>
      </c>
      <c r="B114" s="4">
        <v>48183</v>
      </c>
      <c r="C114" s="6">
        <f t="shared" si="10"/>
        <v>98889.051385232713</v>
      </c>
      <c r="D114" s="6">
        <f t="shared" si="9"/>
        <v>810.07608956283127</v>
      </c>
      <c r="E114" s="6">
        <f t="shared" si="11"/>
        <v>659.26034256821811</v>
      </c>
      <c r="F114" s="6">
        <f t="shared" si="12"/>
        <v>150.81574699461316</v>
      </c>
      <c r="G114" s="6">
        <f t="shared" si="13"/>
        <v>98738.235638238097</v>
      </c>
    </row>
    <row r="115" spans="1:7" x14ac:dyDescent="0.2">
      <c r="A115" s="3">
        <v>109</v>
      </c>
      <c r="B115" s="4">
        <v>48214</v>
      </c>
      <c r="C115" s="6">
        <f t="shared" si="10"/>
        <v>98738.235638238097</v>
      </c>
      <c r="D115" s="6">
        <f t="shared" si="9"/>
        <v>810.07608956283127</v>
      </c>
      <c r="E115" s="6">
        <f t="shared" si="11"/>
        <v>658.25490425492069</v>
      </c>
      <c r="F115" s="6">
        <f t="shared" si="12"/>
        <v>151.82118530791058</v>
      </c>
      <c r="G115" s="6">
        <f t="shared" si="13"/>
        <v>98586.414452930185</v>
      </c>
    </row>
    <row r="116" spans="1:7" x14ac:dyDescent="0.2">
      <c r="A116" s="3">
        <v>110</v>
      </c>
      <c r="B116" s="4">
        <v>48245</v>
      </c>
      <c r="C116" s="6">
        <f t="shared" si="10"/>
        <v>98586.414452930185</v>
      </c>
      <c r="D116" s="6">
        <f t="shared" si="9"/>
        <v>810.07608956283127</v>
      </c>
      <c r="E116" s="6">
        <f t="shared" si="11"/>
        <v>657.24276301953466</v>
      </c>
      <c r="F116" s="6">
        <f t="shared" si="12"/>
        <v>152.83332654329661</v>
      </c>
      <c r="G116" s="6">
        <f t="shared" si="13"/>
        <v>98433.581126386882</v>
      </c>
    </row>
    <row r="117" spans="1:7" x14ac:dyDescent="0.2">
      <c r="A117" s="3">
        <v>111</v>
      </c>
      <c r="B117" s="4">
        <v>48274</v>
      </c>
      <c r="C117" s="6">
        <f t="shared" si="10"/>
        <v>98433.581126386882</v>
      </c>
      <c r="D117" s="6">
        <f t="shared" si="9"/>
        <v>810.07608956283127</v>
      </c>
      <c r="E117" s="6">
        <f t="shared" si="11"/>
        <v>656.22387417591256</v>
      </c>
      <c r="F117" s="6">
        <f t="shared" si="12"/>
        <v>153.85221538691872</v>
      </c>
      <c r="G117" s="6">
        <f t="shared" si="13"/>
        <v>98279.728910999969</v>
      </c>
    </row>
    <row r="118" spans="1:7" x14ac:dyDescent="0.2">
      <c r="A118" s="3">
        <v>112</v>
      </c>
      <c r="B118" s="4">
        <v>48305</v>
      </c>
      <c r="C118" s="6">
        <f t="shared" si="10"/>
        <v>98279.728910999969</v>
      </c>
      <c r="D118" s="6">
        <f t="shared" si="9"/>
        <v>810.07608956283127</v>
      </c>
      <c r="E118" s="6">
        <f t="shared" si="11"/>
        <v>655.19819273999985</v>
      </c>
      <c r="F118" s="6">
        <f t="shared" si="12"/>
        <v>154.87789682283142</v>
      </c>
      <c r="G118" s="6">
        <f t="shared" si="13"/>
        <v>98124.85101417714</v>
      </c>
    </row>
    <row r="119" spans="1:7" x14ac:dyDescent="0.2">
      <c r="A119" s="3">
        <v>113</v>
      </c>
      <c r="B119" s="4">
        <v>48335</v>
      </c>
      <c r="C119" s="6">
        <f t="shared" si="10"/>
        <v>98124.85101417714</v>
      </c>
      <c r="D119" s="6">
        <f t="shared" si="9"/>
        <v>810.07608956283127</v>
      </c>
      <c r="E119" s="6">
        <f t="shared" si="11"/>
        <v>654.16567342784765</v>
      </c>
      <c r="F119" s="6">
        <f t="shared" si="12"/>
        <v>155.91041613498362</v>
      </c>
      <c r="G119" s="6">
        <f t="shared" si="13"/>
        <v>97968.940598042158</v>
      </c>
    </row>
    <row r="120" spans="1:7" x14ac:dyDescent="0.2">
      <c r="A120" s="3">
        <v>114</v>
      </c>
      <c r="B120" s="4">
        <v>48366</v>
      </c>
      <c r="C120" s="6">
        <f t="shared" si="10"/>
        <v>97968.940598042158</v>
      </c>
      <c r="D120" s="6">
        <f t="shared" si="9"/>
        <v>810.07608956283127</v>
      </c>
      <c r="E120" s="6">
        <f t="shared" si="11"/>
        <v>653.12627065361448</v>
      </c>
      <c r="F120" s="6">
        <f t="shared" si="12"/>
        <v>156.94981890921679</v>
      </c>
      <c r="G120" s="6">
        <f t="shared" si="13"/>
        <v>97811.990779132946</v>
      </c>
    </row>
    <row r="121" spans="1:7" x14ac:dyDescent="0.2">
      <c r="A121" s="3">
        <v>115</v>
      </c>
      <c r="B121" s="4">
        <v>48396</v>
      </c>
      <c r="C121" s="6">
        <f t="shared" si="10"/>
        <v>97811.990779132946</v>
      </c>
      <c r="D121" s="6">
        <f t="shared" si="9"/>
        <v>810.07608956283127</v>
      </c>
      <c r="E121" s="6">
        <f t="shared" si="11"/>
        <v>652.07993852755305</v>
      </c>
      <c r="F121" s="6">
        <f t="shared" si="12"/>
        <v>157.99615103527822</v>
      </c>
      <c r="G121" s="6">
        <f t="shared" si="13"/>
        <v>97653.994628097673</v>
      </c>
    </row>
    <row r="122" spans="1:7" x14ac:dyDescent="0.2">
      <c r="A122" s="3">
        <v>116</v>
      </c>
      <c r="B122" s="4">
        <v>48427</v>
      </c>
      <c r="C122" s="6">
        <f t="shared" si="10"/>
        <v>97653.994628097673</v>
      </c>
      <c r="D122" s="6">
        <f t="shared" si="9"/>
        <v>810.07608956283127</v>
      </c>
      <c r="E122" s="6">
        <f t="shared" si="11"/>
        <v>651.02663085398456</v>
      </c>
      <c r="F122" s="6">
        <f t="shared" si="12"/>
        <v>159.04945870884671</v>
      </c>
      <c r="G122" s="6">
        <f t="shared" si="13"/>
        <v>97494.945169388826</v>
      </c>
    </row>
    <row r="123" spans="1:7" x14ac:dyDescent="0.2">
      <c r="A123" s="3">
        <v>117</v>
      </c>
      <c r="B123" s="4">
        <v>48458</v>
      </c>
      <c r="C123" s="6">
        <f t="shared" si="10"/>
        <v>97494.945169388826</v>
      </c>
      <c r="D123" s="6">
        <f t="shared" si="9"/>
        <v>810.07608956283127</v>
      </c>
      <c r="E123" s="6">
        <f t="shared" si="11"/>
        <v>649.96630112925891</v>
      </c>
      <c r="F123" s="6">
        <f t="shared" si="12"/>
        <v>160.10978843357236</v>
      </c>
      <c r="G123" s="6">
        <f t="shared" si="13"/>
        <v>97334.83538095525</v>
      </c>
    </row>
    <row r="124" spans="1:7" x14ac:dyDescent="0.2">
      <c r="A124" s="3">
        <v>118</v>
      </c>
      <c r="B124" s="4">
        <v>48488</v>
      </c>
      <c r="C124" s="6">
        <f t="shared" si="10"/>
        <v>97334.83538095525</v>
      </c>
      <c r="D124" s="6">
        <f t="shared" si="9"/>
        <v>810.07608956283127</v>
      </c>
      <c r="E124" s="6">
        <f t="shared" si="11"/>
        <v>648.89890253970168</v>
      </c>
      <c r="F124" s="6">
        <f t="shared" si="12"/>
        <v>161.17718702312959</v>
      </c>
      <c r="G124" s="6">
        <f t="shared" si="13"/>
        <v>97173.658193932119</v>
      </c>
    </row>
    <row r="125" spans="1:7" x14ac:dyDescent="0.2">
      <c r="A125" s="3">
        <v>119</v>
      </c>
      <c r="B125" s="4">
        <v>48519</v>
      </c>
      <c r="C125" s="6">
        <f t="shared" si="10"/>
        <v>97173.658193932119</v>
      </c>
      <c r="D125" s="6">
        <f t="shared" si="9"/>
        <v>810.07608956283127</v>
      </c>
      <c r="E125" s="6">
        <f t="shared" si="11"/>
        <v>647.82438795954749</v>
      </c>
      <c r="F125" s="6">
        <f t="shared" si="12"/>
        <v>162.25170160328378</v>
      </c>
      <c r="G125" s="6">
        <f t="shared" si="13"/>
        <v>97011.406492328839</v>
      </c>
    </row>
    <row r="126" spans="1:7" x14ac:dyDescent="0.2">
      <c r="A126" s="3">
        <v>120</v>
      </c>
      <c r="B126" s="4">
        <v>48549</v>
      </c>
      <c r="C126" s="6">
        <f t="shared" si="10"/>
        <v>97011.406492328839</v>
      </c>
      <c r="D126" s="6">
        <f t="shared" si="9"/>
        <v>810.07608956283127</v>
      </c>
      <c r="E126" s="6">
        <f t="shared" si="11"/>
        <v>646.74270994885899</v>
      </c>
      <c r="F126" s="6">
        <f t="shared" si="12"/>
        <v>163.33337961397228</v>
      </c>
      <c r="G126" s="6">
        <f t="shared" si="13"/>
        <v>96848.073112714861</v>
      </c>
    </row>
    <row r="127" spans="1:7" x14ac:dyDescent="0.2">
      <c r="A127" s="7">
        <v>121</v>
      </c>
      <c r="B127" s="8">
        <v>48580</v>
      </c>
      <c r="C127" s="9">
        <f t="shared" si="10"/>
        <v>96848.073112714861</v>
      </c>
      <c r="D127" s="9">
        <f t="shared" si="9"/>
        <v>810.07608956283127</v>
      </c>
      <c r="E127" s="9">
        <f t="shared" si="11"/>
        <v>645.65382075143248</v>
      </c>
      <c r="F127" s="9">
        <f t="shared" si="12"/>
        <v>164.42226881139879</v>
      </c>
      <c r="G127" s="9">
        <f t="shared" si="13"/>
        <v>96683.650843903466</v>
      </c>
    </row>
    <row r="128" spans="1:7" x14ac:dyDescent="0.2">
      <c r="A128" s="7">
        <v>122</v>
      </c>
      <c r="B128" s="8">
        <v>48611</v>
      </c>
      <c r="C128" s="9">
        <f t="shared" si="10"/>
        <v>96683.650843903466</v>
      </c>
      <c r="D128" s="9">
        <f t="shared" si="9"/>
        <v>810.07608956283127</v>
      </c>
      <c r="E128" s="9">
        <f t="shared" si="11"/>
        <v>644.55767229268986</v>
      </c>
      <c r="F128" s="9">
        <f t="shared" si="12"/>
        <v>165.51841727014141</v>
      </c>
      <c r="G128" s="9">
        <f t="shared" si="13"/>
        <v>96518.132426633325</v>
      </c>
    </row>
    <row r="129" spans="1:7" x14ac:dyDescent="0.2">
      <c r="A129" s="7">
        <v>123</v>
      </c>
      <c r="B129" s="8">
        <v>48639</v>
      </c>
      <c r="C129" s="9">
        <f t="shared" si="10"/>
        <v>96518.132426633325</v>
      </c>
      <c r="D129" s="9">
        <f t="shared" si="9"/>
        <v>810.07608956283127</v>
      </c>
      <c r="E129" s="9">
        <f t="shared" si="11"/>
        <v>643.45421617755551</v>
      </c>
      <c r="F129" s="9">
        <f t="shared" si="12"/>
        <v>166.62187338527576</v>
      </c>
      <c r="G129" s="9">
        <f t="shared" si="13"/>
        <v>96351.510553248052</v>
      </c>
    </row>
    <row r="130" spans="1:7" x14ac:dyDescent="0.2">
      <c r="A130" s="7">
        <v>124</v>
      </c>
      <c r="B130" s="8">
        <v>48670</v>
      </c>
      <c r="C130" s="9">
        <f t="shared" si="10"/>
        <v>96351.510553248052</v>
      </c>
      <c r="D130" s="9">
        <f t="shared" si="9"/>
        <v>810.07608956283127</v>
      </c>
      <c r="E130" s="9">
        <f t="shared" si="11"/>
        <v>642.34340368832034</v>
      </c>
      <c r="F130" s="9">
        <f t="shared" si="12"/>
        <v>167.73268587451093</v>
      </c>
      <c r="G130" s="9">
        <f t="shared" si="13"/>
        <v>96183.777867373545</v>
      </c>
    </row>
    <row r="131" spans="1:7" x14ac:dyDescent="0.2">
      <c r="A131" s="7">
        <v>125</v>
      </c>
      <c r="B131" s="8">
        <v>48700</v>
      </c>
      <c r="C131" s="9">
        <f t="shared" si="10"/>
        <v>96183.777867373545</v>
      </c>
      <c r="D131" s="9">
        <f t="shared" si="9"/>
        <v>810.07608956283127</v>
      </c>
      <c r="E131" s="9">
        <f t="shared" si="11"/>
        <v>641.22518578249037</v>
      </c>
      <c r="F131" s="9">
        <f t="shared" si="12"/>
        <v>168.8509037803409</v>
      </c>
      <c r="G131" s="9">
        <f t="shared" si="13"/>
        <v>96014.9269635932</v>
      </c>
    </row>
    <row r="132" spans="1:7" x14ac:dyDescent="0.2">
      <c r="A132" s="7">
        <v>126</v>
      </c>
      <c r="B132" s="8">
        <v>48731</v>
      </c>
      <c r="C132" s="9">
        <f t="shared" si="10"/>
        <v>96014.9269635932</v>
      </c>
      <c r="D132" s="9">
        <f t="shared" si="9"/>
        <v>810.07608956283127</v>
      </c>
      <c r="E132" s="9">
        <f t="shared" si="11"/>
        <v>640.09951309062137</v>
      </c>
      <c r="F132" s="9">
        <f t="shared" si="12"/>
        <v>169.9765764722099</v>
      </c>
      <c r="G132" s="9">
        <f t="shared" si="13"/>
        <v>95844.950387120989</v>
      </c>
    </row>
    <row r="133" spans="1:7" x14ac:dyDescent="0.2">
      <c r="A133" s="7">
        <v>127</v>
      </c>
      <c r="B133" s="8">
        <v>48761</v>
      </c>
      <c r="C133" s="9">
        <f t="shared" si="10"/>
        <v>95844.950387120989</v>
      </c>
      <c r="D133" s="9">
        <f t="shared" si="9"/>
        <v>810.07608956283127</v>
      </c>
      <c r="E133" s="9">
        <f t="shared" si="11"/>
        <v>638.96633591414002</v>
      </c>
      <c r="F133" s="9">
        <f t="shared" si="12"/>
        <v>171.10975364869125</v>
      </c>
      <c r="G133" s="9">
        <f t="shared" si="13"/>
        <v>95673.840633472297</v>
      </c>
    </row>
    <row r="134" spans="1:7" x14ac:dyDescent="0.2">
      <c r="A134" s="7">
        <v>128</v>
      </c>
      <c r="B134" s="8">
        <v>48792</v>
      </c>
      <c r="C134" s="9">
        <f t="shared" si="10"/>
        <v>95673.840633472297</v>
      </c>
      <c r="D134" s="9">
        <f t="shared" si="9"/>
        <v>810.07608956283127</v>
      </c>
      <c r="E134" s="9">
        <f t="shared" si="11"/>
        <v>637.82560422314873</v>
      </c>
      <c r="F134" s="9">
        <f t="shared" si="12"/>
        <v>172.25048533968254</v>
      </c>
      <c r="G134" s="9">
        <f t="shared" si="13"/>
        <v>95501.590148132615</v>
      </c>
    </row>
    <row r="135" spans="1:7" x14ac:dyDescent="0.2">
      <c r="A135" s="7">
        <v>129</v>
      </c>
      <c r="B135" s="8">
        <v>48823</v>
      </c>
      <c r="C135" s="9">
        <f t="shared" si="10"/>
        <v>95501.590148132615</v>
      </c>
      <c r="D135" s="9">
        <f t="shared" si="9"/>
        <v>810.07608956283127</v>
      </c>
      <c r="E135" s="9">
        <f t="shared" si="11"/>
        <v>636.67726765421742</v>
      </c>
      <c r="F135" s="9">
        <f t="shared" si="12"/>
        <v>173.39882190861385</v>
      </c>
      <c r="G135" s="9">
        <f t="shared" si="13"/>
        <v>95328.191326223998</v>
      </c>
    </row>
    <row r="136" spans="1:7" x14ac:dyDescent="0.2">
      <c r="A136" s="7">
        <v>130</v>
      </c>
      <c r="B136" s="8">
        <v>48853</v>
      </c>
      <c r="C136" s="9">
        <f t="shared" si="10"/>
        <v>95328.191326223998</v>
      </c>
      <c r="D136" s="9">
        <f t="shared" si="9"/>
        <v>810.07608956283127</v>
      </c>
      <c r="E136" s="9">
        <f t="shared" si="11"/>
        <v>635.52127550815999</v>
      </c>
      <c r="F136" s="9">
        <f t="shared" si="12"/>
        <v>174.55481405467128</v>
      </c>
      <c r="G136" s="9">
        <f t="shared" si="13"/>
        <v>95153.636512169323</v>
      </c>
    </row>
    <row r="137" spans="1:7" x14ac:dyDescent="0.2">
      <c r="A137" s="7">
        <v>131</v>
      </c>
      <c r="B137" s="8">
        <v>48884</v>
      </c>
      <c r="C137" s="9">
        <f t="shared" si="10"/>
        <v>95153.636512169323</v>
      </c>
      <c r="D137" s="9">
        <f t="shared" si="9"/>
        <v>810.07608956283127</v>
      </c>
      <c r="E137" s="9">
        <f t="shared" si="11"/>
        <v>634.35757674779552</v>
      </c>
      <c r="F137" s="9">
        <f t="shared" si="12"/>
        <v>175.71851281503575</v>
      </c>
      <c r="G137" s="9">
        <f t="shared" si="13"/>
        <v>94977.917999354293</v>
      </c>
    </row>
    <row r="138" spans="1:7" x14ac:dyDescent="0.2">
      <c r="A138" s="7">
        <v>132</v>
      </c>
      <c r="B138" s="8">
        <v>48914</v>
      </c>
      <c r="C138" s="9">
        <f t="shared" si="10"/>
        <v>94977.917999354293</v>
      </c>
      <c r="D138" s="9">
        <f t="shared" ref="D138:D201" si="14">$D$3</f>
        <v>810.07608956283127</v>
      </c>
      <c r="E138" s="9">
        <f t="shared" si="11"/>
        <v>633.18611999569532</v>
      </c>
      <c r="F138" s="9">
        <f t="shared" si="12"/>
        <v>176.88996956713595</v>
      </c>
      <c r="G138" s="9">
        <f t="shared" si="13"/>
        <v>94801.02802978715</v>
      </c>
    </row>
    <row r="139" spans="1:7" x14ac:dyDescent="0.2">
      <c r="A139" s="7">
        <v>133</v>
      </c>
      <c r="B139" s="8">
        <v>48945</v>
      </c>
      <c r="C139" s="9">
        <f t="shared" si="10"/>
        <v>94801.02802978715</v>
      </c>
      <c r="D139" s="9">
        <f t="shared" si="14"/>
        <v>810.07608956283127</v>
      </c>
      <c r="E139" s="9">
        <f t="shared" si="11"/>
        <v>632.00685353191443</v>
      </c>
      <c r="F139" s="9">
        <f t="shared" si="12"/>
        <v>178.06923603091684</v>
      </c>
      <c r="G139" s="9">
        <f t="shared" si="13"/>
        <v>94622.958793756232</v>
      </c>
    </row>
    <row r="140" spans="1:7" x14ac:dyDescent="0.2">
      <c r="A140" s="7">
        <v>134</v>
      </c>
      <c r="B140" s="8">
        <v>48976</v>
      </c>
      <c r="C140" s="9">
        <f t="shared" si="10"/>
        <v>94622.958793756232</v>
      </c>
      <c r="D140" s="9">
        <f t="shared" si="14"/>
        <v>810.07608956283127</v>
      </c>
      <c r="E140" s="9">
        <f t="shared" si="11"/>
        <v>630.81972529170821</v>
      </c>
      <c r="F140" s="9">
        <f t="shared" si="12"/>
        <v>179.25636427112306</v>
      </c>
      <c r="G140" s="9">
        <f t="shared" si="13"/>
        <v>94443.702429485114</v>
      </c>
    </row>
    <row r="141" spans="1:7" x14ac:dyDescent="0.2">
      <c r="A141" s="7">
        <v>135</v>
      </c>
      <c r="B141" s="8">
        <v>49004</v>
      </c>
      <c r="C141" s="9">
        <f t="shared" si="10"/>
        <v>94443.702429485114</v>
      </c>
      <c r="D141" s="9">
        <f t="shared" si="14"/>
        <v>810.07608956283127</v>
      </c>
      <c r="E141" s="9">
        <f t="shared" si="11"/>
        <v>629.62468286323417</v>
      </c>
      <c r="F141" s="9">
        <f t="shared" si="12"/>
        <v>180.4514066995971</v>
      </c>
      <c r="G141" s="9">
        <f t="shared" si="13"/>
        <v>94263.251022785524</v>
      </c>
    </row>
    <row r="142" spans="1:7" x14ac:dyDescent="0.2">
      <c r="A142" s="7">
        <v>136</v>
      </c>
      <c r="B142" s="8">
        <v>49035</v>
      </c>
      <c r="C142" s="9">
        <f t="shared" si="10"/>
        <v>94263.251022785524</v>
      </c>
      <c r="D142" s="9">
        <f t="shared" si="14"/>
        <v>810.07608956283127</v>
      </c>
      <c r="E142" s="9">
        <f t="shared" si="11"/>
        <v>628.42167348523685</v>
      </c>
      <c r="F142" s="9">
        <f t="shared" si="12"/>
        <v>181.65441607759442</v>
      </c>
      <c r="G142" s="9">
        <f t="shared" si="13"/>
        <v>94081.596606707928</v>
      </c>
    </row>
    <row r="143" spans="1:7" x14ac:dyDescent="0.2">
      <c r="A143" s="7">
        <v>137</v>
      </c>
      <c r="B143" s="8">
        <v>49065</v>
      </c>
      <c r="C143" s="9">
        <f t="shared" si="10"/>
        <v>94081.596606707928</v>
      </c>
      <c r="D143" s="9">
        <f t="shared" si="14"/>
        <v>810.07608956283127</v>
      </c>
      <c r="E143" s="9">
        <f t="shared" si="11"/>
        <v>627.21064404471952</v>
      </c>
      <c r="F143" s="9">
        <f t="shared" si="12"/>
        <v>182.86544551811176</v>
      </c>
      <c r="G143" s="9">
        <f t="shared" si="13"/>
        <v>93898.731161189819</v>
      </c>
    </row>
    <row r="144" spans="1:7" x14ac:dyDescent="0.2">
      <c r="A144" s="7">
        <v>138</v>
      </c>
      <c r="B144" s="8">
        <v>49096</v>
      </c>
      <c r="C144" s="9">
        <f t="shared" si="10"/>
        <v>93898.731161189819</v>
      </c>
      <c r="D144" s="9">
        <f t="shared" si="14"/>
        <v>810.07608956283127</v>
      </c>
      <c r="E144" s="9">
        <f t="shared" si="11"/>
        <v>625.99154107459879</v>
      </c>
      <c r="F144" s="9">
        <f t="shared" si="12"/>
        <v>184.08454848823249</v>
      </c>
      <c r="G144" s="9">
        <f t="shared" si="13"/>
        <v>93714.646612701588</v>
      </c>
    </row>
    <row r="145" spans="1:7" x14ac:dyDescent="0.2">
      <c r="A145" s="7">
        <v>139</v>
      </c>
      <c r="B145" s="8">
        <v>49126</v>
      </c>
      <c r="C145" s="9">
        <f t="shared" si="10"/>
        <v>93714.646612701588</v>
      </c>
      <c r="D145" s="9">
        <f t="shared" si="14"/>
        <v>810.07608956283127</v>
      </c>
      <c r="E145" s="9">
        <f t="shared" si="11"/>
        <v>624.76431075134394</v>
      </c>
      <c r="F145" s="9">
        <f t="shared" si="12"/>
        <v>185.31177881148733</v>
      </c>
      <c r="G145" s="9">
        <f t="shared" si="13"/>
        <v>93529.334833890098</v>
      </c>
    </row>
    <row r="146" spans="1:7" x14ac:dyDescent="0.2">
      <c r="A146" s="7">
        <v>140</v>
      </c>
      <c r="B146" s="8">
        <v>49157</v>
      </c>
      <c r="C146" s="9">
        <f t="shared" si="10"/>
        <v>93529.334833890098</v>
      </c>
      <c r="D146" s="9">
        <f t="shared" si="14"/>
        <v>810.07608956283127</v>
      </c>
      <c r="E146" s="9">
        <f t="shared" si="11"/>
        <v>623.52889889260064</v>
      </c>
      <c r="F146" s="9">
        <f t="shared" si="12"/>
        <v>186.54719067023063</v>
      </c>
      <c r="G146" s="9">
        <f t="shared" si="13"/>
        <v>93342.787643219868</v>
      </c>
    </row>
    <row r="147" spans="1:7" x14ac:dyDescent="0.2">
      <c r="A147" s="7">
        <v>141</v>
      </c>
      <c r="B147" s="8">
        <v>49188</v>
      </c>
      <c r="C147" s="9">
        <f t="shared" ref="C147:C210" si="15">G146</f>
        <v>93342.787643219868</v>
      </c>
      <c r="D147" s="9">
        <f t="shared" si="14"/>
        <v>810.07608956283127</v>
      </c>
      <c r="E147" s="9">
        <f t="shared" ref="E147:E210" si="16">C147*$D$2</f>
        <v>622.28525095479915</v>
      </c>
      <c r="F147" s="9">
        <f t="shared" ref="F147:F210" si="17">D147-E147</f>
        <v>187.79083860803212</v>
      </c>
      <c r="G147" s="9">
        <f t="shared" ref="G147:G210" si="18">C147-F147</f>
        <v>93154.99680461183</v>
      </c>
    </row>
    <row r="148" spans="1:7" x14ac:dyDescent="0.2">
      <c r="A148" s="7">
        <v>142</v>
      </c>
      <c r="B148" s="8">
        <v>49218</v>
      </c>
      <c r="C148" s="9">
        <f t="shared" si="15"/>
        <v>93154.99680461183</v>
      </c>
      <c r="D148" s="9">
        <f t="shared" si="14"/>
        <v>810.07608956283127</v>
      </c>
      <c r="E148" s="9">
        <f t="shared" si="16"/>
        <v>621.03331203074561</v>
      </c>
      <c r="F148" s="9">
        <f t="shared" si="17"/>
        <v>189.04277753208567</v>
      </c>
      <c r="G148" s="9">
        <f t="shared" si="18"/>
        <v>92965.954027079744</v>
      </c>
    </row>
    <row r="149" spans="1:7" x14ac:dyDescent="0.2">
      <c r="A149" s="7">
        <v>143</v>
      </c>
      <c r="B149" s="8">
        <v>49249</v>
      </c>
      <c r="C149" s="9">
        <f t="shared" si="15"/>
        <v>92965.954027079744</v>
      </c>
      <c r="D149" s="9">
        <f t="shared" si="14"/>
        <v>810.07608956283127</v>
      </c>
      <c r="E149" s="9">
        <f t="shared" si="16"/>
        <v>619.77302684719837</v>
      </c>
      <c r="F149" s="9">
        <f t="shared" si="17"/>
        <v>190.3030627156329</v>
      </c>
      <c r="G149" s="9">
        <f t="shared" si="18"/>
        <v>92775.650964364118</v>
      </c>
    </row>
    <row r="150" spans="1:7" x14ac:dyDescent="0.2">
      <c r="A150" s="7">
        <v>144</v>
      </c>
      <c r="B150" s="8">
        <v>49279</v>
      </c>
      <c r="C150" s="9">
        <f t="shared" si="15"/>
        <v>92775.650964364118</v>
      </c>
      <c r="D150" s="9">
        <f t="shared" si="14"/>
        <v>810.07608956283127</v>
      </c>
      <c r="E150" s="9">
        <f t="shared" si="16"/>
        <v>618.50433976242755</v>
      </c>
      <c r="F150" s="9">
        <f t="shared" si="17"/>
        <v>191.57174980040372</v>
      </c>
      <c r="G150" s="9">
        <f t="shared" si="18"/>
        <v>92584.07921456371</v>
      </c>
    </row>
    <row r="151" spans="1:7" x14ac:dyDescent="0.2">
      <c r="A151" s="7">
        <v>145</v>
      </c>
      <c r="B151" s="8">
        <v>49310</v>
      </c>
      <c r="C151" s="9">
        <f t="shared" si="15"/>
        <v>92584.07921456371</v>
      </c>
      <c r="D151" s="9">
        <f t="shared" si="14"/>
        <v>810.07608956283127</v>
      </c>
      <c r="E151" s="9">
        <f t="shared" si="16"/>
        <v>617.22719476375812</v>
      </c>
      <c r="F151" s="9">
        <f t="shared" si="17"/>
        <v>192.84889479907315</v>
      </c>
      <c r="G151" s="9">
        <f t="shared" si="18"/>
        <v>92391.23031976464</v>
      </c>
    </row>
    <row r="152" spans="1:7" x14ac:dyDescent="0.2">
      <c r="A152" s="7">
        <v>146</v>
      </c>
      <c r="B152" s="8">
        <v>49341</v>
      </c>
      <c r="C152" s="9">
        <f t="shared" si="15"/>
        <v>92391.23031976464</v>
      </c>
      <c r="D152" s="9">
        <f t="shared" si="14"/>
        <v>810.07608956283127</v>
      </c>
      <c r="E152" s="9">
        <f t="shared" si="16"/>
        <v>615.94153546509767</v>
      </c>
      <c r="F152" s="9">
        <f t="shared" si="17"/>
        <v>194.1345540977336</v>
      </c>
      <c r="G152" s="9">
        <f t="shared" si="18"/>
        <v>92197.095765666905</v>
      </c>
    </row>
    <row r="153" spans="1:7" x14ac:dyDescent="0.2">
      <c r="A153" s="7">
        <v>147</v>
      </c>
      <c r="B153" s="8">
        <v>49369</v>
      </c>
      <c r="C153" s="9">
        <f t="shared" si="15"/>
        <v>92197.095765666905</v>
      </c>
      <c r="D153" s="9">
        <f t="shared" si="14"/>
        <v>810.07608956283127</v>
      </c>
      <c r="E153" s="9">
        <f t="shared" si="16"/>
        <v>614.6473051044461</v>
      </c>
      <c r="F153" s="9">
        <f t="shared" si="17"/>
        <v>195.42878445838517</v>
      </c>
      <c r="G153" s="9">
        <f t="shared" si="18"/>
        <v>92001.666981208517</v>
      </c>
    </row>
    <row r="154" spans="1:7" x14ac:dyDescent="0.2">
      <c r="A154" s="7">
        <v>148</v>
      </c>
      <c r="B154" s="8">
        <v>49400</v>
      </c>
      <c r="C154" s="9">
        <f t="shared" si="15"/>
        <v>92001.666981208517</v>
      </c>
      <c r="D154" s="9">
        <f t="shared" si="14"/>
        <v>810.07608956283127</v>
      </c>
      <c r="E154" s="9">
        <f t="shared" si="16"/>
        <v>613.3444465413902</v>
      </c>
      <c r="F154" s="9">
        <f t="shared" si="17"/>
        <v>196.73164302144107</v>
      </c>
      <c r="G154" s="9">
        <f t="shared" si="18"/>
        <v>91804.935338187075</v>
      </c>
    </row>
    <row r="155" spans="1:7" x14ac:dyDescent="0.2">
      <c r="A155" s="7">
        <v>149</v>
      </c>
      <c r="B155" s="8">
        <v>49430</v>
      </c>
      <c r="C155" s="9">
        <f t="shared" si="15"/>
        <v>91804.935338187075</v>
      </c>
      <c r="D155" s="9">
        <f t="shared" si="14"/>
        <v>810.07608956283127</v>
      </c>
      <c r="E155" s="9">
        <f t="shared" si="16"/>
        <v>612.03290225458056</v>
      </c>
      <c r="F155" s="9">
        <f t="shared" si="17"/>
        <v>198.04318730825071</v>
      </c>
      <c r="G155" s="9">
        <f t="shared" si="18"/>
        <v>91606.892150878819</v>
      </c>
    </row>
    <row r="156" spans="1:7" x14ac:dyDescent="0.2">
      <c r="A156" s="7">
        <v>150</v>
      </c>
      <c r="B156" s="8">
        <v>49461</v>
      </c>
      <c r="C156" s="9">
        <f t="shared" si="15"/>
        <v>91606.892150878819</v>
      </c>
      <c r="D156" s="9">
        <f t="shared" si="14"/>
        <v>810.07608956283127</v>
      </c>
      <c r="E156" s="9">
        <f t="shared" si="16"/>
        <v>610.71261433919221</v>
      </c>
      <c r="F156" s="9">
        <f t="shared" si="17"/>
        <v>199.36347522363906</v>
      </c>
      <c r="G156" s="9">
        <f t="shared" si="18"/>
        <v>91407.52867565518</v>
      </c>
    </row>
    <row r="157" spans="1:7" x14ac:dyDescent="0.2">
      <c r="A157" s="7">
        <v>151</v>
      </c>
      <c r="B157" s="8">
        <v>49491</v>
      </c>
      <c r="C157" s="9">
        <f t="shared" si="15"/>
        <v>91407.52867565518</v>
      </c>
      <c r="D157" s="9">
        <f t="shared" si="14"/>
        <v>810.07608956283127</v>
      </c>
      <c r="E157" s="9">
        <f t="shared" si="16"/>
        <v>609.38352450436787</v>
      </c>
      <c r="F157" s="9">
        <f t="shared" si="17"/>
        <v>200.6925650584634</v>
      </c>
      <c r="G157" s="9">
        <f t="shared" si="18"/>
        <v>91206.83611059672</v>
      </c>
    </row>
    <row r="158" spans="1:7" x14ac:dyDescent="0.2">
      <c r="A158" s="7">
        <v>152</v>
      </c>
      <c r="B158" s="8">
        <v>49522</v>
      </c>
      <c r="C158" s="9">
        <f t="shared" si="15"/>
        <v>91206.83611059672</v>
      </c>
      <c r="D158" s="9">
        <f t="shared" si="14"/>
        <v>810.07608956283127</v>
      </c>
      <c r="E158" s="9">
        <f t="shared" si="16"/>
        <v>608.04557407064488</v>
      </c>
      <c r="F158" s="9">
        <f t="shared" si="17"/>
        <v>202.0305154921864</v>
      </c>
      <c r="G158" s="9">
        <f t="shared" si="18"/>
        <v>91004.805595104539</v>
      </c>
    </row>
    <row r="159" spans="1:7" x14ac:dyDescent="0.2">
      <c r="A159" s="7">
        <v>153</v>
      </c>
      <c r="B159" s="8">
        <v>49553</v>
      </c>
      <c r="C159" s="9">
        <f t="shared" si="15"/>
        <v>91004.805595104539</v>
      </c>
      <c r="D159" s="9">
        <f t="shared" si="14"/>
        <v>810.07608956283127</v>
      </c>
      <c r="E159" s="9">
        <f t="shared" si="16"/>
        <v>606.6987039673636</v>
      </c>
      <c r="F159" s="9">
        <f t="shared" si="17"/>
        <v>203.37738559546767</v>
      </c>
      <c r="G159" s="9">
        <f t="shared" si="18"/>
        <v>90801.428209509075</v>
      </c>
    </row>
    <row r="160" spans="1:7" x14ac:dyDescent="0.2">
      <c r="A160" s="7">
        <v>154</v>
      </c>
      <c r="B160" s="8">
        <v>49583</v>
      </c>
      <c r="C160" s="9">
        <f t="shared" si="15"/>
        <v>90801.428209509075</v>
      </c>
      <c r="D160" s="9">
        <f t="shared" si="14"/>
        <v>810.07608956283127</v>
      </c>
      <c r="E160" s="9">
        <f t="shared" si="16"/>
        <v>605.34285473006059</v>
      </c>
      <c r="F160" s="9">
        <f t="shared" si="17"/>
        <v>204.73323483277068</v>
      </c>
      <c r="G160" s="9">
        <f t="shared" si="18"/>
        <v>90596.694974676298</v>
      </c>
    </row>
    <row r="161" spans="1:7" x14ac:dyDescent="0.2">
      <c r="A161" s="7">
        <v>155</v>
      </c>
      <c r="B161" s="8">
        <v>49614</v>
      </c>
      <c r="C161" s="9">
        <f t="shared" si="15"/>
        <v>90596.694974676298</v>
      </c>
      <c r="D161" s="9">
        <f t="shared" si="14"/>
        <v>810.07608956283127</v>
      </c>
      <c r="E161" s="9">
        <f t="shared" si="16"/>
        <v>603.97796649784198</v>
      </c>
      <c r="F161" s="9">
        <f t="shared" si="17"/>
        <v>206.0981230649893</v>
      </c>
      <c r="G161" s="9">
        <f t="shared" si="18"/>
        <v>90390.596851611306</v>
      </c>
    </row>
    <row r="162" spans="1:7" x14ac:dyDescent="0.2">
      <c r="A162" s="7">
        <v>156</v>
      </c>
      <c r="B162" s="8">
        <v>49644</v>
      </c>
      <c r="C162" s="9">
        <f t="shared" si="15"/>
        <v>90390.596851611306</v>
      </c>
      <c r="D162" s="9">
        <f t="shared" si="14"/>
        <v>810.07608956283127</v>
      </c>
      <c r="E162" s="9">
        <f t="shared" si="16"/>
        <v>602.60397901074214</v>
      </c>
      <c r="F162" s="9">
        <f t="shared" si="17"/>
        <v>207.47211055208913</v>
      </c>
      <c r="G162" s="9">
        <f t="shared" si="18"/>
        <v>90183.124741059219</v>
      </c>
    </row>
    <row r="163" spans="1:7" x14ac:dyDescent="0.2">
      <c r="A163" s="7">
        <v>157</v>
      </c>
      <c r="B163" s="8">
        <v>49675</v>
      </c>
      <c r="C163" s="9">
        <f t="shared" si="15"/>
        <v>90183.124741059219</v>
      </c>
      <c r="D163" s="9">
        <f t="shared" si="14"/>
        <v>810.07608956283127</v>
      </c>
      <c r="E163" s="9">
        <f t="shared" si="16"/>
        <v>601.22083160706154</v>
      </c>
      <c r="F163" s="9">
        <f t="shared" si="17"/>
        <v>208.85525795576973</v>
      </c>
      <c r="G163" s="9">
        <f t="shared" si="18"/>
        <v>89974.269483103446</v>
      </c>
    </row>
    <row r="164" spans="1:7" x14ac:dyDescent="0.2">
      <c r="A164" s="7">
        <v>158</v>
      </c>
      <c r="B164" s="8">
        <v>49706</v>
      </c>
      <c r="C164" s="9">
        <f t="shared" si="15"/>
        <v>89974.269483103446</v>
      </c>
      <c r="D164" s="9">
        <f t="shared" si="14"/>
        <v>810.07608956283127</v>
      </c>
      <c r="E164" s="9">
        <f t="shared" si="16"/>
        <v>599.82846322068963</v>
      </c>
      <c r="F164" s="9">
        <f t="shared" si="17"/>
        <v>210.24762634214164</v>
      </c>
      <c r="G164" s="9">
        <f t="shared" si="18"/>
        <v>89764.021856761305</v>
      </c>
    </row>
    <row r="165" spans="1:7" x14ac:dyDescent="0.2">
      <c r="A165" s="7">
        <v>159</v>
      </c>
      <c r="B165" s="8">
        <v>49735</v>
      </c>
      <c r="C165" s="9">
        <f t="shared" si="15"/>
        <v>89764.021856761305</v>
      </c>
      <c r="D165" s="9">
        <f t="shared" si="14"/>
        <v>810.07608956283127</v>
      </c>
      <c r="E165" s="9">
        <f t="shared" si="16"/>
        <v>598.42681237840873</v>
      </c>
      <c r="F165" s="9">
        <f t="shared" si="17"/>
        <v>211.64927718442254</v>
      </c>
      <c r="G165" s="9">
        <f t="shared" si="18"/>
        <v>89552.372579576884</v>
      </c>
    </row>
    <row r="166" spans="1:7" x14ac:dyDescent="0.2">
      <c r="A166" s="7">
        <v>160</v>
      </c>
      <c r="B166" s="8">
        <v>49766</v>
      </c>
      <c r="C166" s="9">
        <f t="shared" si="15"/>
        <v>89552.372579576884</v>
      </c>
      <c r="D166" s="9">
        <f t="shared" si="14"/>
        <v>810.07608956283127</v>
      </c>
      <c r="E166" s="9">
        <f t="shared" si="16"/>
        <v>597.01581719717922</v>
      </c>
      <c r="F166" s="9">
        <f t="shared" si="17"/>
        <v>213.06027236565205</v>
      </c>
      <c r="G166" s="9">
        <f t="shared" si="18"/>
        <v>89339.312307211236</v>
      </c>
    </row>
    <row r="167" spans="1:7" x14ac:dyDescent="0.2">
      <c r="A167" s="7">
        <v>161</v>
      </c>
      <c r="B167" s="8">
        <v>49796</v>
      </c>
      <c r="C167" s="9">
        <f t="shared" si="15"/>
        <v>89339.312307211236</v>
      </c>
      <c r="D167" s="9">
        <f t="shared" si="14"/>
        <v>810.07608956283127</v>
      </c>
      <c r="E167" s="9">
        <f t="shared" si="16"/>
        <v>595.59541538140832</v>
      </c>
      <c r="F167" s="9">
        <f t="shared" si="17"/>
        <v>214.48067418142296</v>
      </c>
      <c r="G167" s="9">
        <f t="shared" si="18"/>
        <v>89124.831633029811</v>
      </c>
    </row>
    <row r="168" spans="1:7" x14ac:dyDescent="0.2">
      <c r="A168" s="7">
        <v>162</v>
      </c>
      <c r="B168" s="8">
        <v>49827</v>
      </c>
      <c r="C168" s="9">
        <f t="shared" si="15"/>
        <v>89124.831633029811</v>
      </c>
      <c r="D168" s="9">
        <f t="shared" si="14"/>
        <v>810.07608956283127</v>
      </c>
      <c r="E168" s="9">
        <f t="shared" si="16"/>
        <v>594.16554422019874</v>
      </c>
      <c r="F168" s="9">
        <f t="shared" si="17"/>
        <v>215.91054534263253</v>
      </c>
      <c r="G168" s="9">
        <f t="shared" si="18"/>
        <v>88908.92108768718</v>
      </c>
    </row>
    <row r="169" spans="1:7" x14ac:dyDescent="0.2">
      <c r="A169" s="7">
        <v>163</v>
      </c>
      <c r="B169" s="8">
        <v>49857</v>
      </c>
      <c r="C169" s="9">
        <f t="shared" si="15"/>
        <v>88908.92108768718</v>
      </c>
      <c r="D169" s="9">
        <f t="shared" si="14"/>
        <v>810.07608956283127</v>
      </c>
      <c r="E169" s="9">
        <f t="shared" si="16"/>
        <v>592.72614058458123</v>
      </c>
      <c r="F169" s="9">
        <f t="shared" si="17"/>
        <v>217.34994897825004</v>
      </c>
      <c r="G169" s="9">
        <f t="shared" si="18"/>
        <v>88691.571138708925</v>
      </c>
    </row>
    <row r="170" spans="1:7" x14ac:dyDescent="0.2">
      <c r="A170" s="7">
        <v>164</v>
      </c>
      <c r="B170" s="8">
        <v>49888</v>
      </c>
      <c r="C170" s="9">
        <f t="shared" si="15"/>
        <v>88691.571138708925</v>
      </c>
      <c r="D170" s="9">
        <f t="shared" si="14"/>
        <v>810.07608956283127</v>
      </c>
      <c r="E170" s="9">
        <f t="shared" si="16"/>
        <v>591.27714092472615</v>
      </c>
      <c r="F170" s="9">
        <f t="shared" si="17"/>
        <v>218.79894863810512</v>
      </c>
      <c r="G170" s="9">
        <f t="shared" si="18"/>
        <v>88472.772190070813</v>
      </c>
    </row>
    <row r="171" spans="1:7" x14ac:dyDescent="0.2">
      <c r="A171" s="7">
        <v>165</v>
      </c>
      <c r="B171" s="8">
        <v>49919</v>
      </c>
      <c r="C171" s="9">
        <f t="shared" si="15"/>
        <v>88472.772190070813</v>
      </c>
      <c r="D171" s="9">
        <f t="shared" si="14"/>
        <v>810.07608956283127</v>
      </c>
      <c r="E171" s="9">
        <f t="shared" si="16"/>
        <v>589.81848126713874</v>
      </c>
      <c r="F171" s="9">
        <f t="shared" si="17"/>
        <v>220.25760829569253</v>
      </c>
      <c r="G171" s="9">
        <f t="shared" si="18"/>
        <v>88252.514581775118</v>
      </c>
    </row>
    <row r="172" spans="1:7" x14ac:dyDescent="0.2">
      <c r="A172" s="7">
        <v>166</v>
      </c>
      <c r="B172" s="8">
        <v>49949</v>
      </c>
      <c r="C172" s="9">
        <f t="shared" si="15"/>
        <v>88252.514581775118</v>
      </c>
      <c r="D172" s="9">
        <f t="shared" si="14"/>
        <v>810.07608956283127</v>
      </c>
      <c r="E172" s="9">
        <f t="shared" si="16"/>
        <v>588.35009721183417</v>
      </c>
      <c r="F172" s="9">
        <f t="shared" si="17"/>
        <v>221.7259923509971</v>
      </c>
      <c r="G172" s="9">
        <f t="shared" si="18"/>
        <v>88030.788589424119</v>
      </c>
    </row>
    <row r="173" spans="1:7" x14ac:dyDescent="0.2">
      <c r="A173" s="7">
        <v>167</v>
      </c>
      <c r="B173" s="8">
        <v>49980</v>
      </c>
      <c r="C173" s="9">
        <f t="shared" si="15"/>
        <v>88030.788589424119</v>
      </c>
      <c r="D173" s="9">
        <f t="shared" si="14"/>
        <v>810.07608956283127</v>
      </c>
      <c r="E173" s="9">
        <f t="shared" si="16"/>
        <v>586.87192392949419</v>
      </c>
      <c r="F173" s="9">
        <f t="shared" si="17"/>
        <v>223.20416563333708</v>
      </c>
      <c r="G173" s="9">
        <f t="shared" si="18"/>
        <v>87807.584423790788</v>
      </c>
    </row>
    <row r="174" spans="1:7" x14ac:dyDescent="0.2">
      <c r="A174" s="7">
        <v>168</v>
      </c>
      <c r="B174" s="8">
        <v>50010</v>
      </c>
      <c r="C174" s="9">
        <f t="shared" si="15"/>
        <v>87807.584423790788</v>
      </c>
      <c r="D174" s="9">
        <f t="shared" si="14"/>
        <v>810.07608956283127</v>
      </c>
      <c r="E174" s="9">
        <f t="shared" si="16"/>
        <v>585.38389615860524</v>
      </c>
      <c r="F174" s="9">
        <f t="shared" si="17"/>
        <v>224.69219340422603</v>
      </c>
      <c r="G174" s="9">
        <f t="shared" si="18"/>
        <v>87582.892230386555</v>
      </c>
    </row>
    <row r="175" spans="1:7" x14ac:dyDescent="0.2">
      <c r="A175" s="7">
        <v>169</v>
      </c>
      <c r="B175" s="8">
        <v>50041</v>
      </c>
      <c r="C175" s="9">
        <f t="shared" si="15"/>
        <v>87582.892230386555</v>
      </c>
      <c r="D175" s="9">
        <f t="shared" si="14"/>
        <v>810.07608956283127</v>
      </c>
      <c r="E175" s="9">
        <f t="shared" si="16"/>
        <v>583.88594820257708</v>
      </c>
      <c r="F175" s="9">
        <f t="shared" si="17"/>
        <v>226.19014136025419</v>
      </c>
      <c r="G175" s="9">
        <f t="shared" si="18"/>
        <v>87356.702089026294</v>
      </c>
    </row>
    <row r="176" spans="1:7" x14ac:dyDescent="0.2">
      <c r="A176" s="7">
        <v>170</v>
      </c>
      <c r="B176" s="8">
        <v>50072</v>
      </c>
      <c r="C176" s="9">
        <f t="shared" si="15"/>
        <v>87356.702089026294</v>
      </c>
      <c r="D176" s="9">
        <f t="shared" si="14"/>
        <v>810.07608956283127</v>
      </c>
      <c r="E176" s="9">
        <f t="shared" si="16"/>
        <v>582.37801392684196</v>
      </c>
      <c r="F176" s="9">
        <f t="shared" si="17"/>
        <v>227.69807563598931</v>
      </c>
      <c r="G176" s="9">
        <f t="shared" si="18"/>
        <v>87129.004013390309</v>
      </c>
    </row>
    <row r="177" spans="1:7" x14ac:dyDescent="0.2">
      <c r="A177" s="7">
        <v>171</v>
      </c>
      <c r="B177" s="8">
        <v>50100</v>
      </c>
      <c r="C177" s="9">
        <f t="shared" si="15"/>
        <v>87129.004013390309</v>
      </c>
      <c r="D177" s="9">
        <f t="shared" si="14"/>
        <v>810.07608956283127</v>
      </c>
      <c r="E177" s="9">
        <f t="shared" si="16"/>
        <v>580.86002675593545</v>
      </c>
      <c r="F177" s="9">
        <f t="shared" si="17"/>
        <v>229.21606280689582</v>
      </c>
      <c r="G177" s="9">
        <f t="shared" si="18"/>
        <v>86899.787950583413</v>
      </c>
    </row>
    <row r="178" spans="1:7" x14ac:dyDescent="0.2">
      <c r="A178" s="7">
        <v>172</v>
      </c>
      <c r="B178" s="8">
        <v>50131</v>
      </c>
      <c r="C178" s="9">
        <f t="shared" si="15"/>
        <v>86899.787950583413</v>
      </c>
      <c r="D178" s="9">
        <f t="shared" si="14"/>
        <v>810.07608956283127</v>
      </c>
      <c r="E178" s="9">
        <f t="shared" si="16"/>
        <v>579.33191967055609</v>
      </c>
      <c r="F178" s="9">
        <f t="shared" si="17"/>
        <v>230.74416989227518</v>
      </c>
      <c r="G178" s="9">
        <f t="shared" si="18"/>
        <v>86669.043780691136</v>
      </c>
    </row>
    <row r="179" spans="1:7" x14ac:dyDescent="0.2">
      <c r="A179" s="7">
        <v>173</v>
      </c>
      <c r="B179" s="8">
        <v>50161</v>
      </c>
      <c r="C179" s="9">
        <f t="shared" si="15"/>
        <v>86669.043780691136</v>
      </c>
      <c r="D179" s="9">
        <f t="shared" si="14"/>
        <v>810.07608956283127</v>
      </c>
      <c r="E179" s="9">
        <f t="shared" si="16"/>
        <v>577.79362520460757</v>
      </c>
      <c r="F179" s="9">
        <f t="shared" si="17"/>
        <v>232.28246435822371</v>
      </c>
      <c r="G179" s="9">
        <f t="shared" si="18"/>
        <v>86436.761316332908</v>
      </c>
    </row>
    <row r="180" spans="1:7" x14ac:dyDescent="0.2">
      <c r="A180" s="7">
        <v>174</v>
      </c>
      <c r="B180" s="8">
        <v>50192</v>
      </c>
      <c r="C180" s="9">
        <f t="shared" si="15"/>
        <v>86436.761316332908</v>
      </c>
      <c r="D180" s="9">
        <f t="shared" si="14"/>
        <v>810.07608956283127</v>
      </c>
      <c r="E180" s="9">
        <f t="shared" si="16"/>
        <v>576.24507544221944</v>
      </c>
      <c r="F180" s="9">
        <f t="shared" si="17"/>
        <v>233.83101412061183</v>
      </c>
      <c r="G180" s="9">
        <f t="shared" si="18"/>
        <v>86202.930302212291</v>
      </c>
    </row>
    <row r="181" spans="1:7" x14ac:dyDescent="0.2">
      <c r="A181" s="7">
        <v>175</v>
      </c>
      <c r="B181" s="8">
        <v>50222</v>
      </c>
      <c r="C181" s="9">
        <f t="shared" si="15"/>
        <v>86202.930302212291</v>
      </c>
      <c r="D181" s="9">
        <f t="shared" si="14"/>
        <v>810.07608956283127</v>
      </c>
      <c r="E181" s="9">
        <f t="shared" si="16"/>
        <v>574.68620201474869</v>
      </c>
      <c r="F181" s="9">
        <f t="shared" si="17"/>
        <v>235.38988754808258</v>
      </c>
      <c r="G181" s="9">
        <f t="shared" si="18"/>
        <v>85967.54041466421</v>
      </c>
    </row>
    <row r="182" spans="1:7" x14ac:dyDescent="0.2">
      <c r="A182" s="7">
        <v>176</v>
      </c>
      <c r="B182" s="8">
        <v>50253</v>
      </c>
      <c r="C182" s="9">
        <f t="shared" si="15"/>
        <v>85967.54041466421</v>
      </c>
      <c r="D182" s="9">
        <f t="shared" si="14"/>
        <v>810.07608956283127</v>
      </c>
      <c r="E182" s="9">
        <f t="shared" si="16"/>
        <v>573.11693609776148</v>
      </c>
      <c r="F182" s="9">
        <f t="shared" si="17"/>
        <v>236.95915346506979</v>
      </c>
      <c r="G182" s="9">
        <f t="shared" si="18"/>
        <v>85730.581261199142</v>
      </c>
    </row>
    <row r="183" spans="1:7" x14ac:dyDescent="0.2">
      <c r="A183" s="7">
        <v>177</v>
      </c>
      <c r="B183" s="8">
        <v>50284</v>
      </c>
      <c r="C183" s="9">
        <f t="shared" si="15"/>
        <v>85730.581261199142</v>
      </c>
      <c r="D183" s="9">
        <f t="shared" si="14"/>
        <v>810.07608956283127</v>
      </c>
      <c r="E183" s="9">
        <f t="shared" si="16"/>
        <v>571.53720840799429</v>
      </c>
      <c r="F183" s="9">
        <f t="shared" si="17"/>
        <v>238.53888115483699</v>
      </c>
      <c r="G183" s="9">
        <f t="shared" si="18"/>
        <v>85492.04238004431</v>
      </c>
    </row>
    <row r="184" spans="1:7" x14ac:dyDescent="0.2">
      <c r="A184" s="7">
        <v>178</v>
      </c>
      <c r="B184" s="8">
        <v>50314</v>
      </c>
      <c r="C184" s="9">
        <f t="shared" si="15"/>
        <v>85492.04238004431</v>
      </c>
      <c r="D184" s="9">
        <f t="shared" si="14"/>
        <v>810.07608956283127</v>
      </c>
      <c r="E184" s="9">
        <f t="shared" si="16"/>
        <v>569.94694920029542</v>
      </c>
      <c r="F184" s="9">
        <f t="shared" si="17"/>
        <v>240.12914036253585</v>
      </c>
      <c r="G184" s="9">
        <f t="shared" si="18"/>
        <v>85251.913239681773</v>
      </c>
    </row>
    <row r="185" spans="1:7" x14ac:dyDescent="0.2">
      <c r="A185" s="7">
        <v>179</v>
      </c>
      <c r="B185" s="8">
        <v>50345</v>
      </c>
      <c r="C185" s="9">
        <f t="shared" si="15"/>
        <v>85251.913239681773</v>
      </c>
      <c r="D185" s="9">
        <f t="shared" si="14"/>
        <v>810.07608956283127</v>
      </c>
      <c r="E185" s="9">
        <f t="shared" si="16"/>
        <v>568.34608826454519</v>
      </c>
      <c r="F185" s="9">
        <f t="shared" si="17"/>
        <v>241.73000129828608</v>
      </c>
      <c r="G185" s="9">
        <f t="shared" si="18"/>
        <v>85010.183238383484</v>
      </c>
    </row>
    <row r="186" spans="1:7" x14ac:dyDescent="0.2">
      <c r="A186" s="7">
        <v>180</v>
      </c>
      <c r="B186" s="8">
        <v>50375</v>
      </c>
      <c r="C186" s="9">
        <f t="shared" si="15"/>
        <v>85010.183238383484</v>
      </c>
      <c r="D186" s="9">
        <f t="shared" si="14"/>
        <v>810.07608956283127</v>
      </c>
      <c r="E186" s="9">
        <f t="shared" si="16"/>
        <v>566.73455492255664</v>
      </c>
      <c r="F186" s="9">
        <f t="shared" si="17"/>
        <v>243.34153464027463</v>
      </c>
      <c r="G186" s="9">
        <f t="shared" si="18"/>
        <v>84766.841703743208</v>
      </c>
    </row>
    <row r="187" spans="1:7" x14ac:dyDescent="0.2">
      <c r="A187" s="7">
        <v>181</v>
      </c>
      <c r="B187" s="8">
        <v>50406</v>
      </c>
      <c r="C187" s="9">
        <f t="shared" si="15"/>
        <v>84766.841703743208</v>
      </c>
      <c r="D187" s="9">
        <f t="shared" si="14"/>
        <v>810.07608956283127</v>
      </c>
      <c r="E187" s="9">
        <f t="shared" si="16"/>
        <v>565.11227802495478</v>
      </c>
      <c r="F187" s="9">
        <f t="shared" si="17"/>
        <v>244.9638115378765</v>
      </c>
      <c r="G187" s="9">
        <f t="shared" si="18"/>
        <v>84521.877892205332</v>
      </c>
    </row>
    <row r="188" spans="1:7" x14ac:dyDescent="0.2">
      <c r="A188" s="7">
        <v>182</v>
      </c>
      <c r="B188" s="8">
        <v>50437</v>
      </c>
      <c r="C188" s="9">
        <f t="shared" si="15"/>
        <v>84521.877892205332</v>
      </c>
      <c r="D188" s="9">
        <f t="shared" si="14"/>
        <v>810.07608956283127</v>
      </c>
      <c r="E188" s="9">
        <f t="shared" si="16"/>
        <v>563.47918594803559</v>
      </c>
      <c r="F188" s="9">
        <f t="shared" si="17"/>
        <v>246.59690361479568</v>
      </c>
      <c r="G188" s="9">
        <f t="shared" si="18"/>
        <v>84275.28098859053</v>
      </c>
    </row>
    <row r="189" spans="1:7" x14ac:dyDescent="0.2">
      <c r="A189" s="7">
        <v>183</v>
      </c>
      <c r="B189" s="8">
        <v>50465</v>
      </c>
      <c r="C189" s="9">
        <f t="shared" si="15"/>
        <v>84275.28098859053</v>
      </c>
      <c r="D189" s="9">
        <f t="shared" si="14"/>
        <v>810.07608956283127</v>
      </c>
      <c r="E189" s="9">
        <f t="shared" si="16"/>
        <v>561.83520659060355</v>
      </c>
      <c r="F189" s="9">
        <f t="shared" si="17"/>
        <v>248.24088297222772</v>
      </c>
      <c r="G189" s="9">
        <f t="shared" si="18"/>
        <v>84027.040105618304</v>
      </c>
    </row>
    <row r="190" spans="1:7" x14ac:dyDescent="0.2">
      <c r="A190" s="7">
        <v>184</v>
      </c>
      <c r="B190" s="8">
        <v>50496</v>
      </c>
      <c r="C190" s="9">
        <f t="shared" si="15"/>
        <v>84027.040105618304</v>
      </c>
      <c r="D190" s="9">
        <f t="shared" si="14"/>
        <v>810.07608956283127</v>
      </c>
      <c r="E190" s="9">
        <f t="shared" si="16"/>
        <v>560.18026737078878</v>
      </c>
      <c r="F190" s="9">
        <f t="shared" si="17"/>
        <v>249.89582219204249</v>
      </c>
      <c r="G190" s="9">
        <f t="shared" si="18"/>
        <v>83777.144283426256</v>
      </c>
    </row>
    <row r="191" spans="1:7" x14ac:dyDescent="0.2">
      <c r="A191" s="7">
        <v>185</v>
      </c>
      <c r="B191" s="8">
        <v>50526</v>
      </c>
      <c r="C191" s="9">
        <f t="shared" si="15"/>
        <v>83777.144283426256</v>
      </c>
      <c r="D191" s="9">
        <f t="shared" si="14"/>
        <v>810.07608956283127</v>
      </c>
      <c r="E191" s="9">
        <f t="shared" si="16"/>
        <v>558.51429522284172</v>
      </c>
      <c r="F191" s="9">
        <f t="shared" si="17"/>
        <v>251.56179433998955</v>
      </c>
      <c r="G191" s="9">
        <f t="shared" si="18"/>
        <v>83525.582489086271</v>
      </c>
    </row>
    <row r="192" spans="1:7" x14ac:dyDescent="0.2">
      <c r="A192" s="7">
        <v>186</v>
      </c>
      <c r="B192" s="8">
        <v>50557</v>
      </c>
      <c r="C192" s="9">
        <f t="shared" si="15"/>
        <v>83525.582489086271</v>
      </c>
      <c r="D192" s="9">
        <f t="shared" si="14"/>
        <v>810.07608956283127</v>
      </c>
      <c r="E192" s="9">
        <f t="shared" si="16"/>
        <v>556.83721659390847</v>
      </c>
      <c r="F192" s="9">
        <f t="shared" si="17"/>
        <v>253.23887296892281</v>
      </c>
      <c r="G192" s="9">
        <f t="shared" si="18"/>
        <v>83272.343616117345</v>
      </c>
    </row>
    <row r="193" spans="1:7" x14ac:dyDescent="0.2">
      <c r="A193" s="7">
        <v>187</v>
      </c>
      <c r="B193" s="8">
        <v>50587</v>
      </c>
      <c r="C193" s="9">
        <f t="shared" si="15"/>
        <v>83272.343616117345</v>
      </c>
      <c r="D193" s="9">
        <f t="shared" si="14"/>
        <v>810.07608956283127</v>
      </c>
      <c r="E193" s="9">
        <f t="shared" si="16"/>
        <v>555.14895744078228</v>
      </c>
      <c r="F193" s="9">
        <f t="shared" si="17"/>
        <v>254.92713212204899</v>
      </c>
      <c r="G193" s="9">
        <f t="shared" si="18"/>
        <v>83017.416483995301</v>
      </c>
    </row>
    <row r="194" spans="1:7" x14ac:dyDescent="0.2">
      <c r="A194" s="7">
        <v>188</v>
      </c>
      <c r="B194" s="8">
        <v>50618</v>
      </c>
      <c r="C194" s="9">
        <f t="shared" si="15"/>
        <v>83017.416483995301</v>
      </c>
      <c r="D194" s="9">
        <f t="shared" si="14"/>
        <v>810.07608956283127</v>
      </c>
      <c r="E194" s="9">
        <f t="shared" si="16"/>
        <v>553.44944322663537</v>
      </c>
      <c r="F194" s="9">
        <f t="shared" si="17"/>
        <v>256.6266463361959</v>
      </c>
      <c r="G194" s="9">
        <f t="shared" si="18"/>
        <v>82760.789837659104</v>
      </c>
    </row>
    <row r="195" spans="1:7" x14ac:dyDescent="0.2">
      <c r="A195" s="7">
        <v>189</v>
      </c>
      <c r="B195" s="8">
        <v>50649</v>
      </c>
      <c r="C195" s="9">
        <f t="shared" si="15"/>
        <v>82760.789837659104</v>
      </c>
      <c r="D195" s="9">
        <f t="shared" si="14"/>
        <v>810.07608956283127</v>
      </c>
      <c r="E195" s="9">
        <f t="shared" si="16"/>
        <v>551.73859891772736</v>
      </c>
      <c r="F195" s="9">
        <f t="shared" si="17"/>
        <v>258.33749064510391</v>
      </c>
      <c r="G195" s="9">
        <f t="shared" si="18"/>
        <v>82502.452347013997</v>
      </c>
    </row>
    <row r="196" spans="1:7" x14ac:dyDescent="0.2">
      <c r="A196" s="7">
        <v>190</v>
      </c>
      <c r="B196" s="8">
        <v>50679</v>
      </c>
      <c r="C196" s="9">
        <f t="shared" si="15"/>
        <v>82502.452347013997</v>
      </c>
      <c r="D196" s="9">
        <f t="shared" si="14"/>
        <v>810.07608956283127</v>
      </c>
      <c r="E196" s="9">
        <f t="shared" si="16"/>
        <v>550.01634898009331</v>
      </c>
      <c r="F196" s="9">
        <f t="shared" si="17"/>
        <v>260.05974058273796</v>
      </c>
      <c r="G196" s="9">
        <f t="shared" si="18"/>
        <v>82242.392606431255</v>
      </c>
    </row>
    <row r="197" spans="1:7" x14ac:dyDescent="0.2">
      <c r="A197" s="7">
        <v>191</v>
      </c>
      <c r="B197" s="8">
        <v>50710</v>
      </c>
      <c r="C197" s="9">
        <f t="shared" si="15"/>
        <v>82242.392606431255</v>
      </c>
      <c r="D197" s="9">
        <f t="shared" si="14"/>
        <v>810.07608956283127</v>
      </c>
      <c r="E197" s="9">
        <f t="shared" si="16"/>
        <v>548.28261737620835</v>
      </c>
      <c r="F197" s="9">
        <f t="shared" si="17"/>
        <v>261.79347218662292</v>
      </c>
      <c r="G197" s="9">
        <f t="shared" si="18"/>
        <v>81980.599134244636</v>
      </c>
    </row>
    <row r="198" spans="1:7" x14ac:dyDescent="0.2">
      <c r="A198" s="7">
        <v>192</v>
      </c>
      <c r="B198" s="8">
        <v>50740</v>
      </c>
      <c r="C198" s="9">
        <f t="shared" si="15"/>
        <v>81980.599134244636</v>
      </c>
      <c r="D198" s="9">
        <f t="shared" si="14"/>
        <v>810.07608956283127</v>
      </c>
      <c r="E198" s="9">
        <f t="shared" si="16"/>
        <v>546.53732756163095</v>
      </c>
      <c r="F198" s="9">
        <f t="shared" si="17"/>
        <v>263.53876200120033</v>
      </c>
      <c r="G198" s="9">
        <f t="shared" si="18"/>
        <v>81717.060372243432</v>
      </c>
    </row>
    <row r="199" spans="1:7" x14ac:dyDescent="0.2">
      <c r="A199" s="7">
        <v>193</v>
      </c>
      <c r="B199" s="8">
        <v>50771</v>
      </c>
      <c r="C199" s="9">
        <f t="shared" si="15"/>
        <v>81717.060372243432</v>
      </c>
      <c r="D199" s="9">
        <f t="shared" si="14"/>
        <v>810.07608956283127</v>
      </c>
      <c r="E199" s="9">
        <f t="shared" si="16"/>
        <v>544.7804024816229</v>
      </c>
      <c r="F199" s="9">
        <f t="shared" si="17"/>
        <v>265.29568708120837</v>
      </c>
      <c r="G199" s="9">
        <f t="shared" si="18"/>
        <v>81451.764685162227</v>
      </c>
    </row>
    <row r="200" spans="1:7" x14ac:dyDescent="0.2">
      <c r="A200" s="7">
        <v>194</v>
      </c>
      <c r="B200" s="8">
        <v>50802</v>
      </c>
      <c r="C200" s="9">
        <f t="shared" si="15"/>
        <v>81451.764685162227</v>
      </c>
      <c r="D200" s="9">
        <f t="shared" si="14"/>
        <v>810.07608956283127</v>
      </c>
      <c r="E200" s="9">
        <f t="shared" si="16"/>
        <v>543.01176456774817</v>
      </c>
      <c r="F200" s="9">
        <f t="shared" si="17"/>
        <v>267.0643249950831</v>
      </c>
      <c r="G200" s="9">
        <f t="shared" si="18"/>
        <v>81184.700360167146</v>
      </c>
    </row>
    <row r="201" spans="1:7" x14ac:dyDescent="0.2">
      <c r="A201" s="7">
        <v>195</v>
      </c>
      <c r="B201" s="8">
        <v>50830</v>
      </c>
      <c r="C201" s="9">
        <f t="shared" si="15"/>
        <v>81184.700360167146</v>
      </c>
      <c r="D201" s="9">
        <f t="shared" si="14"/>
        <v>810.07608956283127</v>
      </c>
      <c r="E201" s="9">
        <f t="shared" si="16"/>
        <v>541.23133573444773</v>
      </c>
      <c r="F201" s="9">
        <f t="shared" si="17"/>
        <v>268.84475382838355</v>
      </c>
      <c r="G201" s="9">
        <f t="shared" si="18"/>
        <v>80915.855606338766</v>
      </c>
    </row>
    <row r="202" spans="1:7" x14ac:dyDescent="0.2">
      <c r="A202" s="7">
        <v>196</v>
      </c>
      <c r="B202" s="8">
        <v>50861</v>
      </c>
      <c r="C202" s="9">
        <f t="shared" si="15"/>
        <v>80915.855606338766</v>
      </c>
      <c r="D202" s="9">
        <f t="shared" ref="D202:D265" si="19">$D$3</f>
        <v>810.07608956283127</v>
      </c>
      <c r="E202" s="9">
        <f t="shared" si="16"/>
        <v>539.43903737559185</v>
      </c>
      <c r="F202" s="9">
        <f t="shared" si="17"/>
        <v>270.63705218723942</v>
      </c>
      <c r="G202" s="9">
        <f t="shared" si="18"/>
        <v>80645.218554151521</v>
      </c>
    </row>
    <row r="203" spans="1:7" x14ac:dyDescent="0.2">
      <c r="A203" s="7">
        <v>197</v>
      </c>
      <c r="B203" s="8">
        <v>50891</v>
      </c>
      <c r="C203" s="9">
        <f t="shared" si="15"/>
        <v>80645.218554151521</v>
      </c>
      <c r="D203" s="9">
        <f t="shared" si="19"/>
        <v>810.07608956283127</v>
      </c>
      <c r="E203" s="9">
        <f t="shared" si="16"/>
        <v>537.63479036101012</v>
      </c>
      <c r="F203" s="9">
        <f t="shared" si="17"/>
        <v>272.44129920182115</v>
      </c>
      <c r="G203" s="9">
        <f t="shared" si="18"/>
        <v>80372.777254949702</v>
      </c>
    </row>
    <row r="204" spans="1:7" x14ac:dyDescent="0.2">
      <c r="A204" s="7">
        <v>198</v>
      </c>
      <c r="B204" s="8">
        <v>50922</v>
      </c>
      <c r="C204" s="9">
        <f t="shared" si="15"/>
        <v>80372.777254949702</v>
      </c>
      <c r="D204" s="9">
        <f t="shared" si="19"/>
        <v>810.07608956283127</v>
      </c>
      <c r="E204" s="9">
        <f t="shared" si="16"/>
        <v>535.81851503299799</v>
      </c>
      <c r="F204" s="9">
        <f t="shared" si="17"/>
        <v>274.25757452983328</v>
      </c>
      <c r="G204" s="9">
        <f t="shared" si="18"/>
        <v>80098.519680419864</v>
      </c>
    </row>
    <row r="205" spans="1:7" x14ac:dyDescent="0.2">
      <c r="A205" s="7">
        <v>199</v>
      </c>
      <c r="B205" s="8">
        <v>50952</v>
      </c>
      <c r="C205" s="9">
        <f t="shared" si="15"/>
        <v>80098.519680419864</v>
      </c>
      <c r="D205" s="9">
        <f t="shared" si="19"/>
        <v>810.07608956283127</v>
      </c>
      <c r="E205" s="9">
        <f t="shared" si="16"/>
        <v>533.99013120279915</v>
      </c>
      <c r="F205" s="9">
        <f t="shared" si="17"/>
        <v>276.08595836003212</v>
      </c>
      <c r="G205" s="9">
        <f t="shared" si="18"/>
        <v>79822.433722059839</v>
      </c>
    </row>
    <row r="206" spans="1:7" x14ac:dyDescent="0.2">
      <c r="A206" s="7">
        <v>200</v>
      </c>
      <c r="B206" s="8">
        <v>50983</v>
      </c>
      <c r="C206" s="9">
        <f t="shared" si="15"/>
        <v>79822.433722059839</v>
      </c>
      <c r="D206" s="9">
        <f t="shared" si="19"/>
        <v>810.07608956283127</v>
      </c>
      <c r="E206" s="9">
        <f t="shared" si="16"/>
        <v>532.14955814706559</v>
      </c>
      <c r="F206" s="9">
        <f t="shared" si="17"/>
        <v>277.92653141576568</v>
      </c>
      <c r="G206" s="9">
        <f t="shared" si="18"/>
        <v>79544.507190644072</v>
      </c>
    </row>
    <row r="207" spans="1:7" x14ac:dyDescent="0.2">
      <c r="A207" s="7">
        <v>201</v>
      </c>
      <c r="B207" s="8">
        <v>51014</v>
      </c>
      <c r="C207" s="9">
        <f t="shared" si="15"/>
        <v>79544.507190644072</v>
      </c>
      <c r="D207" s="9">
        <f t="shared" si="19"/>
        <v>810.07608956283127</v>
      </c>
      <c r="E207" s="9">
        <f t="shared" si="16"/>
        <v>530.29671460429381</v>
      </c>
      <c r="F207" s="9">
        <f t="shared" si="17"/>
        <v>279.77937495853746</v>
      </c>
      <c r="G207" s="9">
        <f t="shared" si="18"/>
        <v>79264.727815685532</v>
      </c>
    </row>
    <row r="208" spans="1:7" x14ac:dyDescent="0.2">
      <c r="A208" s="7">
        <v>202</v>
      </c>
      <c r="B208" s="8">
        <v>51044</v>
      </c>
      <c r="C208" s="9">
        <f t="shared" si="15"/>
        <v>79264.727815685532</v>
      </c>
      <c r="D208" s="9">
        <f t="shared" si="19"/>
        <v>810.07608956283127</v>
      </c>
      <c r="E208" s="9">
        <f t="shared" si="16"/>
        <v>528.43151877123694</v>
      </c>
      <c r="F208" s="9">
        <f t="shared" si="17"/>
        <v>281.64457079159433</v>
      </c>
      <c r="G208" s="9">
        <f t="shared" si="18"/>
        <v>78983.083244893933</v>
      </c>
    </row>
    <row r="209" spans="1:7" x14ac:dyDescent="0.2">
      <c r="A209" s="7">
        <v>203</v>
      </c>
      <c r="B209" s="8">
        <v>51075</v>
      </c>
      <c r="C209" s="9">
        <f t="shared" si="15"/>
        <v>78983.083244893933</v>
      </c>
      <c r="D209" s="9">
        <f t="shared" si="19"/>
        <v>810.07608956283127</v>
      </c>
      <c r="E209" s="9">
        <f t="shared" si="16"/>
        <v>526.55388829929291</v>
      </c>
      <c r="F209" s="9">
        <f t="shared" si="17"/>
        <v>283.52220126353836</v>
      </c>
      <c r="G209" s="9">
        <f t="shared" si="18"/>
        <v>78699.561043630398</v>
      </c>
    </row>
    <row r="210" spans="1:7" x14ac:dyDescent="0.2">
      <c r="A210" s="7">
        <v>204</v>
      </c>
      <c r="B210" s="8">
        <v>51105</v>
      </c>
      <c r="C210" s="9">
        <f t="shared" si="15"/>
        <v>78699.561043630398</v>
      </c>
      <c r="D210" s="9">
        <f t="shared" si="19"/>
        <v>810.07608956283127</v>
      </c>
      <c r="E210" s="9">
        <f t="shared" si="16"/>
        <v>524.66374029086933</v>
      </c>
      <c r="F210" s="9">
        <f t="shared" si="17"/>
        <v>285.41234927196194</v>
      </c>
      <c r="G210" s="9">
        <f t="shared" si="18"/>
        <v>78414.148694358431</v>
      </c>
    </row>
    <row r="211" spans="1:7" x14ac:dyDescent="0.2">
      <c r="A211" s="7">
        <v>205</v>
      </c>
      <c r="B211" s="8">
        <v>51136</v>
      </c>
      <c r="C211" s="9">
        <f t="shared" ref="C211:C274" si="20">G210</f>
        <v>78414.148694358431</v>
      </c>
      <c r="D211" s="9">
        <f t="shared" si="19"/>
        <v>810.07608956283127</v>
      </c>
      <c r="E211" s="9">
        <f t="shared" ref="E211:E274" si="21">C211*$D$2</f>
        <v>522.76099129572287</v>
      </c>
      <c r="F211" s="9">
        <f t="shared" ref="F211:F274" si="22">D211-E211</f>
        <v>287.3150982671084</v>
      </c>
      <c r="G211" s="9">
        <f t="shared" ref="G211:G274" si="23">C211-F211</f>
        <v>78126.833596091325</v>
      </c>
    </row>
    <row r="212" spans="1:7" x14ac:dyDescent="0.2">
      <c r="A212" s="7">
        <v>206</v>
      </c>
      <c r="B212" s="8">
        <v>51167</v>
      </c>
      <c r="C212" s="9">
        <f t="shared" si="20"/>
        <v>78126.833596091325</v>
      </c>
      <c r="D212" s="9">
        <f t="shared" si="19"/>
        <v>810.07608956283127</v>
      </c>
      <c r="E212" s="9">
        <f t="shared" si="21"/>
        <v>520.8455573072755</v>
      </c>
      <c r="F212" s="9">
        <f t="shared" si="22"/>
        <v>289.23053225555577</v>
      </c>
      <c r="G212" s="9">
        <f t="shared" si="23"/>
        <v>77837.603063835762</v>
      </c>
    </row>
    <row r="213" spans="1:7" x14ac:dyDescent="0.2">
      <c r="A213" s="7">
        <v>207</v>
      </c>
      <c r="B213" s="8">
        <v>51196</v>
      </c>
      <c r="C213" s="9">
        <f t="shared" si="20"/>
        <v>77837.603063835762</v>
      </c>
      <c r="D213" s="9">
        <f t="shared" si="19"/>
        <v>810.07608956283127</v>
      </c>
      <c r="E213" s="9">
        <f t="shared" si="21"/>
        <v>518.91735375890516</v>
      </c>
      <c r="F213" s="9">
        <f t="shared" si="22"/>
        <v>291.15873580392611</v>
      </c>
      <c r="G213" s="9">
        <f t="shared" si="23"/>
        <v>77546.444328031837</v>
      </c>
    </row>
    <row r="214" spans="1:7" x14ac:dyDescent="0.2">
      <c r="A214" s="7">
        <v>208</v>
      </c>
      <c r="B214" s="8">
        <v>51227</v>
      </c>
      <c r="C214" s="9">
        <f t="shared" si="20"/>
        <v>77546.444328031837</v>
      </c>
      <c r="D214" s="9">
        <f t="shared" si="19"/>
        <v>810.07608956283127</v>
      </c>
      <c r="E214" s="9">
        <f t="shared" si="21"/>
        <v>516.97629552021226</v>
      </c>
      <c r="F214" s="9">
        <f t="shared" si="22"/>
        <v>293.09979404261901</v>
      </c>
      <c r="G214" s="9">
        <f t="shared" si="23"/>
        <v>77253.344533989221</v>
      </c>
    </row>
    <row r="215" spans="1:7" x14ac:dyDescent="0.2">
      <c r="A215" s="7">
        <v>209</v>
      </c>
      <c r="B215" s="8">
        <v>51257</v>
      </c>
      <c r="C215" s="9">
        <f t="shared" si="20"/>
        <v>77253.344533989221</v>
      </c>
      <c r="D215" s="9">
        <f t="shared" si="19"/>
        <v>810.07608956283127</v>
      </c>
      <c r="E215" s="9">
        <f t="shared" si="21"/>
        <v>515.02229689326145</v>
      </c>
      <c r="F215" s="9">
        <f t="shared" si="22"/>
        <v>295.05379266956982</v>
      </c>
      <c r="G215" s="9">
        <f t="shared" si="23"/>
        <v>76958.290741319652</v>
      </c>
    </row>
    <row r="216" spans="1:7" x14ac:dyDescent="0.2">
      <c r="A216" s="7">
        <v>210</v>
      </c>
      <c r="B216" s="8">
        <v>51288</v>
      </c>
      <c r="C216" s="9">
        <f t="shared" si="20"/>
        <v>76958.290741319652</v>
      </c>
      <c r="D216" s="9">
        <f t="shared" si="19"/>
        <v>810.07608956283127</v>
      </c>
      <c r="E216" s="9">
        <f t="shared" si="21"/>
        <v>513.05527160879774</v>
      </c>
      <c r="F216" s="9">
        <f t="shared" si="22"/>
        <v>297.02081795403353</v>
      </c>
      <c r="G216" s="9">
        <f t="shared" si="23"/>
        <v>76661.269923365617</v>
      </c>
    </row>
    <row r="217" spans="1:7" x14ac:dyDescent="0.2">
      <c r="A217" s="7">
        <v>211</v>
      </c>
      <c r="B217" s="8">
        <v>51318</v>
      </c>
      <c r="C217" s="9">
        <f t="shared" si="20"/>
        <v>76661.269923365617</v>
      </c>
      <c r="D217" s="9">
        <f t="shared" si="19"/>
        <v>810.07608956283127</v>
      </c>
      <c r="E217" s="9">
        <f t="shared" si="21"/>
        <v>511.07513282243747</v>
      </c>
      <c r="F217" s="9">
        <f t="shared" si="22"/>
        <v>299.0009567403938</v>
      </c>
      <c r="G217" s="9">
        <f t="shared" si="23"/>
        <v>76362.268966625226</v>
      </c>
    </row>
    <row r="218" spans="1:7" x14ac:dyDescent="0.2">
      <c r="A218" s="7">
        <v>212</v>
      </c>
      <c r="B218" s="8">
        <v>51349</v>
      </c>
      <c r="C218" s="9">
        <f t="shared" si="20"/>
        <v>76362.268966625226</v>
      </c>
      <c r="D218" s="9">
        <f t="shared" si="19"/>
        <v>810.07608956283127</v>
      </c>
      <c r="E218" s="9">
        <f t="shared" si="21"/>
        <v>509.08179311083489</v>
      </c>
      <c r="F218" s="9">
        <f t="shared" si="22"/>
        <v>300.99429645199638</v>
      </c>
      <c r="G218" s="9">
        <f t="shared" si="23"/>
        <v>76061.274670173225</v>
      </c>
    </row>
    <row r="219" spans="1:7" x14ac:dyDescent="0.2">
      <c r="A219" s="7">
        <v>213</v>
      </c>
      <c r="B219" s="8">
        <v>51380</v>
      </c>
      <c r="C219" s="9">
        <f t="shared" si="20"/>
        <v>76061.274670173225</v>
      </c>
      <c r="D219" s="9">
        <f t="shared" si="19"/>
        <v>810.07608956283127</v>
      </c>
      <c r="E219" s="9">
        <f t="shared" si="21"/>
        <v>507.07516446782154</v>
      </c>
      <c r="F219" s="9">
        <f t="shared" si="22"/>
        <v>303.00092509500973</v>
      </c>
      <c r="G219" s="9">
        <f t="shared" si="23"/>
        <v>75758.273745078215</v>
      </c>
    </row>
    <row r="220" spans="1:7" x14ac:dyDescent="0.2">
      <c r="A220" s="7">
        <v>214</v>
      </c>
      <c r="B220" s="8">
        <v>51410</v>
      </c>
      <c r="C220" s="9">
        <f t="shared" si="20"/>
        <v>75758.273745078215</v>
      </c>
      <c r="D220" s="9">
        <f t="shared" si="19"/>
        <v>810.07608956283127</v>
      </c>
      <c r="E220" s="9">
        <f t="shared" si="21"/>
        <v>505.05515830052144</v>
      </c>
      <c r="F220" s="9">
        <f t="shared" si="22"/>
        <v>305.02093126230983</v>
      </c>
      <c r="G220" s="9">
        <f t="shared" si="23"/>
        <v>75453.25281381591</v>
      </c>
    </row>
    <row r="221" spans="1:7" x14ac:dyDescent="0.2">
      <c r="A221" s="7">
        <v>215</v>
      </c>
      <c r="B221" s="8">
        <v>51441</v>
      </c>
      <c r="C221" s="9">
        <f t="shared" si="20"/>
        <v>75453.25281381591</v>
      </c>
      <c r="D221" s="9">
        <f t="shared" si="19"/>
        <v>810.07608956283127</v>
      </c>
      <c r="E221" s="9">
        <f t="shared" si="21"/>
        <v>503.02168542543944</v>
      </c>
      <c r="F221" s="9">
        <f t="shared" si="22"/>
        <v>307.05440413739183</v>
      </c>
      <c r="G221" s="9">
        <f t="shared" si="23"/>
        <v>75146.198409678516</v>
      </c>
    </row>
    <row r="222" spans="1:7" x14ac:dyDescent="0.2">
      <c r="A222" s="7">
        <v>216</v>
      </c>
      <c r="B222" s="8">
        <v>51471</v>
      </c>
      <c r="C222" s="9">
        <f t="shared" si="20"/>
        <v>75146.198409678516</v>
      </c>
      <c r="D222" s="9">
        <f t="shared" si="19"/>
        <v>810.07608956283127</v>
      </c>
      <c r="E222" s="9">
        <f t="shared" si="21"/>
        <v>500.97465606452346</v>
      </c>
      <c r="F222" s="9">
        <f t="shared" si="22"/>
        <v>309.10143349830781</v>
      </c>
      <c r="G222" s="9">
        <f t="shared" si="23"/>
        <v>74837.096976180212</v>
      </c>
    </row>
    <row r="223" spans="1:7" x14ac:dyDescent="0.2">
      <c r="A223" s="7">
        <v>217</v>
      </c>
      <c r="B223" s="8">
        <v>51502</v>
      </c>
      <c r="C223" s="9">
        <f t="shared" si="20"/>
        <v>74837.096976180212</v>
      </c>
      <c r="D223" s="9">
        <f t="shared" si="19"/>
        <v>810.07608956283127</v>
      </c>
      <c r="E223" s="9">
        <f t="shared" si="21"/>
        <v>498.91397984120147</v>
      </c>
      <c r="F223" s="9">
        <f t="shared" si="22"/>
        <v>311.1621097216298</v>
      </c>
      <c r="G223" s="9">
        <f t="shared" si="23"/>
        <v>74525.934866458585</v>
      </c>
    </row>
    <row r="224" spans="1:7" x14ac:dyDescent="0.2">
      <c r="A224" s="7">
        <v>218</v>
      </c>
      <c r="B224" s="8">
        <v>51533</v>
      </c>
      <c r="C224" s="9">
        <f t="shared" si="20"/>
        <v>74525.934866458585</v>
      </c>
      <c r="D224" s="9">
        <f t="shared" si="19"/>
        <v>810.07608956283127</v>
      </c>
      <c r="E224" s="9">
        <f t="shared" si="21"/>
        <v>496.8395657763906</v>
      </c>
      <c r="F224" s="9">
        <f t="shared" si="22"/>
        <v>313.23652378644067</v>
      </c>
      <c r="G224" s="9">
        <f t="shared" si="23"/>
        <v>74212.698342672142</v>
      </c>
    </row>
    <row r="225" spans="1:7" x14ac:dyDescent="0.2">
      <c r="A225" s="7">
        <v>219</v>
      </c>
      <c r="B225" s="8">
        <v>51561</v>
      </c>
      <c r="C225" s="9">
        <f t="shared" si="20"/>
        <v>74212.698342672142</v>
      </c>
      <c r="D225" s="9">
        <f t="shared" si="19"/>
        <v>810.07608956283127</v>
      </c>
      <c r="E225" s="9">
        <f t="shared" si="21"/>
        <v>494.75132228448098</v>
      </c>
      <c r="F225" s="9">
        <f t="shared" si="22"/>
        <v>315.32476727835029</v>
      </c>
      <c r="G225" s="9">
        <f t="shared" si="23"/>
        <v>73897.373575393794</v>
      </c>
    </row>
    <row r="226" spans="1:7" x14ac:dyDescent="0.2">
      <c r="A226" s="7">
        <v>220</v>
      </c>
      <c r="B226" s="8">
        <v>51592</v>
      </c>
      <c r="C226" s="9">
        <f t="shared" si="20"/>
        <v>73897.373575393794</v>
      </c>
      <c r="D226" s="9">
        <f t="shared" si="19"/>
        <v>810.07608956283127</v>
      </c>
      <c r="E226" s="9">
        <f t="shared" si="21"/>
        <v>492.64915716929198</v>
      </c>
      <c r="F226" s="9">
        <f t="shared" si="22"/>
        <v>317.42693239353929</v>
      </c>
      <c r="G226" s="9">
        <f t="shared" si="23"/>
        <v>73579.94664300025</v>
      </c>
    </row>
    <row r="227" spans="1:7" x14ac:dyDescent="0.2">
      <c r="A227" s="7">
        <v>221</v>
      </c>
      <c r="B227" s="8">
        <v>51622</v>
      </c>
      <c r="C227" s="9">
        <f t="shared" si="20"/>
        <v>73579.94664300025</v>
      </c>
      <c r="D227" s="9">
        <f t="shared" si="19"/>
        <v>810.07608956283127</v>
      </c>
      <c r="E227" s="9">
        <f t="shared" si="21"/>
        <v>490.5329776200017</v>
      </c>
      <c r="F227" s="9">
        <f t="shared" si="22"/>
        <v>319.54311194282957</v>
      </c>
      <c r="G227" s="9">
        <f t="shared" si="23"/>
        <v>73260.403531057425</v>
      </c>
    </row>
    <row r="228" spans="1:7" x14ac:dyDescent="0.2">
      <c r="A228" s="7">
        <v>222</v>
      </c>
      <c r="B228" s="8">
        <v>51653</v>
      </c>
      <c r="C228" s="9">
        <f t="shared" si="20"/>
        <v>73260.403531057425</v>
      </c>
      <c r="D228" s="9">
        <f t="shared" si="19"/>
        <v>810.07608956283127</v>
      </c>
      <c r="E228" s="9">
        <f t="shared" si="21"/>
        <v>488.40269020704955</v>
      </c>
      <c r="F228" s="9">
        <f t="shared" si="22"/>
        <v>321.67339935578173</v>
      </c>
      <c r="G228" s="9">
        <f t="shared" si="23"/>
        <v>72938.730131701639</v>
      </c>
    </row>
    <row r="229" spans="1:7" x14ac:dyDescent="0.2">
      <c r="A229" s="7">
        <v>223</v>
      </c>
      <c r="B229" s="8">
        <v>51683</v>
      </c>
      <c r="C229" s="9">
        <f t="shared" si="20"/>
        <v>72938.730131701639</v>
      </c>
      <c r="D229" s="9">
        <f t="shared" si="19"/>
        <v>810.07608956283127</v>
      </c>
      <c r="E229" s="9">
        <f t="shared" si="21"/>
        <v>486.25820087801094</v>
      </c>
      <c r="F229" s="9">
        <f t="shared" si="22"/>
        <v>323.81788868482033</v>
      </c>
      <c r="G229" s="9">
        <f t="shared" si="23"/>
        <v>72614.912243016821</v>
      </c>
    </row>
    <row r="230" spans="1:7" x14ac:dyDescent="0.2">
      <c r="A230" s="7">
        <v>224</v>
      </c>
      <c r="B230" s="8">
        <v>51714</v>
      </c>
      <c r="C230" s="9">
        <f t="shared" si="20"/>
        <v>72614.912243016821</v>
      </c>
      <c r="D230" s="9">
        <f t="shared" si="19"/>
        <v>810.07608956283127</v>
      </c>
      <c r="E230" s="9">
        <f t="shared" si="21"/>
        <v>484.09941495344549</v>
      </c>
      <c r="F230" s="9">
        <f t="shared" si="22"/>
        <v>325.97667460938578</v>
      </c>
      <c r="G230" s="9">
        <f t="shared" si="23"/>
        <v>72288.93556840744</v>
      </c>
    </row>
    <row r="231" spans="1:7" x14ac:dyDescent="0.2">
      <c r="A231" s="7">
        <v>225</v>
      </c>
      <c r="B231" s="8">
        <v>51745</v>
      </c>
      <c r="C231" s="9">
        <f t="shared" si="20"/>
        <v>72288.93556840744</v>
      </c>
      <c r="D231" s="9">
        <f t="shared" si="19"/>
        <v>810.07608956283127</v>
      </c>
      <c r="E231" s="9">
        <f t="shared" si="21"/>
        <v>481.92623712271632</v>
      </c>
      <c r="F231" s="9">
        <f t="shared" si="22"/>
        <v>328.14985244011496</v>
      </c>
      <c r="G231" s="9">
        <f t="shared" si="23"/>
        <v>71960.785715967329</v>
      </c>
    </row>
    <row r="232" spans="1:7" x14ac:dyDescent="0.2">
      <c r="A232" s="7">
        <v>226</v>
      </c>
      <c r="B232" s="8">
        <v>51775</v>
      </c>
      <c r="C232" s="9">
        <f t="shared" si="20"/>
        <v>71960.785715967329</v>
      </c>
      <c r="D232" s="9">
        <f t="shared" si="19"/>
        <v>810.07608956283127</v>
      </c>
      <c r="E232" s="9">
        <f t="shared" si="21"/>
        <v>479.73857143978222</v>
      </c>
      <c r="F232" s="9">
        <f t="shared" si="22"/>
        <v>330.33751812304905</v>
      </c>
      <c r="G232" s="9">
        <f t="shared" si="23"/>
        <v>71630.448197844278</v>
      </c>
    </row>
    <row r="233" spans="1:7" x14ac:dyDescent="0.2">
      <c r="A233" s="7">
        <v>227</v>
      </c>
      <c r="B233" s="8">
        <v>51806</v>
      </c>
      <c r="C233" s="9">
        <f t="shared" si="20"/>
        <v>71630.448197844278</v>
      </c>
      <c r="D233" s="9">
        <f t="shared" si="19"/>
        <v>810.07608956283127</v>
      </c>
      <c r="E233" s="9">
        <f t="shared" si="21"/>
        <v>477.53632131896188</v>
      </c>
      <c r="F233" s="9">
        <f t="shared" si="22"/>
        <v>332.53976824386939</v>
      </c>
      <c r="G233" s="9">
        <f t="shared" si="23"/>
        <v>71297.908429600415</v>
      </c>
    </row>
    <row r="234" spans="1:7" x14ac:dyDescent="0.2">
      <c r="A234" s="7">
        <v>228</v>
      </c>
      <c r="B234" s="8">
        <v>51836</v>
      </c>
      <c r="C234" s="9">
        <f t="shared" si="20"/>
        <v>71297.908429600415</v>
      </c>
      <c r="D234" s="9">
        <f t="shared" si="19"/>
        <v>810.07608956283127</v>
      </c>
      <c r="E234" s="9">
        <f t="shared" si="21"/>
        <v>475.31938953066947</v>
      </c>
      <c r="F234" s="9">
        <f t="shared" si="22"/>
        <v>334.7567000321618</v>
      </c>
      <c r="G234" s="9">
        <f t="shared" si="23"/>
        <v>70963.151729568257</v>
      </c>
    </row>
    <row r="235" spans="1:7" x14ac:dyDescent="0.2">
      <c r="A235" s="7">
        <v>229</v>
      </c>
      <c r="B235" s="8">
        <v>51867</v>
      </c>
      <c r="C235" s="9">
        <f t="shared" si="20"/>
        <v>70963.151729568257</v>
      </c>
      <c r="D235" s="9">
        <f t="shared" si="19"/>
        <v>810.07608956283127</v>
      </c>
      <c r="E235" s="9">
        <f t="shared" si="21"/>
        <v>473.08767819712176</v>
      </c>
      <c r="F235" s="9">
        <f t="shared" si="22"/>
        <v>336.98841136570951</v>
      </c>
      <c r="G235" s="9">
        <f t="shared" si="23"/>
        <v>70626.163318202554</v>
      </c>
    </row>
    <row r="236" spans="1:7" x14ac:dyDescent="0.2">
      <c r="A236" s="7">
        <v>230</v>
      </c>
      <c r="B236" s="8">
        <v>51898</v>
      </c>
      <c r="C236" s="9">
        <f t="shared" si="20"/>
        <v>70626.163318202554</v>
      </c>
      <c r="D236" s="9">
        <f t="shared" si="19"/>
        <v>810.07608956283127</v>
      </c>
      <c r="E236" s="9">
        <f t="shared" si="21"/>
        <v>470.84108878801703</v>
      </c>
      <c r="F236" s="9">
        <f t="shared" si="22"/>
        <v>339.23500077481424</v>
      </c>
      <c r="G236" s="9">
        <f t="shared" si="23"/>
        <v>70286.928317427737</v>
      </c>
    </row>
    <row r="237" spans="1:7" x14ac:dyDescent="0.2">
      <c r="A237" s="7">
        <v>231</v>
      </c>
      <c r="B237" s="8">
        <v>51926</v>
      </c>
      <c r="C237" s="9">
        <f t="shared" si="20"/>
        <v>70286.928317427737</v>
      </c>
      <c r="D237" s="9">
        <f t="shared" si="19"/>
        <v>810.07608956283127</v>
      </c>
      <c r="E237" s="9">
        <f t="shared" si="21"/>
        <v>468.57952211618493</v>
      </c>
      <c r="F237" s="9">
        <f t="shared" si="22"/>
        <v>341.49656744664634</v>
      </c>
      <c r="G237" s="9">
        <f t="shared" si="23"/>
        <v>69945.431749981086</v>
      </c>
    </row>
    <row r="238" spans="1:7" x14ac:dyDescent="0.2">
      <c r="A238" s="7">
        <v>232</v>
      </c>
      <c r="B238" s="8">
        <v>51957</v>
      </c>
      <c r="C238" s="9">
        <f t="shared" si="20"/>
        <v>69945.431749981086</v>
      </c>
      <c r="D238" s="9">
        <f t="shared" si="19"/>
        <v>810.07608956283127</v>
      </c>
      <c r="E238" s="9">
        <f t="shared" si="21"/>
        <v>466.30287833320727</v>
      </c>
      <c r="F238" s="9">
        <f t="shared" si="22"/>
        <v>343.773211229624</v>
      </c>
      <c r="G238" s="9">
        <f t="shared" si="23"/>
        <v>69601.658538751464</v>
      </c>
    </row>
    <row r="239" spans="1:7" x14ac:dyDescent="0.2">
      <c r="A239" s="7">
        <v>233</v>
      </c>
      <c r="B239" s="8">
        <v>51987</v>
      </c>
      <c r="C239" s="9">
        <f t="shared" si="20"/>
        <v>69601.658538751464</v>
      </c>
      <c r="D239" s="9">
        <f t="shared" si="19"/>
        <v>810.07608956283127</v>
      </c>
      <c r="E239" s="9">
        <f t="shared" si="21"/>
        <v>464.01105692500977</v>
      </c>
      <c r="F239" s="9">
        <f t="shared" si="22"/>
        <v>346.0650326378215</v>
      </c>
      <c r="G239" s="9">
        <f t="shared" si="23"/>
        <v>69255.593506113641</v>
      </c>
    </row>
    <row r="240" spans="1:7" x14ac:dyDescent="0.2">
      <c r="A240" s="7">
        <v>234</v>
      </c>
      <c r="B240" s="8">
        <v>52018</v>
      </c>
      <c r="C240" s="9">
        <f t="shared" si="20"/>
        <v>69255.593506113641</v>
      </c>
      <c r="D240" s="9">
        <f t="shared" si="19"/>
        <v>810.07608956283127</v>
      </c>
      <c r="E240" s="9">
        <f t="shared" si="21"/>
        <v>461.70395670742431</v>
      </c>
      <c r="F240" s="9">
        <f t="shared" si="22"/>
        <v>348.37213285540696</v>
      </c>
      <c r="G240" s="9">
        <f t="shared" si="23"/>
        <v>68907.221373258231</v>
      </c>
    </row>
    <row r="241" spans="1:7" x14ac:dyDescent="0.2">
      <c r="A241" s="7">
        <v>235</v>
      </c>
      <c r="B241" s="8">
        <v>52048</v>
      </c>
      <c r="C241" s="9">
        <f t="shared" si="20"/>
        <v>68907.221373258231</v>
      </c>
      <c r="D241" s="9">
        <f t="shared" si="19"/>
        <v>810.07608956283127</v>
      </c>
      <c r="E241" s="9">
        <f t="shared" si="21"/>
        <v>459.38147582172155</v>
      </c>
      <c r="F241" s="9">
        <f t="shared" si="22"/>
        <v>350.69461374110972</v>
      </c>
      <c r="G241" s="9">
        <f t="shared" si="23"/>
        <v>68556.526759517117</v>
      </c>
    </row>
    <row r="242" spans="1:7" x14ac:dyDescent="0.2">
      <c r="A242" s="7">
        <v>236</v>
      </c>
      <c r="B242" s="8">
        <v>52079</v>
      </c>
      <c r="C242" s="9">
        <f t="shared" si="20"/>
        <v>68556.526759517117</v>
      </c>
      <c r="D242" s="9">
        <f t="shared" si="19"/>
        <v>810.07608956283127</v>
      </c>
      <c r="E242" s="9">
        <f t="shared" si="21"/>
        <v>457.04351173011412</v>
      </c>
      <c r="F242" s="9">
        <f t="shared" si="22"/>
        <v>353.03257783271715</v>
      </c>
      <c r="G242" s="9">
        <f t="shared" si="23"/>
        <v>68203.494181684393</v>
      </c>
    </row>
    <row r="243" spans="1:7" x14ac:dyDescent="0.2">
      <c r="A243" s="7">
        <v>237</v>
      </c>
      <c r="B243" s="8">
        <v>52110</v>
      </c>
      <c r="C243" s="9">
        <f t="shared" si="20"/>
        <v>68203.494181684393</v>
      </c>
      <c r="D243" s="9">
        <f t="shared" si="19"/>
        <v>810.07608956283127</v>
      </c>
      <c r="E243" s="9">
        <f t="shared" si="21"/>
        <v>454.68996121122933</v>
      </c>
      <c r="F243" s="9">
        <f t="shared" si="22"/>
        <v>355.38612835160194</v>
      </c>
      <c r="G243" s="9">
        <f t="shared" si="23"/>
        <v>67848.108053332791</v>
      </c>
    </row>
    <row r="244" spans="1:7" x14ac:dyDescent="0.2">
      <c r="A244" s="7">
        <v>238</v>
      </c>
      <c r="B244" s="8">
        <v>52140</v>
      </c>
      <c r="C244" s="9">
        <f t="shared" si="20"/>
        <v>67848.108053332791</v>
      </c>
      <c r="D244" s="9">
        <f t="shared" si="19"/>
        <v>810.07608956283127</v>
      </c>
      <c r="E244" s="9">
        <f t="shared" si="21"/>
        <v>452.320720355552</v>
      </c>
      <c r="F244" s="9">
        <f t="shared" si="22"/>
        <v>357.75536920727927</v>
      </c>
      <c r="G244" s="9">
        <f t="shared" si="23"/>
        <v>67490.352684125508</v>
      </c>
    </row>
    <row r="245" spans="1:7" x14ac:dyDescent="0.2">
      <c r="A245" s="7">
        <v>239</v>
      </c>
      <c r="B245" s="8">
        <v>52171</v>
      </c>
      <c r="C245" s="9">
        <f t="shared" si="20"/>
        <v>67490.352684125508</v>
      </c>
      <c r="D245" s="9">
        <f t="shared" si="19"/>
        <v>810.07608956283127</v>
      </c>
      <c r="E245" s="9">
        <f t="shared" si="21"/>
        <v>449.93568456083676</v>
      </c>
      <c r="F245" s="9">
        <f t="shared" si="22"/>
        <v>360.14040500199451</v>
      </c>
      <c r="G245" s="9">
        <f t="shared" si="23"/>
        <v>67130.212279123516</v>
      </c>
    </row>
    <row r="246" spans="1:7" x14ac:dyDescent="0.2">
      <c r="A246" s="7">
        <v>240</v>
      </c>
      <c r="B246" s="8">
        <v>52201</v>
      </c>
      <c r="C246" s="9">
        <f t="shared" si="20"/>
        <v>67130.212279123516</v>
      </c>
      <c r="D246" s="9">
        <f t="shared" si="19"/>
        <v>810.07608956283127</v>
      </c>
      <c r="E246" s="9">
        <f t="shared" si="21"/>
        <v>447.53474852749014</v>
      </c>
      <c r="F246" s="9">
        <f t="shared" si="22"/>
        <v>362.54134103534113</v>
      </c>
      <c r="G246" s="9">
        <f t="shared" si="23"/>
        <v>66767.67093808818</v>
      </c>
    </row>
    <row r="247" spans="1:7" x14ac:dyDescent="0.2">
      <c r="A247" s="7">
        <v>241</v>
      </c>
      <c r="B247" s="8">
        <v>52232</v>
      </c>
      <c r="C247" s="9">
        <f t="shared" si="20"/>
        <v>66767.67093808818</v>
      </c>
      <c r="D247" s="9">
        <f t="shared" si="19"/>
        <v>810.07608956283127</v>
      </c>
      <c r="E247" s="9">
        <f t="shared" si="21"/>
        <v>445.11780625392123</v>
      </c>
      <c r="F247" s="9">
        <f t="shared" si="22"/>
        <v>364.95828330891004</v>
      </c>
      <c r="G247" s="9">
        <f t="shared" si="23"/>
        <v>66402.712654779272</v>
      </c>
    </row>
    <row r="248" spans="1:7" x14ac:dyDescent="0.2">
      <c r="A248" s="7">
        <v>242</v>
      </c>
      <c r="B248" s="8">
        <v>52263</v>
      </c>
      <c r="C248" s="9">
        <f t="shared" si="20"/>
        <v>66402.712654779272</v>
      </c>
      <c r="D248" s="9">
        <f t="shared" si="19"/>
        <v>810.07608956283127</v>
      </c>
      <c r="E248" s="9">
        <f t="shared" si="21"/>
        <v>442.68475103186182</v>
      </c>
      <c r="F248" s="9">
        <f t="shared" si="22"/>
        <v>367.39133853096945</v>
      </c>
      <c r="G248" s="9">
        <f t="shared" si="23"/>
        <v>66035.321316248301</v>
      </c>
    </row>
    <row r="249" spans="1:7" x14ac:dyDescent="0.2">
      <c r="A249" s="7">
        <v>243</v>
      </c>
      <c r="B249" s="8">
        <v>52291</v>
      </c>
      <c r="C249" s="9">
        <f t="shared" si="20"/>
        <v>66035.321316248301</v>
      </c>
      <c r="D249" s="9">
        <f t="shared" si="19"/>
        <v>810.07608956283127</v>
      </c>
      <c r="E249" s="9">
        <f t="shared" si="21"/>
        <v>440.23547544165535</v>
      </c>
      <c r="F249" s="9">
        <f t="shared" si="22"/>
        <v>369.84061412117592</v>
      </c>
      <c r="G249" s="9">
        <f t="shared" si="23"/>
        <v>65665.480702127126</v>
      </c>
    </row>
    <row r="250" spans="1:7" x14ac:dyDescent="0.2">
      <c r="A250" s="7">
        <v>244</v>
      </c>
      <c r="B250" s="8">
        <v>52322</v>
      </c>
      <c r="C250" s="9">
        <f t="shared" si="20"/>
        <v>65665.480702127126</v>
      </c>
      <c r="D250" s="9">
        <f t="shared" si="19"/>
        <v>810.07608956283127</v>
      </c>
      <c r="E250" s="9">
        <f t="shared" si="21"/>
        <v>437.7698713475142</v>
      </c>
      <c r="F250" s="9">
        <f t="shared" si="22"/>
        <v>372.30621821531707</v>
      </c>
      <c r="G250" s="9">
        <f t="shared" si="23"/>
        <v>65293.174483911811</v>
      </c>
    </row>
    <row r="251" spans="1:7" x14ac:dyDescent="0.2">
      <c r="A251" s="7">
        <v>245</v>
      </c>
      <c r="B251" s="8">
        <v>52352</v>
      </c>
      <c r="C251" s="9">
        <f t="shared" si="20"/>
        <v>65293.174483911811</v>
      </c>
      <c r="D251" s="9">
        <f t="shared" si="19"/>
        <v>810.07608956283127</v>
      </c>
      <c r="E251" s="9">
        <f t="shared" si="21"/>
        <v>435.28782989274544</v>
      </c>
      <c r="F251" s="9">
        <f t="shared" si="22"/>
        <v>374.78825967008584</v>
      </c>
      <c r="G251" s="9">
        <f t="shared" si="23"/>
        <v>64918.386224241724</v>
      </c>
    </row>
    <row r="252" spans="1:7" x14ac:dyDescent="0.2">
      <c r="A252" s="7">
        <v>246</v>
      </c>
      <c r="B252" s="8">
        <v>52383</v>
      </c>
      <c r="C252" s="9">
        <f t="shared" si="20"/>
        <v>64918.386224241724</v>
      </c>
      <c r="D252" s="9">
        <f t="shared" si="19"/>
        <v>810.07608956283127</v>
      </c>
      <c r="E252" s="9">
        <f t="shared" si="21"/>
        <v>432.78924149494486</v>
      </c>
      <c r="F252" s="9">
        <f t="shared" si="22"/>
        <v>377.28684806788641</v>
      </c>
      <c r="G252" s="9">
        <f t="shared" si="23"/>
        <v>64541.099376173835</v>
      </c>
    </row>
    <row r="253" spans="1:7" x14ac:dyDescent="0.2">
      <c r="A253" s="7">
        <v>247</v>
      </c>
      <c r="B253" s="8">
        <v>52413</v>
      </c>
      <c r="C253" s="9">
        <f t="shared" si="20"/>
        <v>64541.099376173835</v>
      </c>
      <c r="D253" s="9">
        <f t="shared" si="19"/>
        <v>810.07608956283127</v>
      </c>
      <c r="E253" s="9">
        <f t="shared" si="21"/>
        <v>430.27399584115892</v>
      </c>
      <c r="F253" s="9">
        <f t="shared" si="22"/>
        <v>379.80209372167235</v>
      </c>
      <c r="G253" s="9">
        <f t="shared" si="23"/>
        <v>64161.297282452164</v>
      </c>
    </row>
    <row r="254" spans="1:7" x14ac:dyDescent="0.2">
      <c r="A254" s="7">
        <v>248</v>
      </c>
      <c r="B254" s="8">
        <v>52444</v>
      </c>
      <c r="C254" s="9">
        <f t="shared" si="20"/>
        <v>64161.297282452164</v>
      </c>
      <c r="D254" s="9">
        <f t="shared" si="19"/>
        <v>810.07608956283127</v>
      </c>
      <c r="E254" s="9">
        <f t="shared" si="21"/>
        <v>427.74198188301443</v>
      </c>
      <c r="F254" s="9">
        <f t="shared" si="22"/>
        <v>382.33410767981684</v>
      </c>
      <c r="G254" s="9">
        <f t="shared" si="23"/>
        <v>63778.963174772347</v>
      </c>
    </row>
    <row r="255" spans="1:7" x14ac:dyDescent="0.2">
      <c r="A255" s="7">
        <v>249</v>
      </c>
      <c r="B255" s="8">
        <v>52475</v>
      </c>
      <c r="C255" s="9">
        <f t="shared" si="20"/>
        <v>63778.963174772347</v>
      </c>
      <c r="D255" s="9">
        <f t="shared" si="19"/>
        <v>810.07608956283127</v>
      </c>
      <c r="E255" s="9">
        <f t="shared" si="21"/>
        <v>425.19308783181566</v>
      </c>
      <c r="F255" s="9">
        <f t="shared" si="22"/>
        <v>384.88300173101561</v>
      </c>
      <c r="G255" s="9">
        <f t="shared" si="23"/>
        <v>63394.08017304133</v>
      </c>
    </row>
    <row r="256" spans="1:7" x14ac:dyDescent="0.2">
      <c r="A256" s="7">
        <v>250</v>
      </c>
      <c r="B256" s="8">
        <v>52505</v>
      </c>
      <c r="C256" s="9">
        <f t="shared" si="20"/>
        <v>63394.08017304133</v>
      </c>
      <c r="D256" s="9">
        <f t="shared" si="19"/>
        <v>810.07608956283127</v>
      </c>
      <c r="E256" s="9">
        <f t="shared" si="21"/>
        <v>422.62720115360889</v>
      </c>
      <c r="F256" s="9">
        <f t="shared" si="22"/>
        <v>387.44888840922238</v>
      </c>
      <c r="G256" s="9">
        <f t="shared" si="23"/>
        <v>63006.631284632109</v>
      </c>
    </row>
    <row r="257" spans="1:7" x14ac:dyDescent="0.2">
      <c r="A257" s="7">
        <v>251</v>
      </c>
      <c r="B257" s="8">
        <v>52536</v>
      </c>
      <c r="C257" s="9">
        <f t="shared" si="20"/>
        <v>63006.631284632109</v>
      </c>
      <c r="D257" s="9">
        <f t="shared" si="19"/>
        <v>810.07608956283127</v>
      </c>
      <c r="E257" s="9">
        <f t="shared" si="21"/>
        <v>420.0442085642141</v>
      </c>
      <c r="F257" s="9">
        <f t="shared" si="22"/>
        <v>390.03188099861717</v>
      </c>
      <c r="G257" s="9">
        <f t="shared" si="23"/>
        <v>62616.599403633489</v>
      </c>
    </row>
    <row r="258" spans="1:7" x14ac:dyDescent="0.2">
      <c r="A258" s="7">
        <v>252</v>
      </c>
      <c r="B258" s="8">
        <v>52566</v>
      </c>
      <c r="C258" s="9">
        <f t="shared" si="20"/>
        <v>62616.599403633489</v>
      </c>
      <c r="D258" s="9">
        <f t="shared" si="19"/>
        <v>810.07608956283127</v>
      </c>
      <c r="E258" s="9">
        <f t="shared" si="21"/>
        <v>417.44399602422328</v>
      </c>
      <c r="F258" s="9">
        <f t="shared" si="22"/>
        <v>392.63209353860799</v>
      </c>
      <c r="G258" s="9">
        <f t="shared" si="23"/>
        <v>62223.967310094878</v>
      </c>
    </row>
    <row r="259" spans="1:7" x14ac:dyDescent="0.2">
      <c r="A259" s="7">
        <v>253</v>
      </c>
      <c r="B259" s="8">
        <v>52597</v>
      </c>
      <c r="C259" s="9">
        <f t="shared" si="20"/>
        <v>62223.967310094878</v>
      </c>
      <c r="D259" s="9">
        <f t="shared" si="19"/>
        <v>810.07608956283127</v>
      </c>
      <c r="E259" s="9">
        <f t="shared" si="21"/>
        <v>414.82644873396589</v>
      </c>
      <c r="F259" s="9">
        <f t="shared" si="22"/>
        <v>395.24964082886538</v>
      </c>
      <c r="G259" s="9">
        <f t="shared" si="23"/>
        <v>61828.717669266014</v>
      </c>
    </row>
    <row r="260" spans="1:7" x14ac:dyDescent="0.2">
      <c r="A260" s="7">
        <v>254</v>
      </c>
      <c r="B260" s="8">
        <v>52628</v>
      </c>
      <c r="C260" s="9">
        <f t="shared" si="20"/>
        <v>61828.717669266014</v>
      </c>
      <c r="D260" s="9">
        <f t="shared" si="19"/>
        <v>810.07608956283127</v>
      </c>
      <c r="E260" s="9">
        <f t="shared" si="21"/>
        <v>412.19145112844012</v>
      </c>
      <c r="F260" s="9">
        <f t="shared" si="22"/>
        <v>397.88463843439115</v>
      </c>
      <c r="G260" s="9">
        <f t="shared" si="23"/>
        <v>61430.833030831622</v>
      </c>
    </row>
    <row r="261" spans="1:7" x14ac:dyDescent="0.2">
      <c r="A261" s="7">
        <v>255</v>
      </c>
      <c r="B261" s="8">
        <v>52657</v>
      </c>
      <c r="C261" s="9">
        <f t="shared" si="20"/>
        <v>61430.833030831622</v>
      </c>
      <c r="D261" s="9">
        <f t="shared" si="19"/>
        <v>810.07608956283127</v>
      </c>
      <c r="E261" s="9">
        <f t="shared" si="21"/>
        <v>409.53888687221081</v>
      </c>
      <c r="F261" s="9">
        <f t="shared" si="22"/>
        <v>400.53720269062046</v>
      </c>
      <c r="G261" s="9">
        <f t="shared" si="23"/>
        <v>61030.295828141003</v>
      </c>
    </row>
    <row r="262" spans="1:7" x14ac:dyDescent="0.2">
      <c r="A262" s="7">
        <v>256</v>
      </c>
      <c r="B262" s="8">
        <v>52688</v>
      </c>
      <c r="C262" s="9">
        <f t="shared" si="20"/>
        <v>61030.295828141003</v>
      </c>
      <c r="D262" s="9">
        <f t="shared" si="19"/>
        <v>810.07608956283127</v>
      </c>
      <c r="E262" s="9">
        <f t="shared" si="21"/>
        <v>406.8686388542734</v>
      </c>
      <c r="F262" s="9">
        <f t="shared" si="22"/>
        <v>403.20745070855787</v>
      </c>
      <c r="G262" s="9">
        <f t="shared" si="23"/>
        <v>60627.088377432447</v>
      </c>
    </row>
    <row r="263" spans="1:7" x14ac:dyDescent="0.2">
      <c r="A263" s="7">
        <v>257</v>
      </c>
      <c r="B263" s="8">
        <v>52718</v>
      </c>
      <c r="C263" s="9">
        <f t="shared" si="20"/>
        <v>60627.088377432447</v>
      </c>
      <c r="D263" s="9">
        <f t="shared" si="19"/>
        <v>810.07608956283127</v>
      </c>
      <c r="E263" s="9">
        <f t="shared" si="21"/>
        <v>404.18058918288301</v>
      </c>
      <c r="F263" s="9">
        <f t="shared" si="22"/>
        <v>405.89550037994826</v>
      </c>
      <c r="G263" s="9">
        <f t="shared" si="23"/>
        <v>60221.192877052497</v>
      </c>
    </row>
    <row r="264" spans="1:7" x14ac:dyDescent="0.2">
      <c r="A264" s="7">
        <v>258</v>
      </c>
      <c r="B264" s="8">
        <v>52749</v>
      </c>
      <c r="C264" s="9">
        <f t="shared" si="20"/>
        <v>60221.192877052497</v>
      </c>
      <c r="D264" s="9">
        <f t="shared" si="19"/>
        <v>810.07608956283127</v>
      </c>
      <c r="E264" s="9">
        <f t="shared" si="21"/>
        <v>401.47461918035003</v>
      </c>
      <c r="F264" s="9">
        <f t="shared" si="22"/>
        <v>408.60147038248124</v>
      </c>
      <c r="G264" s="9">
        <f t="shared" si="23"/>
        <v>59812.591406670013</v>
      </c>
    </row>
    <row r="265" spans="1:7" x14ac:dyDescent="0.2">
      <c r="A265" s="7">
        <v>259</v>
      </c>
      <c r="B265" s="8">
        <v>52779</v>
      </c>
      <c r="C265" s="9">
        <f t="shared" si="20"/>
        <v>59812.591406670013</v>
      </c>
      <c r="D265" s="9">
        <f t="shared" si="19"/>
        <v>810.07608956283127</v>
      </c>
      <c r="E265" s="9">
        <f t="shared" si="21"/>
        <v>398.75060937780012</v>
      </c>
      <c r="F265" s="9">
        <f t="shared" si="22"/>
        <v>411.32548018503115</v>
      </c>
      <c r="G265" s="9">
        <f t="shared" si="23"/>
        <v>59401.265926484979</v>
      </c>
    </row>
    <row r="266" spans="1:7" x14ac:dyDescent="0.2">
      <c r="A266" s="7">
        <v>260</v>
      </c>
      <c r="B266" s="8">
        <v>52810</v>
      </c>
      <c r="C266" s="9">
        <f t="shared" si="20"/>
        <v>59401.265926484979</v>
      </c>
      <c r="D266" s="9">
        <f t="shared" ref="D266:D329" si="24">$D$3</f>
        <v>810.07608956283127</v>
      </c>
      <c r="E266" s="9">
        <f t="shared" si="21"/>
        <v>396.00843950989986</v>
      </c>
      <c r="F266" s="9">
        <f t="shared" si="22"/>
        <v>414.06765005293141</v>
      </c>
      <c r="G266" s="9">
        <f t="shared" si="23"/>
        <v>58987.198276432049</v>
      </c>
    </row>
    <row r="267" spans="1:7" x14ac:dyDescent="0.2">
      <c r="A267" s="7">
        <v>261</v>
      </c>
      <c r="B267" s="8">
        <v>52841</v>
      </c>
      <c r="C267" s="9">
        <f t="shared" si="20"/>
        <v>58987.198276432049</v>
      </c>
      <c r="D267" s="9">
        <f t="shared" si="24"/>
        <v>810.07608956283127</v>
      </c>
      <c r="E267" s="9">
        <f t="shared" si="21"/>
        <v>393.24798850954704</v>
      </c>
      <c r="F267" s="9">
        <f t="shared" si="22"/>
        <v>416.82810105328423</v>
      </c>
      <c r="G267" s="9">
        <f t="shared" si="23"/>
        <v>58570.370175378768</v>
      </c>
    </row>
    <row r="268" spans="1:7" x14ac:dyDescent="0.2">
      <c r="A268" s="7">
        <v>262</v>
      </c>
      <c r="B268" s="8">
        <v>52871</v>
      </c>
      <c r="C268" s="9">
        <f t="shared" si="20"/>
        <v>58570.370175378768</v>
      </c>
      <c r="D268" s="9">
        <f t="shared" si="24"/>
        <v>810.07608956283127</v>
      </c>
      <c r="E268" s="9">
        <f t="shared" si="21"/>
        <v>390.46913450252515</v>
      </c>
      <c r="F268" s="9">
        <f t="shared" si="22"/>
        <v>419.60695506030612</v>
      </c>
      <c r="G268" s="9">
        <f t="shared" si="23"/>
        <v>58150.763220318462</v>
      </c>
    </row>
    <row r="269" spans="1:7" x14ac:dyDescent="0.2">
      <c r="A269" s="7">
        <v>263</v>
      </c>
      <c r="B269" s="8">
        <v>52902</v>
      </c>
      <c r="C269" s="9">
        <f t="shared" si="20"/>
        <v>58150.763220318462</v>
      </c>
      <c r="D269" s="9">
        <f t="shared" si="24"/>
        <v>810.07608956283127</v>
      </c>
      <c r="E269" s="9">
        <f t="shared" si="21"/>
        <v>387.67175480212313</v>
      </c>
      <c r="F269" s="9">
        <f t="shared" si="22"/>
        <v>422.40433476070814</v>
      </c>
      <c r="G269" s="9">
        <f t="shared" si="23"/>
        <v>57728.358885557755</v>
      </c>
    </row>
    <row r="270" spans="1:7" x14ac:dyDescent="0.2">
      <c r="A270" s="7">
        <v>264</v>
      </c>
      <c r="B270" s="8">
        <v>52932</v>
      </c>
      <c r="C270" s="9">
        <f t="shared" si="20"/>
        <v>57728.358885557755</v>
      </c>
      <c r="D270" s="9">
        <f t="shared" si="24"/>
        <v>810.07608956283127</v>
      </c>
      <c r="E270" s="9">
        <f t="shared" si="21"/>
        <v>384.85572590371839</v>
      </c>
      <c r="F270" s="9">
        <f t="shared" si="22"/>
        <v>425.22036365911288</v>
      </c>
      <c r="G270" s="9">
        <f t="shared" si="23"/>
        <v>57303.13852189864</v>
      </c>
    </row>
    <row r="271" spans="1:7" x14ac:dyDescent="0.2">
      <c r="A271" s="7">
        <v>265</v>
      </c>
      <c r="B271" s="8">
        <v>52963</v>
      </c>
      <c r="C271" s="9">
        <f t="shared" si="20"/>
        <v>57303.13852189864</v>
      </c>
      <c r="D271" s="9">
        <f t="shared" si="24"/>
        <v>810.07608956283127</v>
      </c>
      <c r="E271" s="9">
        <f t="shared" si="21"/>
        <v>382.02092347932427</v>
      </c>
      <c r="F271" s="9">
        <f t="shared" si="22"/>
        <v>428.055166083507</v>
      </c>
      <c r="G271" s="9">
        <f t="shared" si="23"/>
        <v>56875.083355815135</v>
      </c>
    </row>
    <row r="272" spans="1:7" x14ac:dyDescent="0.2">
      <c r="A272" s="7">
        <v>266</v>
      </c>
      <c r="B272" s="8">
        <v>52994</v>
      </c>
      <c r="C272" s="9">
        <f t="shared" si="20"/>
        <v>56875.083355815135</v>
      </c>
      <c r="D272" s="9">
        <f t="shared" si="24"/>
        <v>810.07608956283127</v>
      </c>
      <c r="E272" s="9">
        <f t="shared" si="21"/>
        <v>379.16722237210092</v>
      </c>
      <c r="F272" s="9">
        <f t="shared" si="22"/>
        <v>430.90886719073035</v>
      </c>
      <c r="G272" s="9">
        <f t="shared" si="23"/>
        <v>56444.174488624405</v>
      </c>
    </row>
    <row r="273" spans="1:7" x14ac:dyDescent="0.2">
      <c r="A273" s="7">
        <v>267</v>
      </c>
      <c r="B273" s="8">
        <v>53022</v>
      </c>
      <c r="C273" s="9">
        <f t="shared" si="20"/>
        <v>56444.174488624405</v>
      </c>
      <c r="D273" s="9">
        <f t="shared" si="24"/>
        <v>810.07608956283127</v>
      </c>
      <c r="E273" s="9">
        <f t="shared" si="21"/>
        <v>376.2944965908294</v>
      </c>
      <c r="F273" s="9">
        <f t="shared" si="22"/>
        <v>433.78159297200187</v>
      </c>
      <c r="G273" s="9">
        <f t="shared" si="23"/>
        <v>56010.392895652403</v>
      </c>
    </row>
    <row r="274" spans="1:7" x14ac:dyDescent="0.2">
      <c r="A274" s="7">
        <v>268</v>
      </c>
      <c r="B274" s="8">
        <v>53053</v>
      </c>
      <c r="C274" s="9">
        <f t="shared" si="20"/>
        <v>56010.392895652403</v>
      </c>
      <c r="D274" s="9">
        <f t="shared" si="24"/>
        <v>810.07608956283127</v>
      </c>
      <c r="E274" s="9">
        <f t="shared" si="21"/>
        <v>373.4026193043494</v>
      </c>
      <c r="F274" s="9">
        <f t="shared" si="22"/>
        <v>436.67347025848187</v>
      </c>
      <c r="G274" s="9">
        <f t="shared" si="23"/>
        <v>55573.719425393923</v>
      </c>
    </row>
    <row r="275" spans="1:7" x14ac:dyDescent="0.2">
      <c r="A275" s="7">
        <v>269</v>
      </c>
      <c r="B275" s="8">
        <v>53083</v>
      </c>
      <c r="C275" s="9">
        <f t="shared" ref="C275:C338" si="25">G274</f>
        <v>55573.719425393923</v>
      </c>
      <c r="D275" s="9">
        <f t="shared" si="24"/>
        <v>810.07608956283127</v>
      </c>
      <c r="E275" s="9">
        <f t="shared" ref="E275:E338" si="26">C275*$D$2</f>
        <v>370.49146283595951</v>
      </c>
      <c r="F275" s="9">
        <f t="shared" ref="F275:F338" si="27">D275-E275</f>
        <v>439.58462672687176</v>
      </c>
      <c r="G275" s="9">
        <f t="shared" ref="G275:G338" si="28">C275-F275</f>
        <v>55134.134798667052</v>
      </c>
    </row>
    <row r="276" spans="1:7" x14ac:dyDescent="0.2">
      <c r="A276" s="7">
        <v>270</v>
      </c>
      <c r="B276" s="8">
        <v>53114</v>
      </c>
      <c r="C276" s="9">
        <f t="shared" si="25"/>
        <v>55134.134798667052</v>
      </c>
      <c r="D276" s="9">
        <f t="shared" si="24"/>
        <v>810.07608956283127</v>
      </c>
      <c r="E276" s="9">
        <f t="shared" si="26"/>
        <v>367.56089865778034</v>
      </c>
      <c r="F276" s="9">
        <f t="shared" si="27"/>
        <v>442.51519090505093</v>
      </c>
      <c r="G276" s="9">
        <f t="shared" si="28"/>
        <v>54691.619607762004</v>
      </c>
    </row>
    <row r="277" spans="1:7" x14ac:dyDescent="0.2">
      <c r="A277" s="7">
        <v>271</v>
      </c>
      <c r="B277" s="8">
        <v>53144</v>
      </c>
      <c r="C277" s="9">
        <f t="shared" si="25"/>
        <v>54691.619607762004</v>
      </c>
      <c r="D277" s="9">
        <f t="shared" si="24"/>
        <v>810.07608956283127</v>
      </c>
      <c r="E277" s="9">
        <f t="shared" si="26"/>
        <v>364.61079738508005</v>
      </c>
      <c r="F277" s="9">
        <f t="shared" si="27"/>
        <v>445.46529217775122</v>
      </c>
      <c r="G277" s="9">
        <f t="shared" si="28"/>
        <v>54246.154315584252</v>
      </c>
    </row>
    <row r="278" spans="1:7" x14ac:dyDescent="0.2">
      <c r="A278" s="7">
        <v>272</v>
      </c>
      <c r="B278" s="8">
        <v>53175</v>
      </c>
      <c r="C278" s="9">
        <f t="shared" si="25"/>
        <v>54246.154315584252</v>
      </c>
      <c r="D278" s="9">
        <f t="shared" si="24"/>
        <v>810.07608956283127</v>
      </c>
      <c r="E278" s="9">
        <f t="shared" si="26"/>
        <v>361.64102877056172</v>
      </c>
      <c r="F278" s="9">
        <f t="shared" si="27"/>
        <v>448.43506079226955</v>
      </c>
      <c r="G278" s="9">
        <f t="shared" si="28"/>
        <v>53797.719254791984</v>
      </c>
    </row>
    <row r="279" spans="1:7" x14ac:dyDescent="0.2">
      <c r="A279" s="7">
        <v>273</v>
      </c>
      <c r="B279" s="8">
        <v>53206</v>
      </c>
      <c r="C279" s="9">
        <f t="shared" si="25"/>
        <v>53797.719254791984</v>
      </c>
      <c r="D279" s="9">
        <f t="shared" si="24"/>
        <v>810.07608956283127</v>
      </c>
      <c r="E279" s="9">
        <f t="shared" si="26"/>
        <v>358.65146169861328</v>
      </c>
      <c r="F279" s="9">
        <f t="shared" si="27"/>
        <v>451.424627864218</v>
      </c>
      <c r="G279" s="9">
        <f t="shared" si="28"/>
        <v>53346.294626927767</v>
      </c>
    </row>
    <row r="280" spans="1:7" x14ac:dyDescent="0.2">
      <c r="A280" s="7">
        <v>274</v>
      </c>
      <c r="B280" s="8">
        <v>53236</v>
      </c>
      <c r="C280" s="9">
        <f t="shared" si="25"/>
        <v>53346.294626927767</v>
      </c>
      <c r="D280" s="9">
        <f t="shared" si="24"/>
        <v>810.07608956283127</v>
      </c>
      <c r="E280" s="9">
        <f t="shared" si="26"/>
        <v>355.64196417951848</v>
      </c>
      <c r="F280" s="9">
        <f t="shared" si="27"/>
        <v>454.43412538331279</v>
      </c>
      <c r="G280" s="9">
        <f t="shared" si="28"/>
        <v>52891.860501544455</v>
      </c>
    </row>
    <row r="281" spans="1:7" x14ac:dyDescent="0.2">
      <c r="A281" s="7">
        <v>275</v>
      </c>
      <c r="B281" s="8">
        <v>53267</v>
      </c>
      <c r="C281" s="9">
        <f t="shared" si="25"/>
        <v>52891.860501544455</v>
      </c>
      <c r="D281" s="9">
        <f t="shared" si="24"/>
        <v>810.07608956283127</v>
      </c>
      <c r="E281" s="9">
        <f t="shared" si="26"/>
        <v>352.61240334362975</v>
      </c>
      <c r="F281" s="9">
        <f t="shared" si="27"/>
        <v>457.46368621920152</v>
      </c>
      <c r="G281" s="9">
        <f t="shared" si="28"/>
        <v>52434.396815325257</v>
      </c>
    </row>
    <row r="282" spans="1:7" x14ac:dyDescent="0.2">
      <c r="A282" s="7">
        <v>276</v>
      </c>
      <c r="B282" s="8">
        <v>53297</v>
      </c>
      <c r="C282" s="9">
        <f t="shared" si="25"/>
        <v>52434.396815325257</v>
      </c>
      <c r="D282" s="9">
        <f t="shared" si="24"/>
        <v>810.07608956283127</v>
      </c>
      <c r="E282" s="9">
        <f t="shared" si="26"/>
        <v>349.56264543550174</v>
      </c>
      <c r="F282" s="9">
        <f t="shared" si="27"/>
        <v>460.51344412732954</v>
      </c>
      <c r="G282" s="9">
        <f t="shared" si="28"/>
        <v>51973.883371197924</v>
      </c>
    </row>
    <row r="283" spans="1:7" x14ac:dyDescent="0.2">
      <c r="A283" s="7">
        <v>277</v>
      </c>
      <c r="B283" s="8">
        <v>53328</v>
      </c>
      <c r="C283" s="9">
        <f t="shared" si="25"/>
        <v>51973.883371197924</v>
      </c>
      <c r="D283" s="9">
        <f t="shared" si="24"/>
        <v>810.07608956283127</v>
      </c>
      <c r="E283" s="9">
        <f t="shared" si="26"/>
        <v>346.49255580798621</v>
      </c>
      <c r="F283" s="9">
        <f t="shared" si="27"/>
        <v>463.58353375484506</v>
      </c>
      <c r="G283" s="9">
        <f t="shared" si="28"/>
        <v>51510.299837443083</v>
      </c>
    </row>
    <row r="284" spans="1:7" x14ac:dyDescent="0.2">
      <c r="A284" s="7">
        <v>278</v>
      </c>
      <c r="B284" s="8">
        <v>53359</v>
      </c>
      <c r="C284" s="9">
        <f t="shared" si="25"/>
        <v>51510.299837443083</v>
      </c>
      <c r="D284" s="9">
        <f t="shared" si="24"/>
        <v>810.07608956283127</v>
      </c>
      <c r="E284" s="9">
        <f t="shared" si="26"/>
        <v>343.40199891628725</v>
      </c>
      <c r="F284" s="9">
        <f t="shared" si="27"/>
        <v>466.67409064654402</v>
      </c>
      <c r="G284" s="9">
        <f t="shared" si="28"/>
        <v>51043.625746796541</v>
      </c>
    </row>
    <row r="285" spans="1:7" x14ac:dyDescent="0.2">
      <c r="A285" s="7">
        <v>279</v>
      </c>
      <c r="B285" s="8">
        <v>53387</v>
      </c>
      <c r="C285" s="9">
        <f t="shared" si="25"/>
        <v>51043.625746796541</v>
      </c>
      <c r="D285" s="9">
        <f t="shared" si="24"/>
        <v>810.07608956283127</v>
      </c>
      <c r="E285" s="9">
        <f t="shared" si="26"/>
        <v>340.29083831197698</v>
      </c>
      <c r="F285" s="9">
        <f t="shared" si="27"/>
        <v>469.78525125085429</v>
      </c>
      <c r="G285" s="9">
        <f t="shared" si="28"/>
        <v>50573.840495545686</v>
      </c>
    </row>
    <row r="286" spans="1:7" x14ac:dyDescent="0.2">
      <c r="A286" s="7">
        <v>280</v>
      </c>
      <c r="B286" s="8">
        <v>53418</v>
      </c>
      <c r="C286" s="9">
        <f t="shared" si="25"/>
        <v>50573.840495545686</v>
      </c>
      <c r="D286" s="9">
        <f t="shared" si="24"/>
        <v>810.07608956283127</v>
      </c>
      <c r="E286" s="9">
        <f t="shared" si="26"/>
        <v>337.15893663697125</v>
      </c>
      <c r="F286" s="9">
        <f t="shared" si="27"/>
        <v>472.91715292586002</v>
      </c>
      <c r="G286" s="9">
        <f t="shared" si="28"/>
        <v>50100.923342619826</v>
      </c>
    </row>
    <row r="287" spans="1:7" x14ac:dyDescent="0.2">
      <c r="A287" s="7">
        <v>281</v>
      </c>
      <c r="B287" s="8">
        <v>53448</v>
      </c>
      <c r="C287" s="9">
        <f t="shared" si="25"/>
        <v>50100.923342619826</v>
      </c>
      <c r="D287" s="9">
        <f t="shared" si="24"/>
        <v>810.07608956283127</v>
      </c>
      <c r="E287" s="9">
        <f t="shared" si="26"/>
        <v>334.00615561746554</v>
      </c>
      <c r="F287" s="9">
        <f t="shared" si="27"/>
        <v>476.06993394536573</v>
      </c>
      <c r="G287" s="9">
        <f t="shared" si="28"/>
        <v>49624.853408674462</v>
      </c>
    </row>
    <row r="288" spans="1:7" x14ac:dyDescent="0.2">
      <c r="A288" s="7">
        <v>282</v>
      </c>
      <c r="B288" s="8">
        <v>53479</v>
      </c>
      <c r="C288" s="9">
        <f t="shared" si="25"/>
        <v>49624.853408674462</v>
      </c>
      <c r="D288" s="9">
        <f t="shared" si="24"/>
        <v>810.07608956283127</v>
      </c>
      <c r="E288" s="9">
        <f t="shared" si="26"/>
        <v>330.83235605782977</v>
      </c>
      <c r="F288" s="9">
        <f t="shared" si="27"/>
        <v>479.2437335050015</v>
      </c>
      <c r="G288" s="9">
        <f t="shared" si="28"/>
        <v>49145.609675169464</v>
      </c>
    </row>
    <row r="289" spans="1:7" x14ac:dyDescent="0.2">
      <c r="A289" s="7">
        <v>283</v>
      </c>
      <c r="B289" s="8">
        <v>53509</v>
      </c>
      <c r="C289" s="9">
        <f t="shared" si="25"/>
        <v>49145.609675169464</v>
      </c>
      <c r="D289" s="9">
        <f t="shared" si="24"/>
        <v>810.07608956283127</v>
      </c>
      <c r="E289" s="9">
        <f t="shared" si="26"/>
        <v>327.63739783446312</v>
      </c>
      <c r="F289" s="9">
        <f t="shared" si="27"/>
        <v>482.43869172836816</v>
      </c>
      <c r="G289" s="9">
        <f t="shared" si="28"/>
        <v>48663.170983441094</v>
      </c>
    </row>
    <row r="290" spans="1:7" x14ac:dyDescent="0.2">
      <c r="A290" s="7">
        <v>284</v>
      </c>
      <c r="B290" s="8">
        <v>53540</v>
      </c>
      <c r="C290" s="9">
        <f t="shared" si="25"/>
        <v>48663.170983441094</v>
      </c>
      <c r="D290" s="9">
        <f t="shared" si="24"/>
        <v>810.07608956283127</v>
      </c>
      <c r="E290" s="9">
        <f t="shared" si="26"/>
        <v>324.42113988960733</v>
      </c>
      <c r="F290" s="9">
        <f t="shared" si="27"/>
        <v>485.65494967322394</v>
      </c>
      <c r="G290" s="9">
        <f t="shared" si="28"/>
        <v>48177.516033767868</v>
      </c>
    </row>
    <row r="291" spans="1:7" x14ac:dyDescent="0.2">
      <c r="A291" s="7">
        <v>285</v>
      </c>
      <c r="B291" s="8">
        <v>53571</v>
      </c>
      <c r="C291" s="9">
        <f t="shared" si="25"/>
        <v>48177.516033767868</v>
      </c>
      <c r="D291" s="9">
        <f t="shared" si="24"/>
        <v>810.07608956283127</v>
      </c>
      <c r="E291" s="9">
        <f t="shared" si="26"/>
        <v>321.18344022511911</v>
      </c>
      <c r="F291" s="9">
        <f t="shared" si="27"/>
        <v>488.89264933771216</v>
      </c>
      <c r="G291" s="9">
        <f t="shared" si="28"/>
        <v>47688.623384430153</v>
      </c>
    </row>
    <row r="292" spans="1:7" x14ac:dyDescent="0.2">
      <c r="A292" s="7">
        <v>286</v>
      </c>
      <c r="B292" s="8">
        <v>53601</v>
      </c>
      <c r="C292" s="9">
        <f t="shared" si="25"/>
        <v>47688.623384430153</v>
      </c>
      <c r="D292" s="9">
        <f t="shared" si="24"/>
        <v>810.07608956283127</v>
      </c>
      <c r="E292" s="9">
        <f t="shared" si="26"/>
        <v>317.92415589620106</v>
      </c>
      <c r="F292" s="9">
        <f t="shared" si="27"/>
        <v>492.15193366663021</v>
      </c>
      <c r="G292" s="9">
        <f t="shared" si="28"/>
        <v>47196.471450763522</v>
      </c>
    </row>
    <row r="293" spans="1:7" x14ac:dyDescent="0.2">
      <c r="A293" s="7">
        <v>287</v>
      </c>
      <c r="B293" s="8">
        <v>53632</v>
      </c>
      <c r="C293" s="9">
        <f t="shared" si="25"/>
        <v>47196.471450763522</v>
      </c>
      <c r="D293" s="9">
        <f t="shared" si="24"/>
        <v>810.07608956283127</v>
      </c>
      <c r="E293" s="9">
        <f t="shared" si="26"/>
        <v>314.64314300509017</v>
      </c>
      <c r="F293" s="9">
        <f t="shared" si="27"/>
        <v>495.4329465577411</v>
      </c>
      <c r="G293" s="9">
        <f t="shared" si="28"/>
        <v>46701.038504205782</v>
      </c>
    </row>
    <row r="294" spans="1:7" x14ac:dyDescent="0.2">
      <c r="A294" s="7">
        <v>288</v>
      </c>
      <c r="B294" s="8">
        <v>53662</v>
      </c>
      <c r="C294" s="9">
        <f t="shared" si="25"/>
        <v>46701.038504205782</v>
      </c>
      <c r="D294" s="9">
        <f t="shared" si="24"/>
        <v>810.07608956283127</v>
      </c>
      <c r="E294" s="9">
        <f t="shared" si="26"/>
        <v>311.34025669470526</v>
      </c>
      <c r="F294" s="9">
        <f t="shared" si="27"/>
        <v>498.73583286812601</v>
      </c>
      <c r="G294" s="9">
        <f t="shared" si="28"/>
        <v>46202.302671337653</v>
      </c>
    </row>
    <row r="295" spans="1:7" x14ac:dyDescent="0.2">
      <c r="A295" s="7">
        <v>289</v>
      </c>
      <c r="B295" s="8">
        <v>53693</v>
      </c>
      <c r="C295" s="9">
        <f t="shared" si="25"/>
        <v>46202.302671337653</v>
      </c>
      <c r="D295" s="9">
        <f t="shared" si="24"/>
        <v>810.07608956283127</v>
      </c>
      <c r="E295" s="9">
        <f t="shared" si="26"/>
        <v>308.01535114225106</v>
      </c>
      <c r="F295" s="9">
        <f t="shared" si="27"/>
        <v>502.06073842058021</v>
      </c>
      <c r="G295" s="9">
        <f t="shared" si="28"/>
        <v>45700.241932917073</v>
      </c>
    </row>
    <row r="296" spans="1:7" x14ac:dyDescent="0.2">
      <c r="A296" s="7">
        <v>290</v>
      </c>
      <c r="B296" s="8">
        <v>53724</v>
      </c>
      <c r="C296" s="9">
        <f t="shared" si="25"/>
        <v>45700.241932917073</v>
      </c>
      <c r="D296" s="9">
        <f t="shared" si="24"/>
        <v>810.07608956283127</v>
      </c>
      <c r="E296" s="9">
        <f t="shared" si="26"/>
        <v>304.66827955278052</v>
      </c>
      <c r="F296" s="9">
        <f t="shared" si="27"/>
        <v>505.40781001005075</v>
      </c>
      <c r="G296" s="9">
        <f t="shared" si="28"/>
        <v>45194.834122907021</v>
      </c>
    </row>
    <row r="297" spans="1:7" x14ac:dyDescent="0.2">
      <c r="A297" s="7">
        <v>291</v>
      </c>
      <c r="B297" s="8">
        <v>53752</v>
      </c>
      <c r="C297" s="9">
        <f t="shared" si="25"/>
        <v>45194.834122907021</v>
      </c>
      <c r="D297" s="9">
        <f t="shared" si="24"/>
        <v>810.07608956283127</v>
      </c>
      <c r="E297" s="9">
        <f t="shared" si="26"/>
        <v>301.2988941527135</v>
      </c>
      <c r="F297" s="9">
        <f t="shared" si="27"/>
        <v>508.77719541011777</v>
      </c>
      <c r="G297" s="9">
        <f t="shared" si="28"/>
        <v>44686.056927496902</v>
      </c>
    </row>
    <row r="298" spans="1:7" x14ac:dyDescent="0.2">
      <c r="A298" s="7">
        <v>292</v>
      </c>
      <c r="B298" s="8">
        <v>53783</v>
      </c>
      <c r="C298" s="9">
        <f t="shared" si="25"/>
        <v>44686.056927496902</v>
      </c>
      <c r="D298" s="9">
        <f t="shared" si="24"/>
        <v>810.07608956283127</v>
      </c>
      <c r="E298" s="9">
        <f t="shared" si="26"/>
        <v>297.90704618331267</v>
      </c>
      <c r="F298" s="9">
        <f t="shared" si="27"/>
        <v>512.1690433795186</v>
      </c>
      <c r="G298" s="9">
        <f t="shared" si="28"/>
        <v>44173.887884117386</v>
      </c>
    </row>
    <row r="299" spans="1:7" x14ac:dyDescent="0.2">
      <c r="A299" s="7">
        <v>293</v>
      </c>
      <c r="B299" s="8">
        <v>53813</v>
      </c>
      <c r="C299" s="9">
        <f t="shared" si="25"/>
        <v>44173.887884117386</v>
      </c>
      <c r="D299" s="9">
        <f t="shared" si="24"/>
        <v>810.07608956283127</v>
      </c>
      <c r="E299" s="9">
        <f t="shared" si="26"/>
        <v>294.4925858941159</v>
      </c>
      <c r="F299" s="9">
        <f t="shared" si="27"/>
        <v>515.58350366871537</v>
      </c>
      <c r="G299" s="9">
        <f t="shared" si="28"/>
        <v>43658.304380448673</v>
      </c>
    </row>
    <row r="300" spans="1:7" x14ac:dyDescent="0.2">
      <c r="A300" s="7">
        <v>294</v>
      </c>
      <c r="B300" s="8">
        <v>53844</v>
      </c>
      <c r="C300" s="9">
        <f t="shared" si="25"/>
        <v>43658.304380448673</v>
      </c>
      <c r="D300" s="9">
        <f t="shared" si="24"/>
        <v>810.07608956283127</v>
      </c>
      <c r="E300" s="9">
        <f t="shared" si="26"/>
        <v>291.05536253632448</v>
      </c>
      <c r="F300" s="9">
        <f t="shared" si="27"/>
        <v>519.02072702650685</v>
      </c>
      <c r="G300" s="9">
        <f t="shared" si="28"/>
        <v>43139.283653422164</v>
      </c>
    </row>
    <row r="301" spans="1:7" x14ac:dyDescent="0.2">
      <c r="A301" s="7">
        <v>295</v>
      </c>
      <c r="B301" s="8">
        <v>53874</v>
      </c>
      <c r="C301" s="9">
        <f t="shared" si="25"/>
        <v>43139.283653422164</v>
      </c>
      <c r="D301" s="9">
        <f t="shared" si="24"/>
        <v>810.07608956283127</v>
      </c>
      <c r="E301" s="9">
        <f t="shared" si="26"/>
        <v>287.59522435614775</v>
      </c>
      <c r="F301" s="9">
        <f t="shared" si="27"/>
        <v>522.48086520668357</v>
      </c>
      <c r="G301" s="9">
        <f t="shared" si="28"/>
        <v>42616.802788215478</v>
      </c>
    </row>
    <row r="302" spans="1:7" x14ac:dyDescent="0.2">
      <c r="A302" s="7">
        <v>296</v>
      </c>
      <c r="B302" s="8">
        <v>53905</v>
      </c>
      <c r="C302" s="9">
        <f t="shared" si="25"/>
        <v>42616.802788215478</v>
      </c>
      <c r="D302" s="9">
        <f t="shared" si="24"/>
        <v>810.07608956283127</v>
      </c>
      <c r="E302" s="9">
        <f t="shared" si="26"/>
        <v>284.11201858810318</v>
      </c>
      <c r="F302" s="9">
        <f t="shared" si="27"/>
        <v>525.96407097472809</v>
      </c>
      <c r="G302" s="9">
        <f t="shared" si="28"/>
        <v>42090.838717240753</v>
      </c>
    </row>
    <row r="303" spans="1:7" x14ac:dyDescent="0.2">
      <c r="A303" s="7">
        <v>297</v>
      </c>
      <c r="B303" s="8">
        <v>53936</v>
      </c>
      <c r="C303" s="9">
        <f t="shared" si="25"/>
        <v>42090.838717240753</v>
      </c>
      <c r="D303" s="9">
        <f t="shared" si="24"/>
        <v>810.07608956283127</v>
      </c>
      <c r="E303" s="9">
        <f t="shared" si="26"/>
        <v>280.6055914482717</v>
      </c>
      <c r="F303" s="9">
        <f t="shared" si="27"/>
        <v>529.47049811455963</v>
      </c>
      <c r="G303" s="9">
        <f t="shared" si="28"/>
        <v>41561.368219126191</v>
      </c>
    </row>
    <row r="304" spans="1:7" x14ac:dyDescent="0.2">
      <c r="A304" s="7">
        <v>298</v>
      </c>
      <c r="B304" s="8">
        <v>53966</v>
      </c>
      <c r="C304" s="9">
        <f t="shared" si="25"/>
        <v>41561.368219126191</v>
      </c>
      <c r="D304" s="9">
        <f t="shared" si="24"/>
        <v>810.07608956283127</v>
      </c>
      <c r="E304" s="9">
        <f t="shared" si="26"/>
        <v>277.07578812750796</v>
      </c>
      <c r="F304" s="9">
        <f t="shared" si="27"/>
        <v>533.00030143532331</v>
      </c>
      <c r="G304" s="9">
        <f t="shared" si="28"/>
        <v>41028.36791769087</v>
      </c>
    </row>
    <row r="305" spans="1:7" x14ac:dyDescent="0.2">
      <c r="A305" s="7">
        <v>299</v>
      </c>
      <c r="B305" s="8">
        <v>53997</v>
      </c>
      <c r="C305" s="9">
        <f t="shared" si="25"/>
        <v>41028.36791769087</v>
      </c>
      <c r="D305" s="9">
        <f t="shared" si="24"/>
        <v>810.07608956283127</v>
      </c>
      <c r="E305" s="9">
        <f t="shared" si="26"/>
        <v>273.52245278460583</v>
      </c>
      <c r="F305" s="9">
        <f t="shared" si="27"/>
        <v>536.55363677822538</v>
      </c>
      <c r="G305" s="9">
        <f t="shared" si="28"/>
        <v>40491.814280912644</v>
      </c>
    </row>
    <row r="306" spans="1:7" x14ac:dyDescent="0.2">
      <c r="A306" s="7">
        <v>300</v>
      </c>
      <c r="B306" s="8">
        <v>54027</v>
      </c>
      <c r="C306" s="9">
        <f t="shared" si="25"/>
        <v>40491.814280912644</v>
      </c>
      <c r="D306" s="9">
        <f t="shared" si="24"/>
        <v>810.07608956283127</v>
      </c>
      <c r="E306" s="9">
        <f t="shared" si="26"/>
        <v>269.94542853941766</v>
      </c>
      <c r="F306" s="9">
        <f t="shared" si="27"/>
        <v>540.13066102341361</v>
      </c>
      <c r="G306" s="9">
        <f t="shared" si="28"/>
        <v>39951.683619889227</v>
      </c>
    </row>
    <row r="307" spans="1:7" x14ac:dyDescent="0.2">
      <c r="A307" s="7">
        <v>301</v>
      </c>
      <c r="B307" s="8">
        <v>54058</v>
      </c>
      <c r="C307" s="9">
        <f t="shared" si="25"/>
        <v>39951.683619889227</v>
      </c>
      <c r="D307" s="9">
        <f t="shared" si="24"/>
        <v>810.07608956283127</v>
      </c>
      <c r="E307" s="9">
        <f t="shared" si="26"/>
        <v>266.34455746592818</v>
      </c>
      <c r="F307" s="9">
        <f t="shared" si="27"/>
        <v>543.73153209690304</v>
      </c>
      <c r="G307" s="9">
        <f t="shared" si="28"/>
        <v>39407.952087792321</v>
      </c>
    </row>
    <row r="308" spans="1:7" x14ac:dyDescent="0.2">
      <c r="A308" s="7">
        <v>302</v>
      </c>
      <c r="B308" s="8">
        <v>54089</v>
      </c>
      <c r="C308" s="9">
        <f t="shared" si="25"/>
        <v>39407.952087792321</v>
      </c>
      <c r="D308" s="9">
        <f t="shared" si="24"/>
        <v>810.07608956283127</v>
      </c>
      <c r="E308" s="9">
        <f t="shared" si="26"/>
        <v>262.71968058528216</v>
      </c>
      <c r="F308" s="9">
        <f t="shared" si="27"/>
        <v>547.35640897754911</v>
      </c>
      <c r="G308" s="9">
        <f t="shared" si="28"/>
        <v>38860.595678814774</v>
      </c>
    </row>
    <row r="309" spans="1:7" x14ac:dyDescent="0.2">
      <c r="A309" s="7">
        <v>303</v>
      </c>
      <c r="B309" s="8">
        <v>54118</v>
      </c>
      <c r="C309" s="9">
        <f t="shared" si="25"/>
        <v>38860.595678814774</v>
      </c>
      <c r="D309" s="9">
        <f t="shared" si="24"/>
        <v>810.07608956283127</v>
      </c>
      <c r="E309" s="9">
        <f t="shared" si="26"/>
        <v>259.07063785876517</v>
      </c>
      <c r="F309" s="9">
        <f t="shared" si="27"/>
        <v>551.0054517040661</v>
      </c>
      <c r="G309" s="9">
        <f t="shared" si="28"/>
        <v>38309.590227110712</v>
      </c>
    </row>
    <row r="310" spans="1:7" x14ac:dyDescent="0.2">
      <c r="A310" s="7">
        <v>304</v>
      </c>
      <c r="B310" s="8">
        <v>54149</v>
      </c>
      <c r="C310" s="9">
        <f t="shared" si="25"/>
        <v>38309.590227110712</v>
      </c>
      <c r="D310" s="9">
        <f t="shared" si="24"/>
        <v>810.07608956283127</v>
      </c>
      <c r="E310" s="9">
        <f t="shared" si="26"/>
        <v>255.39726818073808</v>
      </c>
      <c r="F310" s="9">
        <f t="shared" si="27"/>
        <v>554.67882138209325</v>
      </c>
      <c r="G310" s="9">
        <f t="shared" si="28"/>
        <v>37754.911405728621</v>
      </c>
    </row>
    <row r="311" spans="1:7" x14ac:dyDescent="0.2">
      <c r="A311" s="7">
        <v>305</v>
      </c>
      <c r="B311" s="8">
        <v>54179</v>
      </c>
      <c r="C311" s="9">
        <f t="shared" si="25"/>
        <v>37754.911405728621</v>
      </c>
      <c r="D311" s="9">
        <f t="shared" si="24"/>
        <v>810.07608956283127</v>
      </c>
      <c r="E311" s="9">
        <f t="shared" si="26"/>
        <v>251.69940937152415</v>
      </c>
      <c r="F311" s="9">
        <f t="shared" si="27"/>
        <v>558.37668019130706</v>
      </c>
      <c r="G311" s="9">
        <f t="shared" si="28"/>
        <v>37196.534725537313</v>
      </c>
    </row>
    <row r="312" spans="1:7" x14ac:dyDescent="0.2">
      <c r="A312" s="7">
        <v>306</v>
      </c>
      <c r="B312" s="8">
        <v>54210</v>
      </c>
      <c r="C312" s="9">
        <f t="shared" si="25"/>
        <v>37196.534725537313</v>
      </c>
      <c r="D312" s="9">
        <f t="shared" si="24"/>
        <v>810.07608956283127</v>
      </c>
      <c r="E312" s="9">
        <f t="shared" si="26"/>
        <v>247.97689817024877</v>
      </c>
      <c r="F312" s="9">
        <f t="shared" si="27"/>
        <v>562.0991913925825</v>
      </c>
      <c r="G312" s="9">
        <f t="shared" si="28"/>
        <v>36634.43553414473</v>
      </c>
    </row>
    <row r="313" spans="1:7" x14ac:dyDescent="0.2">
      <c r="A313" s="7">
        <v>307</v>
      </c>
      <c r="B313" s="8">
        <v>54240</v>
      </c>
      <c r="C313" s="9">
        <f t="shared" si="25"/>
        <v>36634.43553414473</v>
      </c>
      <c r="D313" s="9">
        <f t="shared" si="24"/>
        <v>810.07608956283127</v>
      </c>
      <c r="E313" s="9">
        <f t="shared" si="26"/>
        <v>244.22957022763154</v>
      </c>
      <c r="F313" s="9">
        <f t="shared" si="27"/>
        <v>565.84651933519967</v>
      </c>
      <c r="G313" s="9">
        <f t="shared" si="28"/>
        <v>36068.589014809528</v>
      </c>
    </row>
    <row r="314" spans="1:7" x14ac:dyDescent="0.2">
      <c r="A314" s="7">
        <v>308</v>
      </c>
      <c r="B314" s="8">
        <v>54271</v>
      </c>
      <c r="C314" s="9">
        <f t="shared" si="25"/>
        <v>36068.589014809528</v>
      </c>
      <c r="D314" s="9">
        <f t="shared" si="24"/>
        <v>810.07608956283127</v>
      </c>
      <c r="E314" s="9">
        <f t="shared" si="26"/>
        <v>240.45726009873019</v>
      </c>
      <c r="F314" s="9">
        <f t="shared" si="27"/>
        <v>569.61882946410105</v>
      </c>
      <c r="G314" s="9">
        <f t="shared" si="28"/>
        <v>35498.970185345424</v>
      </c>
    </row>
    <row r="315" spans="1:7" x14ac:dyDescent="0.2">
      <c r="A315" s="7">
        <v>309</v>
      </c>
      <c r="B315" s="8">
        <v>54302</v>
      </c>
      <c r="C315" s="9">
        <f t="shared" si="25"/>
        <v>35498.970185345424</v>
      </c>
      <c r="D315" s="9">
        <f t="shared" si="24"/>
        <v>810.07608956283127</v>
      </c>
      <c r="E315" s="9">
        <f t="shared" si="26"/>
        <v>236.65980123563617</v>
      </c>
      <c r="F315" s="9">
        <f t="shared" si="27"/>
        <v>573.41628832719516</v>
      </c>
      <c r="G315" s="9">
        <f t="shared" si="28"/>
        <v>34925.553897018232</v>
      </c>
    </row>
    <row r="316" spans="1:7" x14ac:dyDescent="0.2">
      <c r="A316" s="7">
        <v>310</v>
      </c>
      <c r="B316" s="8">
        <v>54332</v>
      </c>
      <c r="C316" s="9">
        <f t="shared" si="25"/>
        <v>34925.553897018232</v>
      </c>
      <c r="D316" s="9">
        <f t="shared" si="24"/>
        <v>810.07608956283127</v>
      </c>
      <c r="E316" s="9">
        <f t="shared" si="26"/>
        <v>232.83702598012155</v>
      </c>
      <c r="F316" s="9">
        <f t="shared" si="27"/>
        <v>577.23906358270972</v>
      </c>
      <c r="G316" s="9">
        <f t="shared" si="28"/>
        <v>34348.314833435521</v>
      </c>
    </row>
    <row r="317" spans="1:7" x14ac:dyDescent="0.2">
      <c r="A317" s="7">
        <v>311</v>
      </c>
      <c r="B317" s="8">
        <v>54363</v>
      </c>
      <c r="C317" s="9">
        <f t="shared" si="25"/>
        <v>34348.314833435521</v>
      </c>
      <c r="D317" s="9">
        <f t="shared" si="24"/>
        <v>810.07608956283127</v>
      </c>
      <c r="E317" s="9">
        <f t="shared" si="26"/>
        <v>228.98876555623681</v>
      </c>
      <c r="F317" s="9">
        <f t="shared" si="27"/>
        <v>581.08732400659449</v>
      </c>
      <c r="G317" s="9">
        <f t="shared" si="28"/>
        <v>33767.227509428929</v>
      </c>
    </row>
    <row r="318" spans="1:7" x14ac:dyDescent="0.2">
      <c r="A318" s="7">
        <v>312</v>
      </c>
      <c r="B318" s="8">
        <v>54393</v>
      </c>
      <c r="C318" s="9">
        <f t="shared" si="25"/>
        <v>33767.227509428929</v>
      </c>
      <c r="D318" s="9">
        <f t="shared" si="24"/>
        <v>810.07608956283127</v>
      </c>
      <c r="E318" s="9">
        <f t="shared" si="26"/>
        <v>225.11485006285955</v>
      </c>
      <c r="F318" s="9">
        <f t="shared" si="27"/>
        <v>584.96123949997173</v>
      </c>
      <c r="G318" s="9">
        <f t="shared" si="28"/>
        <v>33182.266269928958</v>
      </c>
    </row>
    <row r="319" spans="1:7" x14ac:dyDescent="0.2">
      <c r="A319" s="7">
        <v>313</v>
      </c>
      <c r="B319" s="8">
        <v>54424</v>
      </c>
      <c r="C319" s="9">
        <f t="shared" si="25"/>
        <v>33182.266269928958</v>
      </c>
      <c r="D319" s="9">
        <f t="shared" si="24"/>
        <v>810.07608956283127</v>
      </c>
      <c r="E319" s="9">
        <f t="shared" si="26"/>
        <v>221.21510846619307</v>
      </c>
      <c r="F319" s="9">
        <f t="shared" si="27"/>
        <v>588.86098109663817</v>
      </c>
      <c r="G319" s="9">
        <f t="shared" si="28"/>
        <v>32593.40528883232</v>
      </c>
    </row>
    <row r="320" spans="1:7" x14ac:dyDescent="0.2">
      <c r="A320" s="7">
        <v>314</v>
      </c>
      <c r="B320" s="8">
        <v>54455</v>
      </c>
      <c r="C320" s="9">
        <f t="shared" si="25"/>
        <v>32593.40528883232</v>
      </c>
      <c r="D320" s="9">
        <f t="shared" si="24"/>
        <v>810.07608956283127</v>
      </c>
      <c r="E320" s="9">
        <f t="shared" si="26"/>
        <v>217.28936859221548</v>
      </c>
      <c r="F320" s="9">
        <f t="shared" si="27"/>
        <v>592.78672097061576</v>
      </c>
      <c r="G320" s="9">
        <f t="shared" si="28"/>
        <v>32000.618567861704</v>
      </c>
    </row>
    <row r="321" spans="1:7" x14ac:dyDescent="0.2">
      <c r="A321" s="7">
        <v>315</v>
      </c>
      <c r="B321" s="8">
        <v>54483</v>
      </c>
      <c r="C321" s="9">
        <f t="shared" si="25"/>
        <v>32000.618567861704</v>
      </c>
      <c r="D321" s="9">
        <f t="shared" si="24"/>
        <v>810.07608956283127</v>
      </c>
      <c r="E321" s="9">
        <f t="shared" si="26"/>
        <v>213.33745711907804</v>
      </c>
      <c r="F321" s="9">
        <f t="shared" si="27"/>
        <v>596.7386324437532</v>
      </c>
      <c r="G321" s="9">
        <f t="shared" si="28"/>
        <v>31403.87993541795</v>
      </c>
    </row>
    <row r="322" spans="1:7" x14ac:dyDescent="0.2">
      <c r="A322" s="7">
        <v>316</v>
      </c>
      <c r="B322" s="8">
        <v>54514</v>
      </c>
      <c r="C322" s="9">
        <f t="shared" si="25"/>
        <v>31403.87993541795</v>
      </c>
      <c r="D322" s="9">
        <f t="shared" si="24"/>
        <v>810.07608956283127</v>
      </c>
      <c r="E322" s="9">
        <f t="shared" si="26"/>
        <v>209.35919956945301</v>
      </c>
      <c r="F322" s="9">
        <f t="shared" si="27"/>
        <v>600.71688999337823</v>
      </c>
      <c r="G322" s="9">
        <f t="shared" si="28"/>
        <v>30803.163045424571</v>
      </c>
    </row>
    <row r="323" spans="1:7" x14ac:dyDescent="0.2">
      <c r="A323" s="7">
        <v>317</v>
      </c>
      <c r="B323" s="8">
        <v>54544</v>
      </c>
      <c r="C323" s="9">
        <f t="shared" si="25"/>
        <v>30803.163045424571</v>
      </c>
      <c r="D323" s="9">
        <f t="shared" si="24"/>
        <v>810.07608956283127</v>
      </c>
      <c r="E323" s="9">
        <f t="shared" si="26"/>
        <v>205.35442030283048</v>
      </c>
      <c r="F323" s="9">
        <f t="shared" si="27"/>
        <v>604.72166926000079</v>
      </c>
      <c r="G323" s="9">
        <f t="shared" si="28"/>
        <v>30198.44137616457</v>
      </c>
    </row>
    <row r="324" spans="1:7" x14ac:dyDescent="0.2">
      <c r="A324" s="7">
        <v>318</v>
      </c>
      <c r="B324" s="8">
        <v>54575</v>
      </c>
      <c r="C324" s="9">
        <f t="shared" si="25"/>
        <v>30198.44137616457</v>
      </c>
      <c r="D324" s="9">
        <f t="shared" si="24"/>
        <v>810.07608956283127</v>
      </c>
      <c r="E324" s="9">
        <f t="shared" si="26"/>
        <v>201.32294250776383</v>
      </c>
      <c r="F324" s="9">
        <f t="shared" si="27"/>
        <v>608.75314705506742</v>
      </c>
      <c r="G324" s="9">
        <f t="shared" si="28"/>
        <v>29589.688229109503</v>
      </c>
    </row>
    <row r="325" spans="1:7" x14ac:dyDescent="0.2">
      <c r="A325" s="7">
        <v>319</v>
      </c>
      <c r="B325" s="8">
        <v>54605</v>
      </c>
      <c r="C325" s="9">
        <f t="shared" si="25"/>
        <v>29589.688229109503</v>
      </c>
      <c r="D325" s="9">
        <f t="shared" si="24"/>
        <v>810.07608956283127</v>
      </c>
      <c r="E325" s="9">
        <f t="shared" si="26"/>
        <v>197.26458819406335</v>
      </c>
      <c r="F325" s="9">
        <f t="shared" si="27"/>
        <v>612.81150136876795</v>
      </c>
      <c r="G325" s="9">
        <f t="shared" si="28"/>
        <v>28976.876727740735</v>
      </c>
    </row>
    <row r="326" spans="1:7" x14ac:dyDescent="0.2">
      <c r="A326" s="7">
        <v>320</v>
      </c>
      <c r="B326" s="8">
        <v>54636</v>
      </c>
      <c r="C326" s="9">
        <f t="shared" si="25"/>
        <v>28976.876727740735</v>
      </c>
      <c r="D326" s="9">
        <f t="shared" si="24"/>
        <v>810.07608956283127</v>
      </c>
      <c r="E326" s="9">
        <f t="shared" si="26"/>
        <v>193.17917818493825</v>
      </c>
      <c r="F326" s="9">
        <f t="shared" si="27"/>
        <v>616.89691137789305</v>
      </c>
      <c r="G326" s="9">
        <f t="shared" si="28"/>
        <v>28359.979816362844</v>
      </c>
    </row>
    <row r="327" spans="1:7" x14ac:dyDescent="0.2">
      <c r="A327" s="7">
        <v>321</v>
      </c>
      <c r="B327" s="8">
        <v>54667</v>
      </c>
      <c r="C327" s="9">
        <f t="shared" si="25"/>
        <v>28359.979816362844</v>
      </c>
      <c r="D327" s="9">
        <f t="shared" si="24"/>
        <v>810.07608956283127</v>
      </c>
      <c r="E327" s="9">
        <f t="shared" si="26"/>
        <v>189.06653210908564</v>
      </c>
      <c r="F327" s="9">
        <f t="shared" si="27"/>
        <v>621.00955745374563</v>
      </c>
      <c r="G327" s="9">
        <f t="shared" si="28"/>
        <v>27738.970258909099</v>
      </c>
    </row>
    <row r="328" spans="1:7" x14ac:dyDescent="0.2">
      <c r="A328" s="7">
        <v>322</v>
      </c>
      <c r="B328" s="8">
        <v>54697</v>
      </c>
      <c r="C328" s="9">
        <f t="shared" si="25"/>
        <v>27738.970258909099</v>
      </c>
      <c r="D328" s="9">
        <f t="shared" si="24"/>
        <v>810.07608956283127</v>
      </c>
      <c r="E328" s="9">
        <f t="shared" si="26"/>
        <v>184.92646839272734</v>
      </c>
      <c r="F328" s="9">
        <f t="shared" si="27"/>
        <v>625.14962117010396</v>
      </c>
      <c r="G328" s="9">
        <f t="shared" si="28"/>
        <v>27113.820637738994</v>
      </c>
    </row>
    <row r="329" spans="1:7" x14ac:dyDescent="0.2">
      <c r="A329" s="7">
        <v>323</v>
      </c>
      <c r="B329" s="8">
        <v>54728</v>
      </c>
      <c r="C329" s="9">
        <f t="shared" si="25"/>
        <v>27113.820637738994</v>
      </c>
      <c r="D329" s="9">
        <f t="shared" si="24"/>
        <v>810.07608956283127</v>
      </c>
      <c r="E329" s="9">
        <f t="shared" si="26"/>
        <v>180.75880425159332</v>
      </c>
      <c r="F329" s="9">
        <f t="shared" si="27"/>
        <v>629.31728531123792</v>
      </c>
      <c r="G329" s="9">
        <f t="shared" si="28"/>
        <v>26484.503352427757</v>
      </c>
    </row>
    <row r="330" spans="1:7" x14ac:dyDescent="0.2">
      <c r="A330" s="7">
        <v>324</v>
      </c>
      <c r="B330" s="8">
        <v>54758</v>
      </c>
      <c r="C330" s="9">
        <f t="shared" si="25"/>
        <v>26484.503352427757</v>
      </c>
      <c r="D330" s="9">
        <f t="shared" ref="D330:D366" si="29">$D$3</f>
        <v>810.07608956283127</v>
      </c>
      <c r="E330" s="9">
        <f t="shared" si="26"/>
        <v>176.56335568285172</v>
      </c>
      <c r="F330" s="9">
        <f t="shared" si="27"/>
        <v>633.51273387997958</v>
      </c>
      <c r="G330" s="9">
        <f t="shared" si="28"/>
        <v>25850.990618547778</v>
      </c>
    </row>
    <row r="331" spans="1:7" x14ac:dyDescent="0.2">
      <c r="A331" s="7">
        <v>325</v>
      </c>
      <c r="B331" s="8">
        <v>54789</v>
      </c>
      <c r="C331" s="9">
        <f t="shared" si="25"/>
        <v>25850.990618547778</v>
      </c>
      <c r="D331" s="9">
        <f t="shared" si="29"/>
        <v>810.07608956283127</v>
      </c>
      <c r="E331" s="9">
        <f t="shared" si="26"/>
        <v>172.33993745698518</v>
      </c>
      <c r="F331" s="9">
        <f t="shared" si="27"/>
        <v>637.73615210584603</v>
      </c>
      <c r="G331" s="9">
        <f t="shared" si="28"/>
        <v>25213.254466441933</v>
      </c>
    </row>
    <row r="332" spans="1:7" x14ac:dyDescent="0.2">
      <c r="A332" s="7">
        <v>326</v>
      </c>
      <c r="B332" s="8">
        <v>54820</v>
      </c>
      <c r="C332" s="9">
        <f t="shared" si="25"/>
        <v>25213.254466441933</v>
      </c>
      <c r="D332" s="9">
        <f t="shared" si="29"/>
        <v>810.07608956283127</v>
      </c>
      <c r="E332" s="9">
        <f t="shared" si="26"/>
        <v>168.08836310961289</v>
      </c>
      <c r="F332" s="9">
        <f t="shared" si="27"/>
        <v>641.98772645321833</v>
      </c>
      <c r="G332" s="9">
        <f t="shared" si="28"/>
        <v>24571.266739988714</v>
      </c>
    </row>
    <row r="333" spans="1:7" x14ac:dyDescent="0.2">
      <c r="A333" s="7">
        <v>327</v>
      </c>
      <c r="B333" s="8">
        <v>54848</v>
      </c>
      <c r="C333" s="9">
        <f t="shared" si="25"/>
        <v>24571.266739988714</v>
      </c>
      <c r="D333" s="9">
        <f t="shared" si="29"/>
        <v>810.07608956283127</v>
      </c>
      <c r="E333" s="9">
        <f t="shared" si="26"/>
        <v>163.8084449332581</v>
      </c>
      <c r="F333" s="9">
        <f t="shared" si="27"/>
        <v>646.26764462957317</v>
      </c>
      <c r="G333" s="9">
        <f t="shared" si="28"/>
        <v>23924.99909535914</v>
      </c>
    </row>
    <row r="334" spans="1:7" x14ac:dyDescent="0.2">
      <c r="A334" s="7">
        <v>328</v>
      </c>
      <c r="B334" s="8">
        <v>54879</v>
      </c>
      <c r="C334" s="9">
        <f t="shared" si="25"/>
        <v>23924.99909535914</v>
      </c>
      <c r="D334" s="9">
        <f t="shared" si="29"/>
        <v>810.07608956283127</v>
      </c>
      <c r="E334" s="9">
        <f t="shared" si="26"/>
        <v>159.49999396906094</v>
      </c>
      <c r="F334" s="9">
        <f t="shared" si="27"/>
        <v>650.57609559377033</v>
      </c>
      <c r="G334" s="9">
        <f t="shared" si="28"/>
        <v>23274.422999765371</v>
      </c>
    </row>
    <row r="335" spans="1:7" x14ac:dyDescent="0.2">
      <c r="A335" s="7">
        <v>329</v>
      </c>
      <c r="B335" s="8">
        <v>54909</v>
      </c>
      <c r="C335" s="9">
        <f t="shared" si="25"/>
        <v>23274.422999765371</v>
      </c>
      <c r="D335" s="9">
        <f t="shared" si="29"/>
        <v>810.07608956283127</v>
      </c>
      <c r="E335" s="9">
        <f t="shared" si="26"/>
        <v>155.16281999843582</v>
      </c>
      <c r="F335" s="9">
        <f t="shared" si="27"/>
        <v>654.91326956439548</v>
      </c>
      <c r="G335" s="9">
        <f t="shared" si="28"/>
        <v>22619.509730200974</v>
      </c>
    </row>
    <row r="336" spans="1:7" x14ac:dyDescent="0.2">
      <c r="A336" s="7">
        <v>330</v>
      </c>
      <c r="B336" s="8">
        <v>54940</v>
      </c>
      <c r="C336" s="9">
        <f t="shared" si="25"/>
        <v>22619.509730200974</v>
      </c>
      <c r="D336" s="9">
        <f t="shared" si="29"/>
        <v>810.07608956283127</v>
      </c>
      <c r="E336" s="9">
        <f t="shared" si="26"/>
        <v>150.79673153467317</v>
      </c>
      <c r="F336" s="9">
        <f t="shared" si="27"/>
        <v>659.27935802815807</v>
      </c>
      <c r="G336" s="9">
        <f t="shared" si="28"/>
        <v>21960.230372172817</v>
      </c>
    </row>
    <row r="337" spans="1:7" x14ac:dyDescent="0.2">
      <c r="A337" s="7">
        <v>331</v>
      </c>
      <c r="B337" s="8">
        <v>54970</v>
      </c>
      <c r="C337" s="9">
        <f t="shared" si="25"/>
        <v>21960.230372172817</v>
      </c>
      <c r="D337" s="9">
        <f t="shared" si="29"/>
        <v>810.07608956283127</v>
      </c>
      <c r="E337" s="9">
        <f t="shared" si="26"/>
        <v>146.40153581448544</v>
      </c>
      <c r="F337" s="9">
        <f t="shared" si="27"/>
        <v>663.67455374834583</v>
      </c>
      <c r="G337" s="9">
        <f t="shared" si="28"/>
        <v>21296.555818424469</v>
      </c>
    </row>
    <row r="338" spans="1:7" x14ac:dyDescent="0.2">
      <c r="A338" s="7">
        <v>332</v>
      </c>
      <c r="B338" s="8">
        <v>55001</v>
      </c>
      <c r="C338" s="9">
        <f t="shared" si="25"/>
        <v>21296.555818424469</v>
      </c>
      <c r="D338" s="9">
        <f t="shared" si="29"/>
        <v>810.07608956283127</v>
      </c>
      <c r="E338" s="9">
        <f t="shared" si="26"/>
        <v>141.97703878949648</v>
      </c>
      <c r="F338" s="9">
        <f t="shared" si="27"/>
        <v>668.09905077333474</v>
      </c>
      <c r="G338" s="9">
        <f t="shared" si="28"/>
        <v>20628.456767651136</v>
      </c>
    </row>
    <row r="339" spans="1:7" x14ac:dyDescent="0.2">
      <c r="A339" s="7">
        <v>333</v>
      </c>
      <c r="B339" s="8">
        <v>55032</v>
      </c>
      <c r="C339" s="9">
        <f t="shared" ref="C339:C366" si="30">G338</f>
        <v>20628.456767651136</v>
      </c>
      <c r="D339" s="9">
        <f t="shared" si="29"/>
        <v>810.07608956283127</v>
      </c>
      <c r="E339" s="9">
        <f t="shared" ref="E339:E366" si="31">C339*$D$2</f>
        <v>137.52304511767426</v>
      </c>
      <c r="F339" s="9">
        <f t="shared" ref="F339:F366" si="32">D339-E339</f>
        <v>672.55304444515696</v>
      </c>
      <c r="G339" s="9">
        <f t="shared" ref="G339:G366" si="33">C339-F339</f>
        <v>19955.903723205978</v>
      </c>
    </row>
    <row r="340" spans="1:7" x14ac:dyDescent="0.2">
      <c r="A340" s="7">
        <v>334</v>
      </c>
      <c r="B340" s="8">
        <v>55062</v>
      </c>
      <c r="C340" s="9">
        <f t="shared" si="30"/>
        <v>19955.903723205978</v>
      </c>
      <c r="D340" s="9">
        <f t="shared" si="29"/>
        <v>810.07608956283127</v>
      </c>
      <c r="E340" s="9">
        <f t="shared" si="31"/>
        <v>133.03935815470652</v>
      </c>
      <c r="F340" s="9">
        <f t="shared" si="32"/>
        <v>677.03673140812475</v>
      </c>
      <c r="G340" s="9">
        <f t="shared" si="33"/>
        <v>19278.866991797855</v>
      </c>
    </row>
    <row r="341" spans="1:7" x14ac:dyDescent="0.2">
      <c r="A341" s="7">
        <v>335</v>
      </c>
      <c r="B341" s="8">
        <v>55093</v>
      </c>
      <c r="C341" s="9">
        <f t="shared" si="30"/>
        <v>19278.866991797855</v>
      </c>
      <c r="D341" s="9">
        <f t="shared" si="29"/>
        <v>810.07608956283127</v>
      </c>
      <c r="E341" s="9">
        <f t="shared" si="31"/>
        <v>128.52577994531904</v>
      </c>
      <c r="F341" s="9">
        <f t="shared" si="32"/>
        <v>681.5503096175122</v>
      </c>
      <c r="G341" s="9">
        <f t="shared" si="33"/>
        <v>18597.316682180342</v>
      </c>
    </row>
    <row r="342" spans="1:7" x14ac:dyDescent="0.2">
      <c r="A342" s="7">
        <v>336</v>
      </c>
      <c r="B342" s="8">
        <v>55123</v>
      </c>
      <c r="C342" s="9">
        <f t="shared" si="30"/>
        <v>18597.316682180342</v>
      </c>
      <c r="D342" s="9">
        <f t="shared" si="29"/>
        <v>810.07608956283127</v>
      </c>
      <c r="E342" s="9">
        <f t="shared" si="31"/>
        <v>123.98211121453562</v>
      </c>
      <c r="F342" s="9">
        <f t="shared" si="32"/>
        <v>686.09397834829565</v>
      </c>
      <c r="G342" s="9">
        <f t="shared" si="33"/>
        <v>17911.222703832045</v>
      </c>
    </row>
    <row r="343" spans="1:7" x14ac:dyDescent="0.2">
      <c r="A343" s="7">
        <v>337</v>
      </c>
      <c r="B343" s="8">
        <v>55154</v>
      </c>
      <c r="C343" s="9">
        <f t="shared" si="30"/>
        <v>17911.222703832045</v>
      </c>
      <c r="D343" s="9">
        <f t="shared" si="29"/>
        <v>810.07608956283127</v>
      </c>
      <c r="E343" s="9">
        <f t="shared" si="31"/>
        <v>119.4081513588803</v>
      </c>
      <c r="F343" s="9">
        <f t="shared" si="32"/>
        <v>690.66793820395094</v>
      </c>
      <c r="G343" s="9">
        <f t="shared" si="33"/>
        <v>17220.554765628094</v>
      </c>
    </row>
    <row r="344" spans="1:7" x14ac:dyDescent="0.2">
      <c r="A344" s="7">
        <v>338</v>
      </c>
      <c r="B344" s="8">
        <v>55185</v>
      </c>
      <c r="C344" s="9">
        <f t="shared" si="30"/>
        <v>17220.554765628094</v>
      </c>
      <c r="D344" s="9">
        <f t="shared" si="29"/>
        <v>810.07608956283127</v>
      </c>
      <c r="E344" s="9">
        <f t="shared" si="31"/>
        <v>114.80369843752064</v>
      </c>
      <c r="F344" s="9">
        <f t="shared" si="32"/>
        <v>695.27239112531061</v>
      </c>
      <c r="G344" s="9">
        <f t="shared" si="33"/>
        <v>16525.282374502785</v>
      </c>
    </row>
    <row r="345" spans="1:7" x14ac:dyDescent="0.2">
      <c r="A345" s="7">
        <v>339</v>
      </c>
      <c r="B345" s="8">
        <v>55213</v>
      </c>
      <c r="C345" s="9">
        <f t="shared" si="30"/>
        <v>16525.282374502785</v>
      </c>
      <c r="D345" s="9">
        <f t="shared" si="29"/>
        <v>810.07608956283127</v>
      </c>
      <c r="E345" s="9">
        <f t="shared" si="31"/>
        <v>110.16854916335191</v>
      </c>
      <c r="F345" s="9">
        <f t="shared" si="32"/>
        <v>699.90754039947933</v>
      </c>
      <c r="G345" s="9">
        <f t="shared" si="33"/>
        <v>15825.374834103306</v>
      </c>
    </row>
    <row r="346" spans="1:7" x14ac:dyDescent="0.2">
      <c r="A346" s="7">
        <v>340</v>
      </c>
      <c r="B346" s="8">
        <v>55244</v>
      </c>
      <c r="C346" s="9">
        <f t="shared" si="30"/>
        <v>15825.374834103306</v>
      </c>
      <c r="D346" s="9">
        <f t="shared" si="29"/>
        <v>810.07608956283127</v>
      </c>
      <c r="E346" s="9">
        <f t="shared" si="31"/>
        <v>105.50249889402205</v>
      </c>
      <c r="F346" s="9">
        <f t="shared" si="32"/>
        <v>704.57359066880917</v>
      </c>
      <c r="G346" s="9">
        <f t="shared" si="33"/>
        <v>15120.801243434496</v>
      </c>
    </row>
    <row r="347" spans="1:7" x14ac:dyDescent="0.2">
      <c r="A347" s="7">
        <v>341</v>
      </c>
      <c r="B347" s="8">
        <v>55274</v>
      </c>
      <c r="C347" s="9">
        <f t="shared" si="30"/>
        <v>15120.801243434496</v>
      </c>
      <c r="D347" s="9">
        <f t="shared" si="29"/>
        <v>810.07608956283127</v>
      </c>
      <c r="E347" s="9">
        <f t="shared" si="31"/>
        <v>100.80534162289665</v>
      </c>
      <c r="F347" s="9">
        <f t="shared" si="32"/>
        <v>709.27074793993461</v>
      </c>
      <c r="G347" s="9">
        <f t="shared" si="33"/>
        <v>14411.530495494562</v>
      </c>
    </row>
    <row r="348" spans="1:7" x14ac:dyDescent="0.2">
      <c r="A348" s="7">
        <v>342</v>
      </c>
      <c r="B348" s="8">
        <v>55305</v>
      </c>
      <c r="C348" s="9">
        <f t="shared" si="30"/>
        <v>14411.530495494562</v>
      </c>
      <c r="D348" s="9">
        <f t="shared" si="29"/>
        <v>810.07608956283127</v>
      </c>
      <c r="E348" s="9">
        <f t="shared" si="31"/>
        <v>96.076869969963752</v>
      </c>
      <c r="F348" s="9">
        <f t="shared" si="32"/>
        <v>713.99921959286758</v>
      </c>
      <c r="G348" s="9">
        <f t="shared" si="33"/>
        <v>13697.531275901694</v>
      </c>
    </row>
    <row r="349" spans="1:7" x14ac:dyDescent="0.2">
      <c r="A349" s="7">
        <v>343</v>
      </c>
      <c r="B349" s="8">
        <v>55335</v>
      </c>
      <c r="C349" s="9">
        <f t="shared" si="30"/>
        <v>13697.531275901694</v>
      </c>
      <c r="D349" s="9">
        <f t="shared" si="29"/>
        <v>810.07608956283127</v>
      </c>
      <c r="E349" s="9">
        <f t="shared" si="31"/>
        <v>91.316875172677967</v>
      </c>
      <c r="F349" s="9">
        <f t="shared" si="32"/>
        <v>718.75921439015326</v>
      </c>
      <c r="G349" s="9">
        <f t="shared" si="33"/>
        <v>12978.772061511541</v>
      </c>
    </row>
    <row r="350" spans="1:7" x14ac:dyDescent="0.2">
      <c r="A350" s="7">
        <v>344</v>
      </c>
      <c r="B350" s="8">
        <v>55366</v>
      </c>
      <c r="C350" s="9">
        <f t="shared" si="30"/>
        <v>12978.772061511541</v>
      </c>
      <c r="D350" s="9">
        <f t="shared" si="29"/>
        <v>810.07608956283127</v>
      </c>
      <c r="E350" s="9">
        <f t="shared" si="31"/>
        <v>86.525147076743607</v>
      </c>
      <c r="F350" s="9">
        <f t="shared" si="32"/>
        <v>723.55094248608771</v>
      </c>
      <c r="G350" s="9">
        <f t="shared" si="33"/>
        <v>12255.221119025453</v>
      </c>
    </row>
    <row r="351" spans="1:7" x14ac:dyDescent="0.2">
      <c r="A351" s="7">
        <v>345</v>
      </c>
      <c r="B351" s="8">
        <v>55397</v>
      </c>
      <c r="C351" s="9">
        <f t="shared" si="30"/>
        <v>12255.221119025453</v>
      </c>
      <c r="D351" s="9">
        <f t="shared" si="29"/>
        <v>810.07608956283127</v>
      </c>
      <c r="E351" s="9">
        <f t="shared" si="31"/>
        <v>81.701474126836359</v>
      </c>
      <c r="F351" s="9">
        <f t="shared" si="32"/>
        <v>728.37461543599488</v>
      </c>
      <c r="G351" s="9">
        <f t="shared" si="33"/>
        <v>11526.846503589459</v>
      </c>
    </row>
    <row r="352" spans="1:7" x14ac:dyDescent="0.2">
      <c r="A352" s="7">
        <v>346</v>
      </c>
      <c r="B352" s="8">
        <v>55427</v>
      </c>
      <c r="C352" s="9">
        <f t="shared" si="30"/>
        <v>11526.846503589459</v>
      </c>
      <c r="D352" s="9">
        <f t="shared" si="29"/>
        <v>810.07608956283127</v>
      </c>
      <c r="E352" s="9">
        <f t="shared" si="31"/>
        <v>76.845643357263057</v>
      </c>
      <c r="F352" s="9">
        <f t="shared" si="32"/>
        <v>733.23044620556823</v>
      </c>
      <c r="G352" s="9">
        <f t="shared" si="33"/>
        <v>10793.61605738389</v>
      </c>
    </row>
    <row r="353" spans="1:7" x14ac:dyDescent="0.2">
      <c r="A353" s="7">
        <v>347</v>
      </c>
      <c r="B353" s="8">
        <v>55458</v>
      </c>
      <c r="C353" s="9">
        <f t="shared" si="30"/>
        <v>10793.61605738389</v>
      </c>
      <c r="D353" s="9">
        <f t="shared" si="29"/>
        <v>810.07608956283127</v>
      </c>
      <c r="E353" s="9">
        <f t="shared" si="31"/>
        <v>71.95744038255927</v>
      </c>
      <c r="F353" s="9">
        <f t="shared" si="32"/>
        <v>738.11864918027197</v>
      </c>
      <c r="G353" s="9">
        <f t="shared" si="33"/>
        <v>10055.497408203617</v>
      </c>
    </row>
    <row r="354" spans="1:7" x14ac:dyDescent="0.2">
      <c r="A354" s="7">
        <v>348</v>
      </c>
      <c r="B354" s="8">
        <v>55488</v>
      </c>
      <c r="C354" s="9">
        <f t="shared" si="30"/>
        <v>10055.497408203617</v>
      </c>
      <c r="D354" s="9">
        <f t="shared" si="29"/>
        <v>810.07608956283127</v>
      </c>
      <c r="E354" s="9">
        <f t="shared" si="31"/>
        <v>67.036649388024117</v>
      </c>
      <c r="F354" s="9">
        <f t="shared" si="32"/>
        <v>743.03944017480717</v>
      </c>
      <c r="G354" s="9">
        <f t="shared" si="33"/>
        <v>9312.4579680288098</v>
      </c>
    </row>
    <row r="355" spans="1:7" x14ac:dyDescent="0.2">
      <c r="A355" s="7">
        <v>349</v>
      </c>
      <c r="B355" s="8">
        <v>55519</v>
      </c>
      <c r="C355" s="9">
        <f t="shared" si="30"/>
        <v>9312.4579680288098</v>
      </c>
      <c r="D355" s="9">
        <f t="shared" si="29"/>
        <v>810.07608956283127</v>
      </c>
      <c r="E355" s="9">
        <f t="shared" si="31"/>
        <v>62.083053120192069</v>
      </c>
      <c r="F355" s="9">
        <f t="shared" si="32"/>
        <v>747.99303644263921</v>
      </c>
      <c r="G355" s="9">
        <f t="shared" si="33"/>
        <v>8564.4649315861698</v>
      </c>
    </row>
    <row r="356" spans="1:7" x14ac:dyDescent="0.2">
      <c r="A356" s="7">
        <v>350</v>
      </c>
      <c r="B356" s="8">
        <v>55550</v>
      </c>
      <c r="C356" s="9">
        <f t="shared" si="30"/>
        <v>8564.4649315861698</v>
      </c>
      <c r="D356" s="9">
        <f t="shared" si="29"/>
        <v>810.07608956283127</v>
      </c>
      <c r="E356" s="9">
        <f t="shared" si="31"/>
        <v>57.096432877241135</v>
      </c>
      <c r="F356" s="9">
        <f t="shared" si="32"/>
        <v>752.97965668559016</v>
      </c>
      <c r="G356" s="9">
        <f t="shared" si="33"/>
        <v>7811.4852749005795</v>
      </c>
    </row>
    <row r="357" spans="1:7" x14ac:dyDescent="0.2">
      <c r="A357" s="7">
        <v>351</v>
      </c>
      <c r="B357" s="8">
        <v>55579</v>
      </c>
      <c r="C357" s="9">
        <f t="shared" si="30"/>
        <v>7811.4852749005795</v>
      </c>
      <c r="D357" s="9">
        <f t="shared" si="29"/>
        <v>810.07608956283127</v>
      </c>
      <c r="E357" s="9">
        <f t="shared" si="31"/>
        <v>52.076568499337199</v>
      </c>
      <c r="F357" s="9">
        <f t="shared" si="32"/>
        <v>757.99952106349406</v>
      </c>
      <c r="G357" s="9">
        <f t="shared" si="33"/>
        <v>7053.4857538370852</v>
      </c>
    </row>
    <row r="358" spans="1:7" x14ac:dyDescent="0.2">
      <c r="A358" s="7">
        <v>352</v>
      </c>
      <c r="B358" s="8">
        <v>55610</v>
      </c>
      <c r="C358" s="9">
        <f t="shared" si="30"/>
        <v>7053.4857538370852</v>
      </c>
      <c r="D358" s="9">
        <f t="shared" si="29"/>
        <v>810.07608956283127</v>
      </c>
      <c r="E358" s="9">
        <f t="shared" si="31"/>
        <v>47.023238358913908</v>
      </c>
      <c r="F358" s="9">
        <f t="shared" si="32"/>
        <v>763.05285120391738</v>
      </c>
      <c r="G358" s="9">
        <f t="shared" si="33"/>
        <v>6290.4329026331679</v>
      </c>
    </row>
    <row r="359" spans="1:7" x14ac:dyDescent="0.2">
      <c r="A359" s="7">
        <v>353</v>
      </c>
      <c r="B359" s="8">
        <v>55640</v>
      </c>
      <c r="C359" s="9">
        <f t="shared" si="30"/>
        <v>6290.4329026331679</v>
      </c>
      <c r="D359" s="9">
        <f t="shared" si="29"/>
        <v>810.07608956283127</v>
      </c>
      <c r="E359" s="9">
        <f t="shared" si="31"/>
        <v>41.936219350887789</v>
      </c>
      <c r="F359" s="9">
        <f t="shared" si="32"/>
        <v>768.1398702119435</v>
      </c>
      <c r="G359" s="9">
        <f t="shared" si="33"/>
        <v>5522.2930324212248</v>
      </c>
    </row>
    <row r="360" spans="1:7" x14ac:dyDescent="0.2">
      <c r="A360" s="7">
        <v>354</v>
      </c>
      <c r="B360" s="8">
        <v>55671</v>
      </c>
      <c r="C360" s="9">
        <f t="shared" si="30"/>
        <v>5522.2930324212248</v>
      </c>
      <c r="D360" s="9">
        <f t="shared" si="29"/>
        <v>810.07608956283127</v>
      </c>
      <c r="E360" s="9">
        <f t="shared" si="31"/>
        <v>36.815286882808167</v>
      </c>
      <c r="F360" s="9">
        <f t="shared" si="32"/>
        <v>773.26080268002306</v>
      </c>
      <c r="G360" s="9">
        <f t="shared" si="33"/>
        <v>4749.0322297412022</v>
      </c>
    </row>
    <row r="361" spans="1:7" x14ac:dyDescent="0.2">
      <c r="A361" s="7">
        <v>355</v>
      </c>
      <c r="B361" s="8">
        <v>55701</v>
      </c>
      <c r="C361" s="9">
        <f t="shared" si="30"/>
        <v>4749.0322297412022</v>
      </c>
      <c r="D361" s="9">
        <f t="shared" si="29"/>
        <v>810.07608956283127</v>
      </c>
      <c r="E361" s="9">
        <f t="shared" si="31"/>
        <v>31.660214864941349</v>
      </c>
      <c r="F361" s="9">
        <f t="shared" si="32"/>
        <v>778.41587469788988</v>
      </c>
      <c r="G361" s="9">
        <f t="shared" si="33"/>
        <v>3970.6163550433121</v>
      </c>
    </row>
    <row r="362" spans="1:7" x14ac:dyDescent="0.2">
      <c r="A362" s="7">
        <v>356</v>
      </c>
      <c r="B362" s="8">
        <v>55732</v>
      </c>
      <c r="C362" s="9">
        <f t="shared" si="30"/>
        <v>3970.6163550433121</v>
      </c>
      <c r="D362" s="9">
        <f t="shared" si="29"/>
        <v>810.07608956283127</v>
      </c>
      <c r="E362" s="9">
        <f t="shared" si="31"/>
        <v>26.470775700288748</v>
      </c>
      <c r="F362" s="9">
        <f t="shared" si="32"/>
        <v>783.60531386254252</v>
      </c>
      <c r="G362" s="9">
        <f t="shared" si="33"/>
        <v>3187.0110411807696</v>
      </c>
    </row>
    <row r="363" spans="1:7" x14ac:dyDescent="0.2">
      <c r="A363" s="7">
        <v>357</v>
      </c>
      <c r="B363" s="8">
        <v>55763</v>
      </c>
      <c r="C363" s="9">
        <f t="shared" si="30"/>
        <v>3187.0110411807696</v>
      </c>
      <c r="D363" s="9">
        <f t="shared" si="29"/>
        <v>810.07608956283127</v>
      </c>
      <c r="E363" s="9">
        <f t="shared" si="31"/>
        <v>21.246740274538464</v>
      </c>
      <c r="F363" s="9">
        <f t="shared" si="32"/>
        <v>788.82934928829286</v>
      </c>
      <c r="G363" s="9">
        <f t="shared" si="33"/>
        <v>2398.1816918924769</v>
      </c>
    </row>
    <row r="364" spans="1:7" x14ac:dyDescent="0.2">
      <c r="A364" s="7">
        <v>358</v>
      </c>
      <c r="B364" s="8">
        <v>55793</v>
      </c>
      <c r="C364" s="9">
        <f t="shared" si="30"/>
        <v>2398.1816918924769</v>
      </c>
      <c r="D364" s="9">
        <f t="shared" si="29"/>
        <v>810.07608956283127</v>
      </c>
      <c r="E364" s="9">
        <f t="shared" si="31"/>
        <v>15.987877945949847</v>
      </c>
      <c r="F364" s="9">
        <f t="shared" si="32"/>
        <v>794.08821161688138</v>
      </c>
      <c r="G364" s="9">
        <f t="shared" si="33"/>
        <v>1604.0934802755955</v>
      </c>
    </row>
    <row r="365" spans="1:7" x14ac:dyDescent="0.2">
      <c r="A365" s="7">
        <v>359</v>
      </c>
      <c r="B365" s="8">
        <v>55824</v>
      </c>
      <c r="C365" s="9">
        <f t="shared" si="30"/>
        <v>1604.0934802755955</v>
      </c>
      <c r="D365" s="9">
        <f t="shared" si="29"/>
        <v>810.07608956283127</v>
      </c>
      <c r="E365" s="9">
        <f t="shared" si="31"/>
        <v>10.693956535170638</v>
      </c>
      <c r="F365" s="9">
        <f t="shared" si="32"/>
        <v>799.38213302766064</v>
      </c>
      <c r="G365" s="9">
        <f t="shared" si="33"/>
        <v>804.7113472479349</v>
      </c>
    </row>
    <row r="366" spans="1:7" x14ac:dyDescent="0.2">
      <c r="A366" s="7">
        <v>360</v>
      </c>
      <c r="B366" s="8">
        <v>55854</v>
      </c>
      <c r="C366" s="9">
        <f t="shared" si="30"/>
        <v>804.7113472479349</v>
      </c>
      <c r="D366" s="9">
        <f t="shared" si="29"/>
        <v>810.07608956283127</v>
      </c>
      <c r="E366" s="9">
        <f t="shared" si="31"/>
        <v>5.3647423149862332</v>
      </c>
      <c r="F366" s="9">
        <f t="shared" si="32"/>
        <v>804.71134724784508</v>
      </c>
      <c r="G366" s="9">
        <f t="shared" si="33"/>
        <v>8.9812601800076663E-11</v>
      </c>
    </row>
    <row r="367" spans="1:7" x14ac:dyDescent="0.2">
      <c r="D367" s="10">
        <f>SUM(D7:D366)</f>
        <v>291627.3922426182</v>
      </c>
      <c r="E367" s="11">
        <f>SUM(E7:E366)</f>
        <v>181227.39224261927</v>
      </c>
      <c r="F367" s="10">
        <f>D367-E367</f>
        <v>110399.99999999892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Bayliss</dc:creator>
  <dcterms:created xsi:type="dcterms:W3CDTF">2022-11-28T20:13:19Z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a7a1fb-3f48-4fd9-bce0-6283cfafd648_Enabled">
    <vt:lpwstr>true</vt:lpwstr>
  </property>
  <property fmtid="{D5CDD505-2E9C-101B-9397-08002B2CF9AE}" pid="3" name="MSIP_Label_ffa7a1fb-3f48-4fd9-bce0-6283cfafd648_SetDate">
    <vt:lpwstr>2022-11-29T01:12:51Z</vt:lpwstr>
  </property>
  <property fmtid="{D5CDD505-2E9C-101B-9397-08002B2CF9AE}" pid="4" name="MSIP_Label_ffa7a1fb-3f48-4fd9-bce0-6283cfafd648_Method">
    <vt:lpwstr>Standard</vt:lpwstr>
  </property>
  <property fmtid="{D5CDD505-2E9C-101B-9397-08002B2CF9AE}" pid="5" name="MSIP_Label_ffa7a1fb-3f48-4fd9-bce0-6283cfafd648_Name">
    <vt:lpwstr>defa4170-0d19-0005-0004-bc88714345d2</vt:lpwstr>
  </property>
  <property fmtid="{D5CDD505-2E9C-101B-9397-08002B2CF9AE}" pid="6" name="MSIP_Label_ffa7a1fb-3f48-4fd9-bce0-6283cfafd648_SiteId">
    <vt:lpwstr>fab6beb5-3604-42df-bddc-f4e9ddd654d5</vt:lpwstr>
  </property>
  <property fmtid="{D5CDD505-2E9C-101B-9397-08002B2CF9AE}" pid="7" name="MSIP_Label_ffa7a1fb-3f48-4fd9-bce0-6283cfafd648_ActionId">
    <vt:lpwstr>13450042-d166-452a-a5f9-9ebb1290b8ce</vt:lpwstr>
  </property>
  <property fmtid="{D5CDD505-2E9C-101B-9397-08002B2CF9AE}" pid="8" name="MSIP_Label_ffa7a1fb-3f48-4fd9-bce0-6283cfafd648_ContentBits">
    <vt:lpwstr>0</vt:lpwstr>
  </property>
</Properties>
</file>