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xussrset\docs\"/>
    </mc:Choice>
  </mc:AlternateContent>
  <bookViews>
    <workbookView xWindow="0" yWindow="0" windowWidth="28800" windowHeight="120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Z63" i="1" l="1"/>
  <c r="P63" i="1"/>
  <c r="A1" i="1" l="1"/>
  <c r="A63" i="1"/>
  <c r="Y63" i="1"/>
  <c r="F63" i="1"/>
  <c r="O63" i="1"/>
</calcChain>
</file>

<file path=xl/sharedStrings.xml><?xml version="1.0" encoding="utf-8"?>
<sst xmlns="http://schemas.openxmlformats.org/spreadsheetml/2006/main" count="474" uniqueCount="290">
  <si>
    <t>RLA0</t>
  </si>
  <si>
    <t>RLA1</t>
  </si>
  <si>
    <t>RLA2</t>
  </si>
  <si>
    <t>RLA3</t>
  </si>
  <si>
    <t>ERd0</t>
  </si>
  <si>
    <t>ERd1</t>
  </si>
  <si>
    <t>ERd2</t>
  </si>
  <si>
    <t>ERd3</t>
  </si>
  <si>
    <t>ERD1</t>
  </si>
  <si>
    <t>ERD2</t>
  </si>
  <si>
    <t>ERD3</t>
  </si>
  <si>
    <t>ERa0</t>
  </si>
  <si>
    <t>ERa1</t>
  </si>
  <si>
    <t>ERa2</t>
  </si>
  <si>
    <t>ERa3</t>
  </si>
  <si>
    <t>ERa4</t>
  </si>
  <si>
    <t>∞</t>
  </si>
  <si>
    <t>ERA1</t>
  </si>
  <si>
    <t>ERA2</t>
  </si>
  <si>
    <t>ERA3</t>
  </si>
  <si>
    <t>ERA4</t>
  </si>
  <si>
    <t>No electr.</t>
  </si>
  <si>
    <t>DC</t>
  </si>
  <si>
    <t>AC</t>
  </si>
  <si>
    <t>ER2D</t>
  </si>
  <si>
    <t>ER2S</t>
  </si>
  <si>
    <t>ER2s</t>
  </si>
  <si>
    <t>ER3a</t>
  </si>
  <si>
    <t>ER3D</t>
  </si>
  <si>
    <t>ER4S</t>
  </si>
  <si>
    <t>Multy System</t>
  </si>
  <si>
    <t>Current</t>
  </si>
  <si>
    <t>Label</t>
  </si>
  <si>
    <t>Speed</t>
  </si>
  <si>
    <t>none</t>
  </si>
  <si>
    <t>Broad (1520)</t>
  </si>
  <si>
    <t>Standart (1435)</t>
  </si>
  <si>
    <t>Narrow (750)</t>
  </si>
  <si>
    <t>3RDR</t>
  </si>
  <si>
    <t>Japanese Track Set</t>
  </si>
  <si>
    <t>3RDC</t>
  </si>
  <si>
    <t>Tracks with third rail</t>
  </si>
  <si>
    <t>Tracks with third rail and catenary</t>
  </si>
  <si>
    <t>RLOW</t>
  </si>
  <si>
    <t>Low speed tracks</t>
  </si>
  <si>
    <t>ELOW</t>
  </si>
  <si>
    <t>RHIG</t>
  </si>
  <si>
    <t>High speed tracks</t>
  </si>
  <si>
    <t>EHIG</t>
  </si>
  <si>
    <t>General</t>
  </si>
  <si>
    <t>High speed tracks with catenary</t>
  </si>
  <si>
    <t>HSTR</t>
  </si>
  <si>
    <t>Very high speed tracks with catenary</t>
  </si>
  <si>
    <t>NGRL</t>
  </si>
  <si>
    <t>Narrow gauge tracks</t>
  </si>
  <si>
    <t>Narrow gauge tracks with catenary</t>
  </si>
  <si>
    <t>ELNG</t>
  </si>
  <si>
    <t>Low speed narrow gauge tracks</t>
  </si>
  <si>
    <t>NLOW</t>
  </si>
  <si>
    <t>Low speed narrow gauge tracks with catenary</t>
  </si>
  <si>
    <t>ENLW</t>
  </si>
  <si>
    <t>ENHI</t>
  </si>
  <si>
    <t>Modern narrow gauge tracks with catenary</t>
  </si>
  <si>
    <t>Standard gauge AC electrified 15 and 25 kv</t>
  </si>
  <si>
    <t>NORD</t>
  </si>
  <si>
    <t>SMITS rails</t>
  </si>
  <si>
    <t>NuTracks</t>
  </si>
  <si>
    <t>3LOW</t>
  </si>
  <si>
    <t>Low speed tracks with 3rd rail</t>
  </si>
  <si>
    <t>CLOW</t>
  </si>
  <si>
    <t>Low speed tracks, 3rd rail and catenary</t>
  </si>
  <si>
    <t>Medium speed tracks</t>
  </si>
  <si>
    <t>RMED</t>
  </si>
  <si>
    <t>EMED</t>
  </si>
  <si>
    <t>Medium speed tracks with catenary</t>
  </si>
  <si>
    <t>3MED</t>
  </si>
  <si>
    <t>Medium speed tracks with 3rd rail</t>
  </si>
  <si>
    <t>CMED</t>
  </si>
  <si>
    <t>Medium speed tracks, 3rd rail and catenary</t>
  </si>
  <si>
    <t>MTRO</t>
  </si>
  <si>
    <t>Metro tracks</t>
  </si>
  <si>
    <t>MTRC</t>
  </si>
  <si>
    <t>Metro tracks with concrete edges</t>
  </si>
  <si>
    <t>MTRS</t>
  </si>
  <si>
    <t>Metro tracks with suburban buildings on top</t>
  </si>
  <si>
    <t>MTRU</t>
  </si>
  <si>
    <t>Metro tracks with 'downtown' buildings on top</t>
  </si>
  <si>
    <t>MTRT</t>
  </si>
  <si>
    <t>Metro tracks with plain landscape on top</t>
  </si>
  <si>
    <t>SBA4</t>
  </si>
  <si>
    <t>Fourth rail</t>
  </si>
  <si>
    <t>U&amp;ReRMM 2</t>
  </si>
  <si>
    <t>RAIL</t>
  </si>
  <si>
    <t>Branch line</t>
  </si>
  <si>
    <t>Main line</t>
  </si>
  <si>
    <t>Modern main line</t>
  </si>
  <si>
    <t>SDAN</t>
  </si>
  <si>
    <t>SCAN</t>
  </si>
  <si>
    <t>SBAN</t>
  </si>
  <si>
    <t>High-speed line</t>
  </si>
  <si>
    <t>Modern high-speed line</t>
  </si>
  <si>
    <t>Very high-speed line</t>
  </si>
  <si>
    <t>ELRL</t>
  </si>
  <si>
    <t>SCAE</t>
  </si>
  <si>
    <t>SDAE</t>
  </si>
  <si>
    <t>SEAE</t>
  </si>
  <si>
    <t>SFAE</t>
  </si>
  <si>
    <t>Low speed tracks with catenary</t>
  </si>
  <si>
    <t>SUAE</t>
  </si>
  <si>
    <t>Urban main line</t>
  </si>
  <si>
    <t>Metro line</t>
  </si>
  <si>
    <t>SAA3</t>
  </si>
  <si>
    <t>SBA3</t>
  </si>
  <si>
    <t>SUA3</t>
  </si>
  <si>
    <t>Modern metro line</t>
  </si>
  <si>
    <t>Urban metro line</t>
  </si>
  <si>
    <t>Narrow-guage line</t>
  </si>
  <si>
    <t>Modern narrow-guage line</t>
  </si>
  <si>
    <t>Acelerated narrow-guage line</t>
  </si>
  <si>
    <t>High-speed narrow-guage line</t>
  </si>
  <si>
    <t>Urban narrow-guage line</t>
  </si>
  <si>
    <t>NUAE</t>
  </si>
  <si>
    <t>NAAE</t>
  </si>
  <si>
    <t>NBAE</t>
  </si>
  <si>
    <t>NCAE</t>
  </si>
  <si>
    <t>NDAE</t>
  </si>
  <si>
    <t>NAA3</t>
  </si>
  <si>
    <t>NBA3</t>
  </si>
  <si>
    <t>NAAN</t>
  </si>
  <si>
    <t>NBAN</t>
  </si>
  <si>
    <t>NCAN</t>
  </si>
  <si>
    <t>dAAN</t>
  </si>
  <si>
    <t>dBAN</t>
  </si>
  <si>
    <t>dBAE</t>
  </si>
  <si>
    <t>Dual-guage track</t>
  </si>
  <si>
    <t>local railroad, 3kV</t>
  </si>
  <si>
    <t>trunk railroad, 3kV</t>
  </si>
  <si>
    <t>high speed railroad, 3kV</t>
  </si>
  <si>
    <t>DBNE</t>
  </si>
  <si>
    <t>branch railroad, 15kV AC</t>
  </si>
  <si>
    <t>DBHE</t>
  </si>
  <si>
    <t>trunk railroad, 15kV AC</t>
  </si>
  <si>
    <t>DBHS</t>
  </si>
  <si>
    <t>high speed railroad, 15kV AC</t>
  </si>
  <si>
    <t>main railroad, 25kV AC</t>
  </si>
  <si>
    <t>multisystem track</t>
  </si>
  <si>
    <t>double gauge</t>
  </si>
  <si>
    <t>CEE</t>
  </si>
  <si>
    <t>Dutch rails</t>
  </si>
  <si>
    <t>SAAD</t>
  </si>
  <si>
    <t>1500V DC</t>
  </si>
  <si>
    <t>Betuweroute</t>
  </si>
  <si>
    <t>SAAA</t>
  </si>
  <si>
    <t>HSL (25kV AC)</t>
  </si>
  <si>
    <t>SBAA</t>
  </si>
  <si>
    <t>SAAE</t>
  </si>
  <si>
    <t>SAAZ</t>
  </si>
  <si>
    <t>SAAa</t>
  </si>
  <si>
    <t>SBAa</t>
  </si>
  <si>
    <t>SCAa</t>
  </si>
  <si>
    <t>SBAD</t>
  </si>
  <si>
    <t>SCAD</t>
  </si>
  <si>
    <t>SAAd</t>
  </si>
  <si>
    <t>SBAd</t>
  </si>
  <si>
    <t>SCAd</t>
  </si>
  <si>
    <t>NAAZ</t>
  </si>
  <si>
    <t>NBAZ</t>
  </si>
  <si>
    <t>Narrow Gauge (Dual Voltaage)</t>
  </si>
  <si>
    <t>NAAA</t>
  </si>
  <si>
    <t>NBAA</t>
  </si>
  <si>
    <t>Narrow Gauge (25kv AC Overhead)</t>
  </si>
  <si>
    <t>NAAa</t>
  </si>
  <si>
    <t>NBAa</t>
  </si>
  <si>
    <t>Narrow Gauge(15kv AC Overhead)</t>
  </si>
  <si>
    <t>NAAD</t>
  </si>
  <si>
    <t>NBAD</t>
  </si>
  <si>
    <t>Narrow Gauge (3kv DC Overhead)</t>
  </si>
  <si>
    <t>NAAd</t>
  </si>
  <si>
    <t>NBAd</t>
  </si>
  <si>
    <t>SETS</t>
  </si>
  <si>
    <t>SDAa</t>
  </si>
  <si>
    <t>SCAA</t>
  </si>
  <si>
    <t>SDAA</t>
  </si>
  <si>
    <t>SCA3</t>
  </si>
  <si>
    <t>SDA3</t>
  </si>
  <si>
    <t>=1500V</t>
  </si>
  <si>
    <t>Standard Gauge (1500Vkv DC Overhead)</t>
  </si>
  <si>
    <t>Narrow Gauge (1500Vkv DC Overhead)</t>
  </si>
  <si>
    <t>=3kV</t>
  </si>
  <si>
    <t>~15kV</t>
  </si>
  <si>
    <t>~25kV / =3kV</t>
  </si>
  <si>
    <t>~25kV / =1500V</t>
  </si>
  <si>
    <t>~15kV / ~25kV / =1500V</t>
  </si>
  <si>
    <t>~25kV / =1500V / =3kV</t>
  </si>
  <si>
    <t>~25kV</t>
  </si>
  <si>
    <t>=630V</t>
  </si>
  <si>
    <t>~15kV / ~25kV / =1500V / =3kV</t>
  </si>
  <si>
    <t>SHAA</t>
  </si>
  <si>
    <t>SHAa</t>
  </si>
  <si>
    <t>~15kV / =3kV</t>
  </si>
  <si>
    <t>~15kV / =1500V</t>
  </si>
  <si>
    <t>~15kV / ~25kV / =3kV</t>
  </si>
  <si>
    <t>~15kV / =1500V / =3kV</t>
  </si>
  <si>
    <t>=1500V / 3kV</t>
  </si>
  <si>
    <t>~15kV / 25kV</t>
  </si>
  <si>
    <t>NDAN</t>
  </si>
  <si>
    <t>NCAd</t>
  </si>
  <si>
    <t>NDAd</t>
  </si>
  <si>
    <t>NCAD</t>
  </si>
  <si>
    <t>NDAD</t>
  </si>
  <si>
    <t>NCAa</t>
  </si>
  <si>
    <t>NDAa</t>
  </si>
  <si>
    <t>NHAa</t>
  </si>
  <si>
    <t>NCAA</t>
  </si>
  <si>
    <t>NDAA</t>
  </si>
  <si>
    <t>NHAA</t>
  </si>
  <si>
    <t>NCA3</t>
  </si>
  <si>
    <t>NDA3</t>
  </si>
  <si>
    <t>NBA4</t>
  </si>
  <si>
    <t>BAAN</t>
  </si>
  <si>
    <t>BBAN</t>
  </si>
  <si>
    <t>BCAN</t>
  </si>
  <si>
    <t>BDAN</t>
  </si>
  <si>
    <t>BAAd</t>
  </si>
  <si>
    <t>BBAd</t>
  </si>
  <si>
    <t>BCAd</t>
  </si>
  <si>
    <t>BDAd</t>
  </si>
  <si>
    <t>BBA=</t>
  </si>
  <si>
    <t>BAAD</t>
  </si>
  <si>
    <t>BBAD</t>
  </si>
  <si>
    <t>BCAD</t>
  </si>
  <si>
    <t>BDAD</t>
  </si>
  <si>
    <t>BCA[</t>
  </si>
  <si>
    <t>BCA]</t>
  </si>
  <si>
    <t>BCA(</t>
  </si>
  <si>
    <t>BCA)</t>
  </si>
  <si>
    <t>BCA^</t>
  </si>
  <si>
    <t>BCA'</t>
  </si>
  <si>
    <t>BCA,</t>
  </si>
  <si>
    <t>BCA_</t>
  </si>
  <si>
    <t>BCA*</t>
  </si>
  <si>
    <t>BAAa</t>
  </si>
  <si>
    <t>BBAa</t>
  </si>
  <si>
    <t>BCAa</t>
  </si>
  <si>
    <t>BDAa</t>
  </si>
  <si>
    <t>BHAa</t>
  </si>
  <si>
    <t>BAAA</t>
  </si>
  <si>
    <t>BBAA</t>
  </si>
  <si>
    <t>BCAA</t>
  </si>
  <si>
    <t>BDAA</t>
  </si>
  <si>
    <t>BHAA</t>
  </si>
  <si>
    <t>=750V</t>
  </si>
  <si>
    <t>BAA3</t>
  </si>
  <si>
    <t>SBAZ</t>
  </si>
  <si>
    <t>SCAZ</t>
  </si>
  <si>
    <t>NCAZ</t>
  </si>
  <si>
    <t>xUSSR</t>
  </si>
  <si>
    <t>SAA[</t>
  </si>
  <si>
    <t>SAA]</t>
  </si>
  <si>
    <t>SAA(</t>
  </si>
  <si>
    <t>SAA)</t>
  </si>
  <si>
    <t>SAA^</t>
  </si>
  <si>
    <t>SAA'</t>
  </si>
  <si>
    <t>SAA,</t>
  </si>
  <si>
    <t>SAA_</t>
  </si>
  <si>
    <t>NAA[</t>
  </si>
  <si>
    <t>NAA]</t>
  </si>
  <si>
    <t>NAA(</t>
  </si>
  <si>
    <t>NAA)</t>
  </si>
  <si>
    <t>NAA^</t>
  </si>
  <si>
    <t>NAA'</t>
  </si>
  <si>
    <t>NAA,</t>
  </si>
  <si>
    <t>NAA_</t>
  </si>
  <si>
    <t>NAA*</t>
  </si>
  <si>
    <t>NAA=</t>
  </si>
  <si>
    <t>SAA=</t>
  </si>
  <si>
    <t>=750V / ~25kV</t>
  </si>
  <si>
    <t>BBA$</t>
  </si>
  <si>
    <t>SAA$</t>
  </si>
  <si>
    <t>NAA$</t>
  </si>
  <si>
    <t>SHAN</t>
  </si>
  <si>
    <t>SHAD</t>
  </si>
  <si>
    <t>SHAd</t>
  </si>
  <si>
    <t>Narrow Gauge (750v DC 3rd Rail)</t>
  </si>
  <si>
    <t>3rd rail</t>
  </si>
  <si>
    <t>BAA@</t>
  </si>
  <si>
    <t>MONO</t>
  </si>
  <si>
    <t>MGLV</t>
  </si>
  <si>
    <t>Other</t>
  </si>
  <si>
    <t>xUSSR
add-on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</si>
</sst>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0"/>
      <color rgb="FF002060"/>
      <name val="Arial"/>
      <family val="2"/>
      <charset val="204"/>
    </font>
    <font>
      <b/>
      <sz val="11"/>
      <color rgb="FF002060"/>
      <name val="Calibri"/>
      <family val="2"/>
      <charset val="204"/>
      <scheme val="minor"/>
    </font>
    <font>
      <sz val="10"/>
      <color rgb="FF333333"/>
      <name val="Trebuchet MS"/>
      <family val="2"/>
      <charset val="204"/>
    </font>
    <font>
      <b/>
      <sz val="10"/>
      <color rgb="FF00B050"/>
      <name val="Trebuchet MS"/>
      <family val="2"/>
      <charset val="204"/>
    </font>
    <font>
      <b/>
      <sz val="11"/>
      <color rgb="FF00B05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sz val="11"/>
      <color rgb="FF0066FF"/>
      <name val="Calibri"/>
      <family val="2"/>
      <charset val="204"/>
      <scheme val="minor"/>
    </font>
    <font>
      <b/>
      <sz val="11"/>
      <color rgb="FF0066FF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CC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rgb="FFFF0000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quotePrefix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1" xfId="0" quotePrefix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quotePrefix="1" applyFill="1" applyBorder="1" applyAlignment="1">
      <alignment vertical="center"/>
    </xf>
    <xf numFmtId="0" fontId="0" fillId="4" borderId="1" xfId="0" applyFont="1" applyFill="1" applyBorder="1" applyAlignment="1">
      <alignment horizontal="right" vertical="center"/>
    </xf>
    <xf numFmtId="0" fontId="0" fillId="6" borderId="1" xfId="0" applyFill="1" applyBorder="1" applyAlignment="1">
      <alignment vertical="center"/>
    </xf>
    <xf numFmtId="0" fontId="0" fillId="6" borderId="1" xfId="0" quotePrefix="1" applyFill="1" applyBorder="1" applyAlignment="1">
      <alignment vertical="center"/>
    </xf>
    <xf numFmtId="0" fontId="0" fillId="6" borderId="1" xfId="0" applyFont="1" applyFill="1" applyBorder="1" applyAlignment="1">
      <alignment horizontal="right" vertical="center"/>
    </xf>
    <xf numFmtId="0" fontId="0" fillId="7" borderId="1" xfId="0" applyFill="1" applyBorder="1" applyAlignment="1">
      <alignment vertical="center"/>
    </xf>
    <xf numFmtId="0" fontId="0" fillId="7" borderId="1" xfId="0" quotePrefix="1" applyFill="1" applyBorder="1" applyAlignment="1">
      <alignment vertical="center"/>
    </xf>
    <xf numFmtId="0" fontId="0" fillId="7" borderId="1" xfId="0" applyFon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0" fillId="8" borderId="1" xfId="0" applyFill="1" applyBorder="1" applyAlignment="1">
      <alignment vertical="center"/>
    </xf>
    <xf numFmtId="0" fontId="0" fillId="8" borderId="1" xfId="0" quotePrefix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9" borderId="1" xfId="0" quotePrefix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1" fillId="11" borderId="1" xfId="0" applyFont="1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0" fillId="11" borderId="1" xfId="0" applyFill="1" applyBorder="1" applyAlignment="1">
      <alignment horizontal="right" vertical="center"/>
    </xf>
    <xf numFmtId="0" fontId="5" fillId="0" borderId="0" xfId="0" applyFont="1"/>
    <xf numFmtId="0" fontId="7" fillId="0" borderId="0" xfId="0" applyFont="1"/>
    <xf numFmtId="0" fontId="8" fillId="0" borderId="0" xfId="0" applyFont="1"/>
    <xf numFmtId="0" fontId="2" fillId="10" borderId="1" xfId="0" applyFont="1" applyFill="1" applyBorder="1" applyAlignment="1">
      <alignment vertical="center"/>
    </xf>
    <xf numFmtId="0" fontId="0" fillId="10" borderId="1" xfId="0" quotePrefix="1" applyFill="1" applyBorder="1" applyAlignment="1">
      <alignment vertical="center"/>
    </xf>
    <xf numFmtId="0" fontId="0" fillId="10" borderId="1" xfId="0" applyFont="1" applyFill="1" applyBorder="1" applyAlignment="1">
      <alignment horizontal="right" vertical="center"/>
    </xf>
    <xf numFmtId="0" fontId="11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11" borderId="1" xfId="0" applyFont="1" applyFill="1" applyBorder="1" applyAlignment="1">
      <alignment vertical="center"/>
    </xf>
    <xf numFmtId="0" fontId="10" fillId="11" borderId="1" xfId="0" applyFont="1" applyFill="1" applyBorder="1" applyAlignment="1">
      <alignment horizontal="right" vertical="center"/>
    </xf>
    <xf numFmtId="0" fontId="11" fillId="11" borderId="1" xfId="0" applyFont="1" applyFill="1" applyBorder="1" applyAlignment="1">
      <alignment vertical="center"/>
    </xf>
    <xf numFmtId="0" fontId="11" fillId="7" borderId="1" xfId="0" applyFont="1" applyFill="1" applyBorder="1" applyAlignment="1">
      <alignment vertical="center"/>
    </xf>
    <xf numFmtId="0" fontId="11" fillId="10" borderId="1" xfId="0" applyFont="1" applyFill="1" applyBorder="1" applyAlignment="1">
      <alignment vertical="center"/>
    </xf>
    <xf numFmtId="0" fontId="10" fillId="7" borderId="1" xfId="0" quotePrefix="1" applyFont="1" applyFill="1" applyBorder="1" applyAlignment="1">
      <alignment vertical="center"/>
    </xf>
    <xf numFmtId="0" fontId="10" fillId="7" borderId="1" xfId="0" applyFont="1" applyFill="1" applyBorder="1" applyAlignment="1">
      <alignment horizontal="right" vertical="center"/>
    </xf>
    <xf numFmtId="0" fontId="10" fillId="10" borderId="1" xfId="0" quotePrefix="1" applyFont="1" applyFill="1" applyBorder="1" applyAlignment="1">
      <alignment vertical="center"/>
    </xf>
    <xf numFmtId="0" fontId="10" fillId="10" borderId="1" xfId="0" applyFont="1" applyFill="1" applyBorder="1" applyAlignment="1">
      <alignment horizontal="right" vertical="center"/>
    </xf>
    <xf numFmtId="0" fontId="10" fillId="3" borderId="1" xfId="0" quotePrefix="1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3" fillId="8" borderId="1" xfId="0" applyFont="1" applyFill="1" applyBorder="1" applyAlignment="1">
      <alignment vertical="center"/>
    </xf>
    <xf numFmtId="0" fontId="14" fillId="8" borderId="1" xfId="0" applyFont="1" applyFill="1" applyBorder="1" applyAlignment="1">
      <alignment vertical="center"/>
    </xf>
    <xf numFmtId="0" fontId="13" fillId="8" borderId="1" xfId="0" quotePrefix="1" applyFont="1" applyFill="1" applyBorder="1" applyAlignment="1">
      <alignment vertical="center"/>
    </xf>
    <xf numFmtId="0" fontId="13" fillId="5" borderId="1" xfId="0" applyFont="1" applyFill="1" applyBorder="1" applyAlignment="1">
      <alignment vertical="center"/>
    </xf>
    <xf numFmtId="0" fontId="14" fillId="5" borderId="1" xfId="0" applyFont="1" applyFill="1" applyBorder="1" applyAlignment="1">
      <alignment vertical="center"/>
    </xf>
    <xf numFmtId="0" fontId="13" fillId="5" borderId="1" xfId="0" quotePrefix="1" applyFont="1" applyFill="1" applyBorder="1" applyAlignment="1">
      <alignment vertical="center"/>
    </xf>
    <xf numFmtId="0" fontId="13" fillId="4" borderId="1" xfId="0" applyFont="1" applyFill="1" applyBorder="1" applyAlignment="1">
      <alignment vertical="center"/>
    </xf>
    <xf numFmtId="0" fontId="14" fillId="4" borderId="1" xfId="0" applyFont="1" applyFill="1" applyBorder="1" applyAlignment="1">
      <alignment vertical="center"/>
    </xf>
    <xf numFmtId="0" fontId="13" fillId="4" borderId="1" xfId="0" quotePrefix="1" applyFont="1" applyFill="1" applyBorder="1" applyAlignment="1">
      <alignment vertical="center"/>
    </xf>
    <xf numFmtId="0" fontId="13" fillId="6" borderId="1" xfId="0" quotePrefix="1" applyFont="1" applyFill="1" applyBorder="1" applyAlignment="1">
      <alignment vertical="center"/>
    </xf>
    <xf numFmtId="0" fontId="13" fillId="6" borderId="1" xfId="0" applyFont="1" applyFill="1" applyBorder="1" applyAlignment="1">
      <alignment vertical="center"/>
    </xf>
    <xf numFmtId="0" fontId="14" fillId="6" borderId="1" xfId="0" applyFont="1" applyFill="1" applyBorder="1" applyAlignment="1">
      <alignment vertical="center"/>
    </xf>
    <xf numFmtId="0" fontId="16" fillId="6" borderId="1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3" borderId="1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18" fillId="11" borderId="1" xfId="0" applyFont="1" applyFill="1" applyBorder="1" applyAlignment="1">
      <alignment vertical="center"/>
    </xf>
    <xf numFmtId="0" fontId="18" fillId="4" borderId="1" xfId="0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1" xfId="0" quotePrefix="1" applyFill="1" applyBorder="1" applyAlignment="1">
      <alignment vertical="center"/>
    </xf>
    <xf numFmtId="0" fontId="0" fillId="12" borderId="1" xfId="0" applyFont="1" applyFill="1" applyBorder="1" applyAlignment="1">
      <alignment horizontal="right" vertical="center"/>
    </xf>
    <xf numFmtId="0" fontId="6" fillId="12" borderId="1" xfId="0" applyFont="1" applyFill="1" applyBorder="1" applyAlignment="1">
      <alignment vertical="center"/>
    </xf>
    <xf numFmtId="0" fontId="18" fillId="5" borderId="1" xfId="0" applyFont="1" applyFill="1" applyBorder="1" applyAlignment="1">
      <alignment vertical="center"/>
    </xf>
    <xf numFmtId="0" fontId="18" fillId="3" borderId="1" xfId="0" applyFont="1" applyFill="1" applyBorder="1" applyAlignment="1">
      <alignment vertical="center"/>
    </xf>
    <xf numFmtId="0" fontId="17" fillId="3" borderId="1" xfId="0" quotePrefix="1" applyFont="1" applyFill="1" applyBorder="1" applyAlignment="1">
      <alignment vertical="center"/>
    </xf>
    <xf numFmtId="0" fontId="15" fillId="3" borderId="1" xfId="0" quotePrefix="1" applyFont="1" applyFill="1" applyBorder="1" applyAlignment="1">
      <alignment vertical="center"/>
    </xf>
    <xf numFmtId="0" fontId="17" fillId="7" borderId="1" xfId="0" quotePrefix="1" applyFont="1" applyFill="1" applyBorder="1" applyAlignment="1">
      <alignment vertical="center"/>
    </xf>
    <xf numFmtId="0" fontId="17" fillId="8" borderId="1" xfId="0" quotePrefix="1" applyFont="1" applyFill="1" applyBorder="1" applyAlignment="1">
      <alignment vertical="center"/>
    </xf>
    <xf numFmtId="0" fontId="18" fillId="8" borderId="1" xfId="0" quotePrefix="1" applyFont="1" applyFill="1" applyBorder="1" applyAlignment="1">
      <alignment vertical="center"/>
    </xf>
    <xf numFmtId="0" fontId="18" fillId="6" borderId="1" xfId="0" applyFont="1" applyFill="1" applyBorder="1" applyAlignment="1">
      <alignment vertical="center"/>
    </xf>
    <xf numFmtId="0" fontId="17" fillId="6" borderId="1" xfId="0" quotePrefix="1" applyFont="1" applyFill="1" applyBorder="1" applyAlignment="1">
      <alignment vertical="center"/>
    </xf>
    <xf numFmtId="0" fontId="17" fillId="4" borderId="1" xfId="0" quotePrefix="1" applyFont="1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5" xfId="0" quotePrefix="1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8" borderId="5" xfId="0" quotePrefix="1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5" xfId="0" quotePrefix="1" applyFill="1" applyBorder="1" applyAlignment="1">
      <alignment vertical="center"/>
    </xf>
    <xf numFmtId="0" fontId="0" fillId="4" borderId="5" xfId="0" applyFont="1" applyFill="1" applyBorder="1" applyAlignment="1">
      <alignment horizontal="right" vertical="center"/>
    </xf>
    <xf numFmtId="0" fontId="17" fillId="5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11" borderId="7" xfId="0" applyFill="1" applyBorder="1" applyAlignment="1">
      <alignment vertical="center"/>
    </xf>
    <xf numFmtId="0" fontId="3" fillId="11" borderId="8" xfId="0" applyFont="1" applyFill="1" applyBorder="1" applyAlignment="1">
      <alignment vertical="center"/>
    </xf>
    <xf numFmtId="0" fontId="9" fillId="11" borderId="8" xfId="0" applyFont="1" applyFill="1" applyBorder="1" applyAlignment="1">
      <alignment vertical="center"/>
    </xf>
    <xf numFmtId="0" fontId="0" fillId="11" borderId="8" xfId="0" applyFill="1" applyBorder="1" applyAlignment="1">
      <alignment vertical="center"/>
    </xf>
    <xf numFmtId="0" fontId="0" fillId="3" borderId="7" xfId="0" quotePrefix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18" fillId="3" borderId="8" xfId="0" applyFont="1" applyFill="1" applyBorder="1" applyAlignment="1">
      <alignment vertical="center"/>
    </xf>
    <xf numFmtId="0" fontId="0" fillId="9" borderId="7" xfId="0" quotePrefix="1" applyFill="1" applyBorder="1" applyAlignment="1">
      <alignment vertical="center"/>
    </xf>
    <xf numFmtId="0" fontId="0" fillId="9" borderId="8" xfId="0" applyFill="1" applyBorder="1" applyAlignment="1">
      <alignment vertical="center"/>
    </xf>
    <xf numFmtId="0" fontId="0" fillId="5" borderId="7" xfId="0" quotePrefix="1" applyFill="1" applyBorder="1" applyAlignment="1">
      <alignment vertical="center"/>
    </xf>
    <xf numFmtId="0" fontId="18" fillId="5" borderId="8" xfId="0" applyFont="1" applyFill="1" applyBorder="1" applyAlignment="1">
      <alignment vertical="center"/>
    </xf>
    <xf numFmtId="0" fontId="0" fillId="8" borderId="7" xfId="0" quotePrefix="1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18" fillId="8" borderId="8" xfId="0" applyFont="1" applyFill="1" applyBorder="1" applyAlignment="1">
      <alignment vertical="center"/>
    </xf>
    <xf numFmtId="0" fontId="0" fillId="4" borderId="7" xfId="0" quotePrefix="1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18" fillId="4" borderId="8" xfId="0" applyFont="1" applyFill="1" applyBorder="1" applyAlignment="1">
      <alignment vertical="center"/>
    </xf>
    <xf numFmtId="0" fontId="0" fillId="12" borderId="7" xfId="0" quotePrefix="1" applyFill="1" applyBorder="1" applyAlignment="1">
      <alignment vertical="center"/>
    </xf>
    <xf numFmtId="0" fontId="6" fillId="12" borderId="8" xfId="0" applyFont="1" applyFill="1" applyBorder="1" applyAlignment="1">
      <alignment vertical="center"/>
    </xf>
    <xf numFmtId="0" fontId="0" fillId="6" borderId="7" xfId="0" quotePrefix="1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7" borderId="7" xfId="0" quotePrefix="1" applyFill="1" applyBorder="1" applyAlignment="1">
      <alignment vertical="center"/>
    </xf>
    <xf numFmtId="0" fontId="9" fillId="7" borderId="8" xfId="0" applyFont="1" applyFill="1" applyBorder="1" applyAlignment="1">
      <alignment vertical="center"/>
    </xf>
    <xf numFmtId="0" fontId="3" fillId="7" borderId="8" xfId="0" applyFont="1" applyFill="1" applyBorder="1" applyAlignment="1">
      <alignment vertical="center"/>
    </xf>
    <xf numFmtId="0" fontId="0" fillId="10" borderId="7" xfId="0" quotePrefix="1" applyFill="1" applyBorder="1" applyAlignment="1">
      <alignment vertical="center"/>
    </xf>
    <xf numFmtId="0" fontId="9" fillId="10" borderId="8" xfId="0" applyFont="1" applyFill="1" applyBorder="1" applyAlignment="1">
      <alignment vertical="center"/>
    </xf>
    <xf numFmtId="0" fontId="3" fillId="10" borderId="8" xfId="0" applyFont="1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12" borderId="8" xfId="0" applyFill="1" applyBorder="1" applyAlignment="1">
      <alignment vertical="center"/>
    </xf>
    <xf numFmtId="0" fontId="18" fillId="6" borderId="8" xfId="0" applyFont="1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0" fillId="10" borderId="8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6" xfId="0" applyFont="1" applyFill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9" fillId="2" borderId="9" xfId="0" applyFont="1" applyFill="1" applyBorder="1" applyAlignment="1">
      <alignment vertical="center"/>
    </xf>
    <xf numFmtId="0" fontId="12" fillId="2" borderId="9" xfId="0" applyFont="1" applyFill="1" applyBorder="1" applyAlignment="1">
      <alignment vertical="center"/>
    </xf>
    <xf numFmtId="0" fontId="19" fillId="11" borderId="9" xfId="0" applyFont="1" applyFill="1" applyBorder="1" applyAlignment="1">
      <alignment vertical="center"/>
    </xf>
    <xf numFmtId="0" fontId="12" fillId="11" borderId="9" xfId="0" applyFont="1" applyFill="1" applyBorder="1" applyAlignment="1">
      <alignment vertical="center"/>
    </xf>
    <xf numFmtId="0" fontId="19" fillId="3" borderId="9" xfId="0" applyFont="1" applyFill="1" applyBorder="1" applyAlignment="1">
      <alignment vertical="center"/>
    </xf>
    <xf numFmtId="0" fontId="19" fillId="5" borderId="9" xfId="0" applyFont="1" applyFill="1" applyBorder="1" applyAlignment="1">
      <alignment vertical="center"/>
    </xf>
    <xf numFmtId="0" fontId="19" fillId="4" borderId="9" xfId="0" applyFont="1" applyFill="1" applyBorder="1" applyAlignment="1">
      <alignment vertical="center"/>
    </xf>
    <xf numFmtId="0" fontId="19" fillId="12" borderId="9" xfId="0" applyFont="1" applyFill="1" applyBorder="1" applyAlignment="1">
      <alignment vertical="center"/>
    </xf>
    <xf numFmtId="0" fontId="19" fillId="7" borderId="9" xfId="0" applyFont="1" applyFill="1" applyBorder="1" applyAlignment="1">
      <alignment vertical="center"/>
    </xf>
    <xf numFmtId="0" fontId="19" fillId="10" borderId="9" xfId="0" applyFont="1" applyFill="1" applyBorder="1" applyAlignment="1">
      <alignment vertical="center"/>
    </xf>
    <xf numFmtId="0" fontId="19" fillId="6" borderId="9" xfId="0" applyFont="1" applyFill="1" applyBorder="1" applyAlignment="1">
      <alignment vertical="center"/>
    </xf>
    <xf numFmtId="0" fontId="0" fillId="4" borderId="7" xfId="0" quotePrefix="1" applyFill="1" applyBorder="1" applyAlignment="1">
      <alignment horizontal="right" vertical="center"/>
    </xf>
    <xf numFmtId="0" fontId="0" fillId="6" borderId="7" xfId="0" quotePrefix="1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1" fillId="12" borderId="1" xfId="0" applyFont="1" applyFill="1" applyBorder="1" applyAlignment="1">
      <alignment vertical="center"/>
    </xf>
    <xf numFmtId="0" fontId="4" fillId="10" borderId="1" xfId="0" applyFont="1" applyFill="1" applyBorder="1" applyAlignment="1">
      <alignment vertical="center"/>
    </xf>
    <xf numFmtId="0" fontId="1" fillId="8" borderId="8" xfId="0" applyFont="1" applyFill="1" applyBorder="1" applyAlignment="1">
      <alignment vertical="center"/>
    </xf>
    <xf numFmtId="0" fontId="19" fillId="9" borderId="9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2" fillId="10" borderId="3" xfId="0" applyFont="1" applyFill="1" applyBorder="1" applyAlignment="1">
      <alignment vertical="center"/>
    </xf>
    <xf numFmtId="0" fontId="4" fillId="10" borderId="3" xfId="0" applyFont="1" applyFill="1" applyBorder="1" applyAlignment="1">
      <alignment vertical="center"/>
    </xf>
    <xf numFmtId="0" fontId="0" fillId="10" borderId="3" xfId="0" quotePrefix="1" applyFill="1" applyBorder="1" applyAlignment="1">
      <alignment vertical="center"/>
    </xf>
    <xf numFmtId="0" fontId="0" fillId="10" borderId="3" xfId="0" applyFont="1" applyFill="1" applyBorder="1" applyAlignment="1">
      <alignment horizontal="right" vertical="center"/>
    </xf>
    <xf numFmtId="0" fontId="0" fillId="0" borderId="10" xfId="0" applyFont="1" applyFill="1" applyBorder="1" applyAlignment="1">
      <alignment horizontal="right" vertical="center"/>
    </xf>
    <xf numFmtId="0" fontId="19" fillId="10" borderId="11" xfId="0" applyFont="1" applyFill="1" applyBorder="1" applyAlignment="1">
      <alignment vertical="center"/>
    </xf>
    <xf numFmtId="0" fontId="0" fillId="10" borderId="12" xfId="0" quotePrefix="1" applyFill="1" applyBorder="1" applyAlignment="1">
      <alignment vertical="center"/>
    </xf>
    <xf numFmtId="0" fontId="6" fillId="10" borderId="13" xfId="0" applyFont="1" applyFill="1" applyBorder="1" applyAlignment="1">
      <alignment vertical="center"/>
    </xf>
    <xf numFmtId="0" fontId="11" fillId="10" borderId="3" xfId="0" applyFont="1" applyFill="1" applyBorder="1" applyAlignment="1">
      <alignment vertical="center"/>
    </xf>
    <xf numFmtId="0" fontId="10" fillId="10" borderId="3" xfId="0" quotePrefix="1" applyFont="1" applyFill="1" applyBorder="1" applyAlignment="1">
      <alignment vertical="center"/>
    </xf>
    <xf numFmtId="0" fontId="10" fillId="10" borderId="3" xfId="0" applyFont="1" applyFill="1" applyBorder="1" applyAlignment="1">
      <alignment horizontal="right" vertical="center"/>
    </xf>
    <xf numFmtId="0" fontId="0" fillId="10" borderId="13" xfId="0" applyFill="1" applyBorder="1" applyAlignment="1">
      <alignment vertical="center"/>
    </xf>
    <xf numFmtId="0" fontId="0" fillId="10" borderId="3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5" xfId="0" applyFill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7" xfId="0" applyFont="1" applyFill="1" applyBorder="1" applyAlignment="1">
      <alignment horizontal="right" vertical="center"/>
    </xf>
    <xf numFmtId="0" fontId="0" fillId="0" borderId="12" xfId="0" applyFont="1" applyFill="1" applyBorder="1" applyAlignment="1">
      <alignment horizontal="right" vertical="center"/>
    </xf>
    <xf numFmtId="0" fontId="0" fillId="0" borderId="19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0" borderId="21" xfId="0" applyFont="1" applyFill="1" applyBorder="1" applyAlignment="1">
      <alignment horizontal="right" vertical="center"/>
    </xf>
    <xf numFmtId="0" fontId="12" fillId="3" borderId="1" xfId="0" applyFont="1" applyFill="1" applyBorder="1" applyAlignment="1">
      <alignment vertical="center"/>
    </xf>
    <xf numFmtId="0" fontId="0" fillId="2" borderId="7" xfId="0" applyFill="1" applyBorder="1" applyAlignment="1">
      <alignment horizontal="right" vertical="center"/>
    </xf>
    <xf numFmtId="0" fontId="0" fillId="5" borderId="7" xfId="0" quotePrefix="1" applyFill="1" applyBorder="1" applyAlignment="1">
      <alignment horizontal="right" vertical="center"/>
    </xf>
    <xf numFmtId="0" fontId="0" fillId="3" borderId="7" xfId="0" quotePrefix="1" applyFill="1" applyBorder="1" applyAlignment="1">
      <alignment horizontal="right" vertical="center"/>
    </xf>
    <xf numFmtId="0" fontId="9" fillId="10" borderId="13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1" fillId="0" borderId="3" xfId="0" applyFont="1" applyBorder="1" applyAlignment="1">
      <alignment vertical="center" textRotation="90"/>
    </xf>
    <xf numFmtId="0" fontId="1" fillId="0" borderId="2" xfId="0" applyFont="1" applyBorder="1" applyAlignment="1">
      <alignment vertical="center" textRotation="90"/>
    </xf>
    <xf numFmtId="0" fontId="1" fillId="0" borderId="4" xfId="0" applyFont="1" applyBorder="1" applyAlignment="1">
      <alignment vertical="center" textRotation="90"/>
    </xf>
    <xf numFmtId="0" fontId="20" fillId="0" borderId="21" xfId="0" applyFont="1" applyFill="1" applyBorder="1" applyAlignment="1">
      <alignment vertical="center" textRotation="90"/>
    </xf>
    <xf numFmtId="0" fontId="20" fillId="0" borderId="22" xfId="0" applyFont="1" applyFill="1" applyBorder="1" applyAlignment="1">
      <alignment vertical="center" textRotation="90"/>
    </xf>
    <xf numFmtId="0" fontId="1" fillId="0" borderId="1" xfId="0" applyFont="1" applyBorder="1" applyAlignment="1">
      <alignment vertical="center" textRotation="90"/>
    </xf>
    <xf numFmtId="0" fontId="21" fillId="0" borderId="14" xfId="0" applyFont="1" applyFill="1" applyBorder="1" applyAlignment="1">
      <alignment horizontal="center" vertical="center" textRotation="90"/>
    </xf>
    <xf numFmtId="0" fontId="21" fillId="0" borderId="16" xfId="0" applyFont="1" applyFill="1" applyBorder="1" applyAlignment="1">
      <alignment horizontal="center" vertical="center" textRotation="90"/>
    </xf>
    <xf numFmtId="0" fontId="21" fillId="0" borderId="12" xfId="0" applyFont="1" applyFill="1" applyBorder="1" applyAlignment="1">
      <alignment horizontal="center" textRotation="90"/>
    </xf>
    <xf numFmtId="0" fontId="21" fillId="0" borderId="18" xfId="0" applyFont="1" applyFill="1" applyBorder="1" applyAlignment="1">
      <alignment horizontal="center" textRotation="90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textRotation="90"/>
    </xf>
    <xf numFmtId="0" fontId="22" fillId="0" borderId="12" xfId="0" applyFont="1" applyFill="1" applyBorder="1" applyAlignment="1">
      <alignment horizontal="center" vertical="center" textRotation="90" wrapText="1"/>
    </xf>
    <xf numFmtId="0" fontId="22" fillId="0" borderId="18" xfId="0" applyFont="1" applyFill="1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99"/>
      <color rgb="FFFFFFCC"/>
      <color rgb="FF0066FF"/>
      <color rgb="FFCCCCFF"/>
      <color rgb="FF99FFCC"/>
      <color rgb="FFCCFFCC"/>
      <color rgb="FFFFCCCC"/>
      <color rgb="FF99CC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3"/>
  <sheetViews>
    <sheetView tabSelected="1" zoomScaleNormal="100" workbookViewId="0">
      <selection activeCell="AA32" sqref="AA32"/>
    </sheetView>
  </sheetViews>
  <sheetFormatPr defaultRowHeight="15" x14ac:dyDescent="0.25"/>
  <cols>
    <col min="1" max="1" width="5.28515625" style="3" bestFit="1" customWidth="1"/>
    <col min="2" max="2" width="6.7109375" style="3" bestFit="1" customWidth="1"/>
    <col min="3" max="3" width="6.7109375" style="3" customWidth="1"/>
    <col min="4" max="4" width="27.140625" style="3" bestFit="1" customWidth="1"/>
    <col min="5" max="5" width="6.5703125" style="3" bestFit="1" customWidth="1"/>
    <col min="6" max="6" width="3.42578125" style="18" bestFit="1" customWidth="1"/>
    <col min="7" max="7" width="7.140625" style="3" bestFit="1" customWidth="1"/>
    <col min="8" max="8" width="29.42578125" style="3" bestFit="1" customWidth="1"/>
    <col min="9" max="9" width="6.5703125" style="3" bestFit="1" customWidth="1"/>
    <col min="10" max="10" width="6.85546875" style="3" hidden="1" customWidth="1"/>
    <col min="11" max="11" width="6.7109375" style="3" hidden="1" customWidth="1"/>
    <col min="12" max="12" width="43.140625" style="3" hidden="1" customWidth="1"/>
    <col min="13" max="13" width="22.7109375" style="3" hidden="1" customWidth="1"/>
    <col min="14" max="14" width="6.5703125" style="3" hidden="1" customWidth="1"/>
    <col min="15" max="15" width="5.5703125" style="18" customWidth="1"/>
    <col min="16" max="16" width="3.42578125" style="18" customWidth="1"/>
    <col min="17" max="17" width="6.7109375" style="3" bestFit="1" customWidth="1"/>
    <col min="18" max="18" width="29.42578125" style="3" bestFit="1" customWidth="1"/>
    <col min="19" max="19" width="6.5703125" style="3" customWidth="1"/>
    <col min="20" max="20" width="6.85546875" style="3" hidden="1" customWidth="1"/>
    <col min="21" max="21" width="6.7109375" style="3" hidden="1" customWidth="1"/>
    <col min="22" max="22" width="41.85546875" style="3" hidden="1" customWidth="1"/>
    <col min="23" max="23" width="28.28515625" style="3" hidden="1" customWidth="1"/>
    <col min="24" max="24" width="6.5703125" style="3" hidden="1" customWidth="1"/>
    <col min="25" max="25" width="3.42578125" style="18" hidden="1" customWidth="1"/>
    <col min="26" max="26" width="3.42578125" style="18" bestFit="1" customWidth="1"/>
    <col min="27" max="27" width="17.7109375" style="3" customWidth="1"/>
    <col min="28" max="28" width="9.140625" style="3"/>
    <col min="29" max="29" width="50.5703125" style="3" bestFit="1" customWidth="1"/>
    <col min="30" max="30" width="4.42578125" style="3" bestFit="1" customWidth="1"/>
    <col min="31" max="16384" width="9.140625" style="3"/>
  </cols>
  <sheetData>
    <row r="1" spans="1:29" x14ac:dyDescent="0.25">
      <c r="A1" s="2">
        <f>F63+P63+Z63</f>
        <v>64</v>
      </c>
      <c r="B1" s="201" t="s">
        <v>35</v>
      </c>
      <c r="C1" s="201"/>
      <c r="D1" s="201"/>
      <c r="E1" s="201"/>
      <c r="F1" s="196" t="s">
        <v>256</v>
      </c>
      <c r="G1" s="200" t="s">
        <v>36</v>
      </c>
      <c r="H1" s="201"/>
      <c r="I1" s="201"/>
      <c r="J1" s="201"/>
      <c r="K1" s="201"/>
      <c r="L1" s="201"/>
      <c r="M1" s="201"/>
      <c r="N1" s="201"/>
      <c r="O1" s="205" t="s">
        <v>289</v>
      </c>
      <c r="P1" s="193" t="s">
        <v>179</v>
      </c>
      <c r="Q1" s="200" t="s">
        <v>37</v>
      </c>
      <c r="R1" s="201"/>
      <c r="S1" s="201"/>
      <c r="T1" s="201"/>
      <c r="U1" s="201"/>
      <c r="V1" s="201"/>
      <c r="W1" s="201"/>
      <c r="X1" s="201"/>
      <c r="Y1" s="198" t="s">
        <v>256</v>
      </c>
      <c r="Z1" s="193" t="s">
        <v>179</v>
      </c>
    </row>
    <row r="2" spans="1:29" x14ac:dyDescent="0.25">
      <c r="A2" s="2"/>
      <c r="B2" s="1" t="s">
        <v>32</v>
      </c>
      <c r="C2" s="154" t="s">
        <v>32</v>
      </c>
      <c r="D2" s="1" t="s">
        <v>31</v>
      </c>
      <c r="E2" s="1" t="s">
        <v>33</v>
      </c>
      <c r="F2" s="197"/>
      <c r="G2" s="140" t="s">
        <v>32</v>
      </c>
      <c r="H2" s="1" t="s">
        <v>31</v>
      </c>
      <c r="I2" s="99" t="s">
        <v>33</v>
      </c>
      <c r="J2" s="100" t="s">
        <v>32</v>
      </c>
      <c r="K2" s="1" t="s">
        <v>32</v>
      </c>
      <c r="L2" s="1"/>
      <c r="M2" s="1"/>
      <c r="N2" s="1" t="s">
        <v>33</v>
      </c>
      <c r="O2" s="206"/>
      <c r="P2" s="194"/>
      <c r="Q2" s="140" t="s">
        <v>32</v>
      </c>
      <c r="R2" s="1" t="s">
        <v>31</v>
      </c>
      <c r="S2" s="99" t="s">
        <v>33</v>
      </c>
      <c r="T2" s="100" t="s">
        <v>32</v>
      </c>
      <c r="U2" s="1" t="s">
        <v>32</v>
      </c>
      <c r="V2" s="1"/>
      <c r="W2" s="1"/>
      <c r="X2" s="1" t="s">
        <v>33</v>
      </c>
      <c r="Y2" s="199"/>
      <c r="Z2" s="194"/>
      <c r="AA2" s="31" t="s">
        <v>39</v>
      </c>
    </row>
    <row r="3" spans="1:29" x14ac:dyDescent="0.2">
      <c r="A3" s="190" t="s">
        <v>21</v>
      </c>
      <c r="B3" s="23" t="s">
        <v>0</v>
      </c>
      <c r="C3" s="23" t="s">
        <v>219</v>
      </c>
      <c r="D3" s="4" t="s">
        <v>34</v>
      </c>
      <c r="E3" s="4">
        <v>60</v>
      </c>
      <c r="F3" s="138">
        <v>1</v>
      </c>
      <c r="G3" s="141" t="s">
        <v>92</v>
      </c>
      <c r="H3" s="4" t="s">
        <v>34</v>
      </c>
      <c r="I3" s="101">
        <v>60</v>
      </c>
      <c r="J3" s="102" t="s">
        <v>43</v>
      </c>
      <c r="K3" s="44" t="s">
        <v>92</v>
      </c>
      <c r="L3" s="4" t="s">
        <v>44</v>
      </c>
      <c r="M3" s="45" t="s">
        <v>93</v>
      </c>
      <c r="N3" s="45">
        <v>80</v>
      </c>
      <c r="O3" s="178">
        <v>0</v>
      </c>
      <c r="P3" s="177">
        <v>1</v>
      </c>
      <c r="Q3" s="141" t="s">
        <v>128</v>
      </c>
      <c r="R3" s="4" t="s">
        <v>34</v>
      </c>
      <c r="S3" s="101">
        <v>60</v>
      </c>
      <c r="T3" s="102" t="s">
        <v>58</v>
      </c>
      <c r="U3" s="44" t="s">
        <v>128</v>
      </c>
      <c r="V3" s="4" t="s">
        <v>57</v>
      </c>
      <c r="W3" s="45" t="s">
        <v>116</v>
      </c>
      <c r="X3" s="45">
        <v>60</v>
      </c>
      <c r="Y3" s="178">
        <v>1</v>
      </c>
      <c r="Z3" s="183">
        <v>1</v>
      </c>
      <c r="AA3" s="37" t="s">
        <v>65</v>
      </c>
    </row>
    <row r="4" spans="1:29" x14ac:dyDescent="0.3">
      <c r="A4" s="191"/>
      <c r="B4" s="23" t="s">
        <v>1</v>
      </c>
      <c r="C4" s="23" t="s">
        <v>220</v>
      </c>
      <c r="D4" s="4" t="s">
        <v>34</v>
      </c>
      <c r="E4" s="4">
        <v>100</v>
      </c>
      <c r="F4" s="138">
        <v>1</v>
      </c>
      <c r="G4" s="141" t="s">
        <v>98</v>
      </c>
      <c r="H4" s="4" t="s">
        <v>34</v>
      </c>
      <c r="I4" s="101">
        <v>100</v>
      </c>
      <c r="J4" s="103" t="s">
        <v>72</v>
      </c>
      <c r="K4" s="44" t="s">
        <v>98</v>
      </c>
      <c r="L4" s="4" t="s">
        <v>71</v>
      </c>
      <c r="M4" s="45" t="s">
        <v>94</v>
      </c>
      <c r="N4" s="45">
        <v>125</v>
      </c>
      <c r="O4" s="178">
        <v>0</v>
      </c>
      <c r="P4" s="177">
        <v>1</v>
      </c>
      <c r="Q4" s="141" t="s">
        <v>129</v>
      </c>
      <c r="R4" s="4" t="s">
        <v>34</v>
      </c>
      <c r="S4" s="101">
        <v>100</v>
      </c>
      <c r="T4" s="102" t="s">
        <v>53</v>
      </c>
      <c r="U4" s="44" t="s">
        <v>129</v>
      </c>
      <c r="V4" s="4" t="s">
        <v>54</v>
      </c>
      <c r="W4" s="45" t="s">
        <v>117</v>
      </c>
      <c r="X4" s="45">
        <v>90</v>
      </c>
      <c r="Y4" s="178">
        <v>1</v>
      </c>
      <c r="Z4" s="183">
        <v>1</v>
      </c>
      <c r="AA4" s="39" t="s">
        <v>66</v>
      </c>
    </row>
    <row r="5" spans="1:29" x14ac:dyDescent="0.25">
      <c r="A5" s="191"/>
      <c r="B5" s="23" t="s">
        <v>2</v>
      </c>
      <c r="C5" s="23" t="s">
        <v>221</v>
      </c>
      <c r="D5" s="4" t="s">
        <v>34</v>
      </c>
      <c r="E5" s="4">
        <v>140</v>
      </c>
      <c r="F5" s="138">
        <v>1</v>
      </c>
      <c r="G5" s="141" t="s">
        <v>97</v>
      </c>
      <c r="H5" s="4" t="s">
        <v>34</v>
      </c>
      <c r="I5" s="101">
        <v>140</v>
      </c>
      <c r="J5" s="102" t="s">
        <v>46</v>
      </c>
      <c r="K5" s="44" t="s">
        <v>97</v>
      </c>
      <c r="L5" s="4" t="s">
        <v>47</v>
      </c>
      <c r="M5" s="45" t="s">
        <v>95</v>
      </c>
      <c r="N5" s="45">
        <v>180</v>
      </c>
      <c r="O5" s="178">
        <v>0</v>
      </c>
      <c r="P5" s="177">
        <v>1</v>
      </c>
      <c r="Q5" s="141" t="s">
        <v>130</v>
      </c>
      <c r="R5" s="4" t="s">
        <v>34</v>
      </c>
      <c r="S5" s="101">
        <v>140</v>
      </c>
      <c r="T5" s="104"/>
      <c r="U5" s="44" t="s">
        <v>130</v>
      </c>
      <c r="V5" s="4"/>
      <c r="W5" s="45" t="s">
        <v>118</v>
      </c>
      <c r="X5" s="45">
        <v>120</v>
      </c>
      <c r="Y5" s="178">
        <v>0</v>
      </c>
      <c r="Z5" s="183">
        <v>0</v>
      </c>
      <c r="AA5" s="43" t="s">
        <v>91</v>
      </c>
    </row>
    <row r="6" spans="1:29" x14ac:dyDescent="0.25">
      <c r="A6" s="191"/>
      <c r="B6" s="23" t="s">
        <v>3</v>
      </c>
      <c r="C6" s="23" t="s">
        <v>222</v>
      </c>
      <c r="D6" s="4" t="s">
        <v>34</v>
      </c>
      <c r="E6" s="4">
        <v>250</v>
      </c>
      <c r="F6" s="138">
        <v>1</v>
      </c>
      <c r="G6" s="141" t="s">
        <v>280</v>
      </c>
      <c r="H6" s="4" t="s">
        <v>34</v>
      </c>
      <c r="I6" s="185" t="s">
        <v>16</v>
      </c>
      <c r="J6" s="104"/>
      <c r="K6" s="44" t="s">
        <v>96</v>
      </c>
      <c r="L6" s="4"/>
      <c r="M6" s="45" t="s">
        <v>99</v>
      </c>
      <c r="N6" s="45">
        <v>245</v>
      </c>
      <c r="O6" s="178">
        <v>1</v>
      </c>
      <c r="P6" s="177">
        <v>0</v>
      </c>
      <c r="Q6" s="141" t="s">
        <v>205</v>
      </c>
      <c r="R6" s="4" t="s">
        <v>34</v>
      </c>
      <c r="S6" s="101">
        <v>250</v>
      </c>
      <c r="T6" s="104"/>
      <c r="U6" s="44"/>
      <c r="V6" s="4"/>
      <c r="W6" s="45"/>
      <c r="X6" s="45"/>
      <c r="Y6" s="178">
        <v>0</v>
      </c>
      <c r="Z6" s="183">
        <v>0</v>
      </c>
      <c r="AA6" s="57" t="s">
        <v>147</v>
      </c>
    </row>
    <row r="7" spans="1:29" hidden="1" x14ac:dyDescent="0.25">
      <c r="A7" s="191"/>
      <c r="B7" s="23"/>
      <c r="C7" s="23"/>
      <c r="D7" s="4"/>
      <c r="E7" s="4"/>
      <c r="F7" s="138"/>
      <c r="G7" s="142"/>
      <c r="H7" s="4"/>
      <c r="I7" s="101"/>
      <c r="J7" s="104"/>
      <c r="K7" s="44"/>
      <c r="L7" s="4"/>
      <c r="M7" s="45"/>
      <c r="N7" s="45"/>
      <c r="O7" s="178">
        <v>0</v>
      </c>
      <c r="P7" s="177">
        <v>0</v>
      </c>
      <c r="Q7" s="142"/>
      <c r="R7" s="4"/>
      <c r="S7" s="101"/>
      <c r="T7" s="104"/>
      <c r="U7" s="44" t="s">
        <v>131</v>
      </c>
      <c r="V7" s="4"/>
      <c r="W7" s="45" t="s">
        <v>134</v>
      </c>
      <c r="X7" s="45">
        <v>60</v>
      </c>
      <c r="Y7" s="178">
        <v>0</v>
      </c>
      <c r="Z7" s="183">
        <v>0</v>
      </c>
      <c r="AA7" s="71" t="s">
        <v>148</v>
      </c>
    </row>
    <row r="8" spans="1:29" hidden="1" x14ac:dyDescent="0.3">
      <c r="A8" s="191"/>
      <c r="B8" s="23"/>
      <c r="C8" s="23"/>
      <c r="D8" s="4"/>
      <c r="E8" s="4"/>
      <c r="F8" s="138"/>
      <c r="G8" s="142"/>
      <c r="H8" s="4"/>
      <c r="I8" s="101"/>
      <c r="J8" s="104"/>
      <c r="K8" s="44"/>
      <c r="L8" s="4"/>
      <c r="M8" s="45"/>
      <c r="N8" s="45"/>
      <c r="O8" s="178">
        <v>0</v>
      </c>
      <c r="P8" s="177">
        <v>0</v>
      </c>
      <c r="Q8" s="142"/>
      <c r="R8" s="4"/>
      <c r="S8" s="101"/>
      <c r="T8" s="104"/>
      <c r="U8" s="44" t="s">
        <v>132</v>
      </c>
      <c r="V8" s="4"/>
      <c r="W8" s="45" t="s">
        <v>134</v>
      </c>
      <c r="X8" s="45">
        <v>120</v>
      </c>
      <c r="Y8" s="178">
        <v>0</v>
      </c>
      <c r="Z8" s="183">
        <v>0</v>
      </c>
      <c r="AA8" s="73" t="s">
        <v>179</v>
      </c>
      <c r="AC8" s="38"/>
    </row>
    <row r="9" spans="1:29" hidden="1" x14ac:dyDescent="0.3">
      <c r="A9" s="190" t="s">
        <v>49</v>
      </c>
      <c r="B9" s="34"/>
      <c r="C9" s="34"/>
      <c r="D9" s="35"/>
      <c r="E9" s="35">
        <v>60</v>
      </c>
      <c r="F9" s="138"/>
      <c r="G9" s="143"/>
      <c r="H9" s="35"/>
      <c r="I9" s="105"/>
      <c r="J9" s="106" t="s">
        <v>45</v>
      </c>
      <c r="K9" s="74" t="s">
        <v>155</v>
      </c>
      <c r="L9" s="35" t="s">
        <v>107</v>
      </c>
      <c r="M9" s="35"/>
      <c r="N9" s="46"/>
      <c r="O9" s="178">
        <v>0</v>
      </c>
      <c r="P9" s="177">
        <v>0</v>
      </c>
      <c r="Q9" s="143"/>
      <c r="R9" s="35"/>
      <c r="S9" s="105"/>
      <c r="T9" s="106" t="s">
        <v>60</v>
      </c>
      <c r="U9" s="48" t="s">
        <v>122</v>
      </c>
      <c r="V9" s="35" t="s">
        <v>59</v>
      </c>
      <c r="W9" s="46" t="s">
        <v>116</v>
      </c>
      <c r="X9" s="46">
        <v>60</v>
      </c>
      <c r="Y9" s="178">
        <v>0</v>
      </c>
      <c r="Z9" s="183">
        <v>0</v>
      </c>
      <c r="AC9" s="38"/>
    </row>
    <row r="10" spans="1:29" hidden="1" x14ac:dyDescent="0.3">
      <c r="A10" s="191"/>
      <c r="B10" s="34"/>
      <c r="C10" s="34"/>
      <c r="D10" s="35"/>
      <c r="E10" s="35">
        <v>100</v>
      </c>
      <c r="F10" s="138"/>
      <c r="G10" s="143"/>
      <c r="H10" s="35"/>
      <c r="I10" s="105"/>
      <c r="J10" s="107" t="s">
        <v>73</v>
      </c>
      <c r="K10" s="48" t="s">
        <v>102</v>
      </c>
      <c r="L10" s="35" t="s">
        <v>74</v>
      </c>
      <c r="M10" s="46" t="s">
        <v>94</v>
      </c>
      <c r="N10" s="46">
        <v>125</v>
      </c>
      <c r="O10" s="178">
        <v>0</v>
      </c>
      <c r="P10" s="177">
        <v>0</v>
      </c>
      <c r="Q10" s="143"/>
      <c r="R10" s="35"/>
      <c r="S10" s="105"/>
      <c r="T10" s="106" t="s">
        <v>56</v>
      </c>
      <c r="U10" s="48" t="s">
        <v>123</v>
      </c>
      <c r="V10" s="35" t="s">
        <v>55</v>
      </c>
      <c r="W10" s="46" t="s">
        <v>117</v>
      </c>
      <c r="X10" s="46">
        <v>90</v>
      </c>
      <c r="Y10" s="178">
        <v>0</v>
      </c>
      <c r="Z10" s="183">
        <v>0</v>
      </c>
      <c r="AC10" s="38"/>
    </row>
    <row r="11" spans="1:29" hidden="1" x14ac:dyDescent="0.3">
      <c r="A11" s="191"/>
      <c r="B11" s="34"/>
      <c r="C11" s="34"/>
      <c r="D11" s="35"/>
      <c r="E11" s="35"/>
      <c r="F11" s="138"/>
      <c r="G11" s="143"/>
      <c r="H11" s="35"/>
      <c r="I11" s="105"/>
      <c r="J11" s="107"/>
      <c r="K11" s="48" t="s">
        <v>108</v>
      </c>
      <c r="L11" s="35"/>
      <c r="M11" s="46" t="s">
        <v>109</v>
      </c>
      <c r="N11" s="46">
        <v>160</v>
      </c>
      <c r="O11" s="178">
        <v>0</v>
      </c>
      <c r="P11" s="177">
        <v>0</v>
      </c>
      <c r="Q11" s="143"/>
      <c r="R11" s="35"/>
      <c r="S11" s="105"/>
      <c r="T11" s="106"/>
      <c r="U11" s="48" t="s">
        <v>124</v>
      </c>
      <c r="V11" s="35"/>
      <c r="W11" s="46" t="s">
        <v>118</v>
      </c>
      <c r="X11" s="46">
        <v>120</v>
      </c>
      <c r="Y11" s="178">
        <v>0</v>
      </c>
      <c r="Z11" s="183">
        <v>0</v>
      </c>
      <c r="AC11" s="38"/>
    </row>
    <row r="12" spans="1:29" hidden="1" x14ac:dyDescent="0.3">
      <c r="A12" s="191"/>
      <c r="B12" s="34"/>
      <c r="C12" s="34"/>
      <c r="D12" s="35"/>
      <c r="E12" s="35">
        <v>140</v>
      </c>
      <c r="F12" s="138"/>
      <c r="G12" s="143"/>
      <c r="H12" s="35"/>
      <c r="I12" s="105"/>
      <c r="J12" s="106" t="s">
        <v>48</v>
      </c>
      <c r="K12" s="48" t="s">
        <v>103</v>
      </c>
      <c r="L12" s="35" t="s">
        <v>50</v>
      </c>
      <c r="M12" s="46" t="s">
        <v>95</v>
      </c>
      <c r="N12" s="46">
        <v>180</v>
      </c>
      <c r="O12" s="178">
        <v>0</v>
      </c>
      <c r="P12" s="177">
        <v>0</v>
      </c>
      <c r="Q12" s="143"/>
      <c r="R12" s="35"/>
      <c r="S12" s="105"/>
      <c r="T12" s="106" t="s">
        <v>61</v>
      </c>
      <c r="U12" s="48" t="s">
        <v>125</v>
      </c>
      <c r="V12" s="35" t="s">
        <v>62</v>
      </c>
      <c r="W12" s="46" t="s">
        <v>119</v>
      </c>
      <c r="X12" s="46">
        <v>150</v>
      </c>
      <c r="Y12" s="178">
        <v>0</v>
      </c>
      <c r="Z12" s="183">
        <v>0</v>
      </c>
      <c r="AC12" s="38"/>
    </row>
    <row r="13" spans="1:29" hidden="1" x14ac:dyDescent="0.3">
      <c r="A13" s="191"/>
      <c r="B13" s="34"/>
      <c r="C13" s="34"/>
      <c r="D13" s="35"/>
      <c r="E13" s="35">
        <v>250</v>
      </c>
      <c r="F13" s="138"/>
      <c r="G13" s="143"/>
      <c r="H13" s="35"/>
      <c r="I13" s="105"/>
      <c r="J13" s="106" t="s">
        <v>51</v>
      </c>
      <c r="K13" s="48" t="s">
        <v>104</v>
      </c>
      <c r="L13" s="35" t="s">
        <v>52</v>
      </c>
      <c r="M13" s="46" t="s">
        <v>99</v>
      </c>
      <c r="N13" s="46">
        <v>245</v>
      </c>
      <c r="O13" s="178">
        <v>0</v>
      </c>
      <c r="P13" s="177">
        <v>0</v>
      </c>
      <c r="Q13" s="143"/>
      <c r="R13" s="35"/>
      <c r="S13" s="105"/>
      <c r="T13" s="108"/>
      <c r="U13" s="48" t="s">
        <v>121</v>
      </c>
      <c r="V13" s="35"/>
      <c r="W13" s="46" t="s">
        <v>120</v>
      </c>
      <c r="X13" s="46">
        <v>100</v>
      </c>
      <c r="Y13" s="178">
        <v>0</v>
      </c>
      <c r="Z13" s="183">
        <v>0</v>
      </c>
      <c r="AC13" s="38"/>
    </row>
    <row r="14" spans="1:29" hidden="1" x14ac:dyDescent="0.3">
      <c r="A14" s="191"/>
      <c r="B14" s="34"/>
      <c r="C14" s="34"/>
      <c r="D14" s="35"/>
      <c r="E14" s="35"/>
      <c r="F14" s="138"/>
      <c r="G14" s="143"/>
      <c r="H14" s="35"/>
      <c r="I14" s="105"/>
      <c r="J14" s="106"/>
      <c r="K14" s="48" t="s">
        <v>105</v>
      </c>
      <c r="L14" s="35"/>
      <c r="M14" s="46" t="s">
        <v>100</v>
      </c>
      <c r="N14" s="46">
        <v>320</v>
      </c>
      <c r="O14" s="178">
        <v>0</v>
      </c>
      <c r="P14" s="177">
        <v>0</v>
      </c>
      <c r="Q14" s="143"/>
      <c r="R14" s="35"/>
      <c r="S14" s="105"/>
      <c r="T14" s="108"/>
      <c r="U14" s="35"/>
      <c r="V14" s="35"/>
      <c r="W14" s="46"/>
      <c r="X14" s="46"/>
      <c r="Y14" s="178">
        <v>0</v>
      </c>
      <c r="Z14" s="183">
        <v>0</v>
      </c>
      <c r="AC14" s="38"/>
    </row>
    <row r="15" spans="1:29" hidden="1" x14ac:dyDescent="0.25">
      <c r="A15" s="192"/>
      <c r="B15" s="34"/>
      <c r="C15" s="34"/>
      <c r="D15" s="35"/>
      <c r="E15" s="36" t="s">
        <v>16</v>
      </c>
      <c r="F15" s="138"/>
      <c r="G15" s="144"/>
      <c r="H15" s="35"/>
      <c r="I15" s="105"/>
      <c r="J15" s="108"/>
      <c r="K15" s="48" t="s">
        <v>106</v>
      </c>
      <c r="L15" s="35"/>
      <c r="M15" s="46" t="s">
        <v>101</v>
      </c>
      <c r="N15" s="47">
        <v>405</v>
      </c>
      <c r="O15" s="178">
        <v>0</v>
      </c>
      <c r="P15" s="177">
        <v>0</v>
      </c>
      <c r="Q15" s="144"/>
      <c r="R15" s="35"/>
      <c r="S15" s="105"/>
      <c r="T15" s="108"/>
      <c r="U15" s="48" t="s">
        <v>133</v>
      </c>
      <c r="V15" s="35"/>
      <c r="W15" s="46" t="s">
        <v>134</v>
      </c>
      <c r="X15" s="46">
        <v>120</v>
      </c>
      <c r="Y15" s="178">
        <v>0</v>
      </c>
      <c r="Z15" s="183">
        <v>0</v>
      </c>
    </row>
    <row r="16" spans="1:29" x14ac:dyDescent="0.25">
      <c r="A16" s="202" t="s">
        <v>22</v>
      </c>
      <c r="B16" s="24" t="s">
        <v>4</v>
      </c>
      <c r="C16" s="24" t="s">
        <v>223</v>
      </c>
      <c r="D16" s="6" t="s">
        <v>185</v>
      </c>
      <c r="E16" s="184">
        <v>60</v>
      </c>
      <c r="F16" s="138">
        <v>1</v>
      </c>
      <c r="G16" s="145" t="s">
        <v>162</v>
      </c>
      <c r="H16" s="6" t="s">
        <v>185</v>
      </c>
      <c r="I16" s="109">
        <v>60</v>
      </c>
      <c r="J16" s="110"/>
      <c r="K16" s="32"/>
      <c r="L16" s="6"/>
      <c r="M16" s="6"/>
      <c r="N16" s="5"/>
      <c r="O16" s="178">
        <v>0</v>
      </c>
      <c r="P16" s="177">
        <v>1</v>
      </c>
      <c r="Q16" s="145" t="s">
        <v>177</v>
      </c>
      <c r="R16" s="6" t="s">
        <v>185</v>
      </c>
      <c r="S16" s="109">
        <v>60</v>
      </c>
      <c r="T16" s="132"/>
      <c r="U16" s="5"/>
      <c r="V16" s="6"/>
      <c r="W16" s="55"/>
      <c r="X16" s="56"/>
      <c r="Y16" s="178">
        <v>1</v>
      </c>
      <c r="Z16" s="183">
        <v>1</v>
      </c>
    </row>
    <row r="17" spans="1:26" x14ac:dyDescent="0.25">
      <c r="A17" s="203"/>
      <c r="B17" s="24" t="s">
        <v>5</v>
      </c>
      <c r="C17" s="24" t="s">
        <v>224</v>
      </c>
      <c r="D17" s="6" t="s">
        <v>185</v>
      </c>
      <c r="E17" s="184">
        <v>100</v>
      </c>
      <c r="F17" s="138">
        <v>1</v>
      </c>
      <c r="G17" s="145" t="s">
        <v>163</v>
      </c>
      <c r="H17" s="6" t="s">
        <v>185</v>
      </c>
      <c r="I17" s="109">
        <v>100</v>
      </c>
      <c r="J17" s="111" t="s">
        <v>162</v>
      </c>
      <c r="K17" s="5"/>
      <c r="L17" s="82" t="s">
        <v>186</v>
      </c>
      <c r="M17" s="6"/>
      <c r="N17" s="5"/>
      <c r="O17" s="178">
        <v>0</v>
      </c>
      <c r="P17" s="177">
        <v>1</v>
      </c>
      <c r="Q17" s="145" t="s">
        <v>178</v>
      </c>
      <c r="R17" s="6" t="s">
        <v>185</v>
      </c>
      <c r="S17" s="109">
        <v>100</v>
      </c>
      <c r="T17" s="132"/>
      <c r="U17" s="81" t="s">
        <v>177</v>
      </c>
      <c r="V17" s="82" t="s">
        <v>187</v>
      </c>
      <c r="W17" s="55"/>
      <c r="X17" s="56"/>
      <c r="Y17" s="178">
        <v>1</v>
      </c>
      <c r="Z17" s="183">
        <v>1</v>
      </c>
    </row>
    <row r="18" spans="1:26" x14ac:dyDescent="0.25">
      <c r="A18" s="203"/>
      <c r="B18" s="90" t="s">
        <v>6</v>
      </c>
      <c r="C18" s="24" t="s">
        <v>225</v>
      </c>
      <c r="D18" s="91" t="s">
        <v>185</v>
      </c>
      <c r="E18" s="90">
        <v>140</v>
      </c>
      <c r="F18" s="138">
        <v>0</v>
      </c>
      <c r="G18" s="145" t="s">
        <v>164</v>
      </c>
      <c r="H18" s="6" t="s">
        <v>185</v>
      </c>
      <c r="I18" s="109">
        <v>140</v>
      </c>
      <c r="J18" s="111" t="s">
        <v>163</v>
      </c>
      <c r="K18" s="72" t="s">
        <v>149</v>
      </c>
      <c r="L18" s="82" t="s">
        <v>186</v>
      </c>
      <c r="M18" s="83" t="s">
        <v>150</v>
      </c>
      <c r="N18" s="5"/>
      <c r="O18" s="178">
        <v>0</v>
      </c>
      <c r="P18" s="177">
        <v>1</v>
      </c>
      <c r="Q18" s="145" t="s">
        <v>206</v>
      </c>
      <c r="R18" s="6" t="s">
        <v>185</v>
      </c>
      <c r="S18" s="109">
        <v>140</v>
      </c>
      <c r="T18" s="132"/>
      <c r="U18" s="81" t="s">
        <v>178</v>
      </c>
      <c r="V18" s="82" t="s">
        <v>187</v>
      </c>
      <c r="W18" s="55"/>
      <c r="X18" s="56"/>
      <c r="Y18" s="178">
        <v>0</v>
      </c>
      <c r="Z18" s="183">
        <v>0</v>
      </c>
    </row>
    <row r="19" spans="1:26" x14ac:dyDescent="0.25">
      <c r="A19" s="203"/>
      <c r="B19" s="90" t="s">
        <v>7</v>
      </c>
      <c r="C19" s="24" t="s">
        <v>226</v>
      </c>
      <c r="D19" s="91" t="s">
        <v>185</v>
      </c>
      <c r="E19" s="90">
        <v>250</v>
      </c>
      <c r="F19" s="138">
        <v>0</v>
      </c>
      <c r="G19" s="145" t="s">
        <v>282</v>
      </c>
      <c r="H19" s="6" t="s">
        <v>185</v>
      </c>
      <c r="I19" s="187" t="s">
        <v>16</v>
      </c>
      <c r="J19" s="111" t="s">
        <v>164</v>
      </c>
      <c r="K19" s="5"/>
      <c r="L19" s="82" t="s">
        <v>186</v>
      </c>
      <c r="M19" s="6"/>
      <c r="N19" s="5"/>
      <c r="O19" s="178">
        <v>1</v>
      </c>
      <c r="P19" s="177">
        <v>0</v>
      </c>
      <c r="Q19" s="145" t="s">
        <v>207</v>
      </c>
      <c r="R19" s="6" t="s">
        <v>185</v>
      </c>
      <c r="S19" s="109">
        <v>250</v>
      </c>
      <c r="T19" s="132"/>
      <c r="U19" s="5"/>
      <c r="V19" s="6"/>
      <c r="W19" s="55"/>
      <c r="X19" s="56"/>
      <c r="Y19" s="178">
        <v>0</v>
      </c>
      <c r="Z19" s="183">
        <v>0</v>
      </c>
    </row>
    <row r="20" spans="1:26" x14ac:dyDescent="0.25">
      <c r="A20" s="203"/>
      <c r="B20" s="25" t="s">
        <v>24</v>
      </c>
      <c r="C20" s="25" t="s">
        <v>227</v>
      </c>
      <c r="D20" s="22" t="s">
        <v>203</v>
      </c>
      <c r="E20" s="21">
        <v>100</v>
      </c>
      <c r="F20" s="138">
        <v>1</v>
      </c>
      <c r="G20" s="159" t="s">
        <v>275</v>
      </c>
      <c r="H20" s="22" t="s">
        <v>203</v>
      </c>
      <c r="I20" s="112">
        <v>100</v>
      </c>
      <c r="J20" s="113"/>
      <c r="K20" s="21"/>
      <c r="L20" s="22"/>
      <c r="M20" s="22"/>
      <c r="N20" s="21"/>
      <c r="O20" s="178">
        <v>1</v>
      </c>
      <c r="P20" s="177">
        <v>1</v>
      </c>
      <c r="Q20" s="159" t="s">
        <v>274</v>
      </c>
      <c r="R20" s="22" t="s">
        <v>203</v>
      </c>
      <c r="S20" s="112">
        <v>100</v>
      </c>
      <c r="T20" s="113"/>
      <c r="U20" s="21" t="s">
        <v>25</v>
      </c>
      <c r="V20" s="22"/>
      <c r="W20" s="22" t="s">
        <v>146</v>
      </c>
      <c r="X20" s="21">
        <v>60</v>
      </c>
      <c r="Y20" s="178">
        <v>0</v>
      </c>
      <c r="Z20" s="183">
        <v>0</v>
      </c>
    </row>
    <row r="21" spans="1:26" x14ac:dyDescent="0.25">
      <c r="A21" s="203"/>
      <c r="B21" s="155"/>
      <c r="C21" s="26" t="s">
        <v>228</v>
      </c>
      <c r="D21" s="8" t="s">
        <v>188</v>
      </c>
      <c r="E21" s="7">
        <v>60</v>
      </c>
      <c r="F21" s="138">
        <v>0</v>
      </c>
      <c r="G21" s="146" t="s">
        <v>149</v>
      </c>
      <c r="H21" s="8" t="s">
        <v>188</v>
      </c>
      <c r="I21" s="114">
        <v>60</v>
      </c>
      <c r="J21" s="115"/>
      <c r="K21" s="62"/>
      <c r="L21" s="63"/>
      <c r="M21" s="8"/>
      <c r="N21" s="61"/>
      <c r="O21" s="178">
        <v>0</v>
      </c>
      <c r="P21" s="177">
        <v>1</v>
      </c>
      <c r="Q21" s="146" t="s">
        <v>174</v>
      </c>
      <c r="R21" s="8" t="s">
        <v>188</v>
      </c>
      <c r="S21" s="114">
        <v>60</v>
      </c>
      <c r="T21" s="133"/>
      <c r="U21" s="7"/>
      <c r="V21" s="8"/>
      <c r="W21" s="8"/>
      <c r="X21" s="7"/>
      <c r="Y21" s="178">
        <v>1</v>
      </c>
      <c r="Z21" s="183">
        <v>1</v>
      </c>
    </row>
    <row r="22" spans="1:26" x14ac:dyDescent="0.25">
      <c r="A22" s="203"/>
      <c r="B22" s="26" t="s">
        <v>8</v>
      </c>
      <c r="C22" s="26" t="s">
        <v>229</v>
      </c>
      <c r="D22" s="8" t="s">
        <v>188</v>
      </c>
      <c r="E22" s="7">
        <v>100</v>
      </c>
      <c r="F22" s="138">
        <v>1</v>
      </c>
      <c r="G22" s="146" t="s">
        <v>160</v>
      </c>
      <c r="H22" s="8" t="s">
        <v>188</v>
      </c>
      <c r="I22" s="114">
        <v>100</v>
      </c>
      <c r="J22" s="115" t="s">
        <v>149</v>
      </c>
      <c r="K22" s="62" t="s">
        <v>43</v>
      </c>
      <c r="L22" s="63" t="s">
        <v>135</v>
      </c>
      <c r="M22" s="8"/>
      <c r="N22" s="61">
        <v>90</v>
      </c>
      <c r="O22" s="178">
        <v>0</v>
      </c>
      <c r="P22" s="177">
        <v>1</v>
      </c>
      <c r="Q22" s="146" t="s">
        <v>175</v>
      </c>
      <c r="R22" s="8" t="s">
        <v>188</v>
      </c>
      <c r="S22" s="114">
        <v>100</v>
      </c>
      <c r="T22" s="133"/>
      <c r="U22" s="80" t="s">
        <v>174</v>
      </c>
      <c r="V22" s="97" t="s">
        <v>176</v>
      </c>
      <c r="W22" s="8"/>
      <c r="X22" s="7"/>
      <c r="Y22" s="178">
        <v>1</v>
      </c>
      <c r="Z22" s="183">
        <v>1</v>
      </c>
    </row>
    <row r="23" spans="1:26" x14ac:dyDescent="0.25">
      <c r="A23" s="203"/>
      <c r="B23" s="26" t="s">
        <v>9</v>
      </c>
      <c r="C23" s="26" t="s">
        <v>230</v>
      </c>
      <c r="D23" s="8" t="s">
        <v>188</v>
      </c>
      <c r="E23" s="7">
        <v>140</v>
      </c>
      <c r="F23" s="138">
        <v>1</v>
      </c>
      <c r="G23" s="146" t="s">
        <v>161</v>
      </c>
      <c r="H23" s="8" t="s">
        <v>188</v>
      </c>
      <c r="I23" s="114">
        <v>140</v>
      </c>
      <c r="J23" s="115" t="s">
        <v>160</v>
      </c>
      <c r="K23" s="62" t="s">
        <v>73</v>
      </c>
      <c r="L23" s="63" t="s">
        <v>136</v>
      </c>
      <c r="M23" s="8"/>
      <c r="N23" s="61">
        <v>140</v>
      </c>
      <c r="O23" s="178">
        <v>0</v>
      </c>
      <c r="P23" s="177">
        <v>1</v>
      </c>
      <c r="Q23" s="146" t="s">
        <v>208</v>
      </c>
      <c r="R23" s="8" t="s">
        <v>188</v>
      </c>
      <c r="S23" s="114">
        <v>140</v>
      </c>
      <c r="T23" s="133"/>
      <c r="U23" s="80" t="s">
        <v>175</v>
      </c>
      <c r="V23" s="97" t="s">
        <v>176</v>
      </c>
      <c r="W23" s="8"/>
      <c r="X23" s="7"/>
      <c r="Y23" s="178">
        <v>0</v>
      </c>
      <c r="Z23" s="183">
        <v>0</v>
      </c>
    </row>
    <row r="24" spans="1:26" x14ac:dyDescent="0.25">
      <c r="A24" s="204"/>
      <c r="B24" s="26" t="s">
        <v>10</v>
      </c>
      <c r="C24" s="26" t="s">
        <v>231</v>
      </c>
      <c r="D24" s="8" t="s">
        <v>188</v>
      </c>
      <c r="E24" s="7">
        <v>250</v>
      </c>
      <c r="F24" s="138">
        <v>1</v>
      </c>
      <c r="G24" s="146" t="s">
        <v>281</v>
      </c>
      <c r="H24" s="8" t="s">
        <v>188</v>
      </c>
      <c r="I24" s="186" t="s">
        <v>16</v>
      </c>
      <c r="J24" s="115" t="s">
        <v>161</v>
      </c>
      <c r="K24" s="62" t="s">
        <v>48</v>
      </c>
      <c r="L24" s="63" t="s">
        <v>137</v>
      </c>
      <c r="M24" s="8"/>
      <c r="N24" s="61">
        <v>250</v>
      </c>
      <c r="O24" s="178">
        <v>1</v>
      </c>
      <c r="P24" s="177">
        <v>0</v>
      </c>
      <c r="Q24" s="146" t="s">
        <v>209</v>
      </c>
      <c r="R24" s="8" t="s">
        <v>188</v>
      </c>
      <c r="S24" s="114">
        <v>250</v>
      </c>
      <c r="T24" s="133"/>
      <c r="U24" s="7"/>
      <c r="V24" s="8"/>
      <c r="W24" s="8"/>
      <c r="X24" s="7"/>
      <c r="Y24" s="178">
        <v>0</v>
      </c>
      <c r="Z24" s="183">
        <v>0</v>
      </c>
    </row>
    <row r="25" spans="1:26" x14ac:dyDescent="0.25">
      <c r="A25" s="202" t="s">
        <v>30</v>
      </c>
      <c r="B25" s="19"/>
      <c r="C25" s="27" t="s">
        <v>232</v>
      </c>
      <c r="D25" s="20" t="s">
        <v>200</v>
      </c>
      <c r="E25" s="19">
        <v>120</v>
      </c>
      <c r="F25" s="138">
        <v>0</v>
      </c>
      <c r="G25" s="158" t="s">
        <v>257</v>
      </c>
      <c r="H25" s="20" t="s">
        <v>200</v>
      </c>
      <c r="I25" s="116">
        <v>120</v>
      </c>
      <c r="J25" s="117"/>
      <c r="K25" s="19"/>
      <c r="L25" s="20"/>
      <c r="M25" s="20"/>
      <c r="N25" s="19"/>
      <c r="O25" s="178">
        <v>1</v>
      </c>
      <c r="P25" s="177">
        <v>1</v>
      </c>
      <c r="Q25" s="158" t="s">
        <v>265</v>
      </c>
      <c r="R25" s="20" t="s">
        <v>200</v>
      </c>
      <c r="S25" s="116">
        <v>120</v>
      </c>
      <c r="T25" s="117"/>
      <c r="U25" s="86"/>
      <c r="V25" s="85"/>
      <c r="W25" s="20"/>
      <c r="X25" s="19"/>
      <c r="Y25" s="178">
        <v>0</v>
      </c>
      <c r="Z25" s="183">
        <v>0</v>
      </c>
    </row>
    <row r="26" spans="1:26" x14ac:dyDescent="0.25">
      <c r="A26" s="203"/>
      <c r="B26" s="19"/>
      <c r="C26" s="27" t="s">
        <v>233</v>
      </c>
      <c r="D26" s="20" t="s">
        <v>199</v>
      </c>
      <c r="E26" s="19">
        <v>120</v>
      </c>
      <c r="F26" s="138">
        <v>0</v>
      </c>
      <c r="G26" s="158" t="s">
        <v>258</v>
      </c>
      <c r="H26" s="20" t="s">
        <v>199</v>
      </c>
      <c r="I26" s="116">
        <v>120</v>
      </c>
      <c r="J26" s="117"/>
      <c r="K26" s="19"/>
      <c r="L26" s="20"/>
      <c r="M26" s="20"/>
      <c r="N26" s="19"/>
      <c r="O26" s="178">
        <v>1</v>
      </c>
      <c r="P26" s="177">
        <v>1</v>
      </c>
      <c r="Q26" s="158" t="s">
        <v>266</v>
      </c>
      <c r="R26" s="20" t="s">
        <v>199</v>
      </c>
      <c r="S26" s="116">
        <v>120</v>
      </c>
      <c r="T26" s="117"/>
      <c r="U26" s="86"/>
      <c r="V26" s="85"/>
      <c r="W26" s="20"/>
      <c r="X26" s="19"/>
      <c r="Y26" s="178">
        <v>0</v>
      </c>
      <c r="Z26" s="183">
        <v>0</v>
      </c>
    </row>
    <row r="27" spans="1:26" ht="15" customHeight="1" x14ac:dyDescent="0.25">
      <c r="A27" s="203"/>
      <c r="B27" s="92" t="s">
        <v>26</v>
      </c>
      <c r="C27" s="27" t="s">
        <v>234</v>
      </c>
      <c r="D27" s="93" t="s">
        <v>191</v>
      </c>
      <c r="E27" s="92">
        <v>120</v>
      </c>
      <c r="F27" s="138">
        <v>0</v>
      </c>
      <c r="G27" s="158" t="s">
        <v>259</v>
      </c>
      <c r="H27" s="20" t="s">
        <v>191</v>
      </c>
      <c r="I27" s="116">
        <v>120</v>
      </c>
      <c r="J27" s="117"/>
      <c r="K27" s="19"/>
      <c r="L27" s="20"/>
      <c r="M27" s="20"/>
      <c r="N27" s="19"/>
      <c r="O27" s="178">
        <v>1</v>
      </c>
      <c r="P27" s="177">
        <v>1</v>
      </c>
      <c r="Q27" s="158" t="s">
        <v>267</v>
      </c>
      <c r="R27" s="20" t="s">
        <v>191</v>
      </c>
      <c r="S27" s="116">
        <v>120</v>
      </c>
      <c r="T27" s="117"/>
      <c r="U27" s="86" t="s">
        <v>165</v>
      </c>
      <c r="V27" s="85" t="s">
        <v>167</v>
      </c>
      <c r="W27" s="20"/>
      <c r="X27" s="19"/>
      <c r="Y27" s="178">
        <v>0</v>
      </c>
      <c r="Z27" s="183">
        <v>0</v>
      </c>
    </row>
    <row r="28" spans="1:26" x14ac:dyDescent="0.25">
      <c r="A28" s="203"/>
      <c r="B28" s="27" t="s">
        <v>25</v>
      </c>
      <c r="C28" s="27" t="s">
        <v>235</v>
      </c>
      <c r="D28" s="20" t="s">
        <v>190</v>
      </c>
      <c r="E28" s="19">
        <v>120</v>
      </c>
      <c r="F28" s="138">
        <v>1</v>
      </c>
      <c r="G28" s="158" t="s">
        <v>260</v>
      </c>
      <c r="H28" s="20" t="s">
        <v>190</v>
      </c>
      <c r="I28" s="116">
        <v>120</v>
      </c>
      <c r="J28" s="117"/>
      <c r="K28" s="19"/>
      <c r="L28" s="20"/>
      <c r="M28" s="20"/>
      <c r="N28" s="19"/>
      <c r="O28" s="178">
        <v>1</v>
      </c>
      <c r="P28" s="177">
        <v>1</v>
      </c>
      <c r="Q28" s="158" t="s">
        <v>268</v>
      </c>
      <c r="R28" s="20" t="s">
        <v>190</v>
      </c>
      <c r="S28" s="116">
        <v>120</v>
      </c>
      <c r="T28" s="117"/>
      <c r="U28" s="86" t="s">
        <v>166</v>
      </c>
      <c r="V28" s="85" t="s">
        <v>167</v>
      </c>
      <c r="W28" s="20"/>
      <c r="X28" s="19"/>
      <c r="Y28" s="178">
        <v>0</v>
      </c>
      <c r="Z28" s="183">
        <v>0</v>
      </c>
    </row>
    <row r="29" spans="1:26" x14ac:dyDescent="0.25">
      <c r="A29" s="203"/>
      <c r="B29" s="92" t="s">
        <v>27</v>
      </c>
      <c r="C29" s="27" t="s">
        <v>236</v>
      </c>
      <c r="D29" s="93" t="s">
        <v>192</v>
      </c>
      <c r="E29" s="92">
        <v>120</v>
      </c>
      <c r="F29" s="138">
        <v>0</v>
      </c>
      <c r="G29" s="158" t="s">
        <v>261</v>
      </c>
      <c r="H29" s="20" t="s">
        <v>192</v>
      </c>
      <c r="I29" s="116">
        <v>120</v>
      </c>
      <c r="J29" s="117"/>
      <c r="K29" s="19"/>
      <c r="L29" s="20"/>
      <c r="M29" s="20"/>
      <c r="N29" s="19"/>
      <c r="O29" s="178">
        <v>1</v>
      </c>
      <c r="P29" s="177">
        <v>1</v>
      </c>
      <c r="Q29" s="158" t="s">
        <v>269</v>
      </c>
      <c r="R29" s="20" t="s">
        <v>192</v>
      </c>
      <c r="S29" s="116">
        <v>120</v>
      </c>
      <c r="T29" s="117"/>
      <c r="U29" s="19"/>
      <c r="V29" s="20"/>
      <c r="W29" s="20"/>
      <c r="X29" s="19"/>
      <c r="Y29" s="178">
        <v>0</v>
      </c>
      <c r="Z29" s="183">
        <v>0</v>
      </c>
    </row>
    <row r="30" spans="1:26" x14ac:dyDescent="0.25">
      <c r="A30" s="203"/>
      <c r="B30" s="19"/>
      <c r="C30" s="27" t="s">
        <v>237</v>
      </c>
      <c r="D30" s="20" t="s">
        <v>201</v>
      </c>
      <c r="E30" s="19">
        <v>120</v>
      </c>
      <c r="F30" s="138">
        <v>0</v>
      </c>
      <c r="G30" s="158" t="s">
        <v>262</v>
      </c>
      <c r="H30" s="20" t="s">
        <v>201</v>
      </c>
      <c r="I30" s="116">
        <v>120</v>
      </c>
      <c r="J30" s="117"/>
      <c r="K30" s="19"/>
      <c r="L30" s="20"/>
      <c r="M30" s="20"/>
      <c r="N30" s="19"/>
      <c r="O30" s="178">
        <v>1</v>
      </c>
      <c r="P30" s="177">
        <v>1</v>
      </c>
      <c r="Q30" s="158" t="s">
        <v>270</v>
      </c>
      <c r="R30" s="20" t="s">
        <v>201</v>
      </c>
      <c r="S30" s="116">
        <v>120</v>
      </c>
      <c r="T30" s="117"/>
      <c r="U30" s="19"/>
      <c r="V30" s="20"/>
      <c r="W30" s="20"/>
      <c r="X30" s="19"/>
      <c r="Y30" s="178">
        <v>0</v>
      </c>
      <c r="Z30" s="183">
        <v>0</v>
      </c>
    </row>
    <row r="31" spans="1:26" x14ac:dyDescent="0.25">
      <c r="A31" s="203"/>
      <c r="B31" s="19"/>
      <c r="C31" s="27" t="s">
        <v>238</v>
      </c>
      <c r="D31" s="20" t="s">
        <v>202</v>
      </c>
      <c r="E31" s="19">
        <v>120</v>
      </c>
      <c r="F31" s="138">
        <v>0</v>
      </c>
      <c r="G31" s="158" t="s">
        <v>263</v>
      </c>
      <c r="H31" s="20" t="s">
        <v>202</v>
      </c>
      <c r="I31" s="116">
        <v>120</v>
      </c>
      <c r="J31" s="117"/>
      <c r="K31" s="19"/>
      <c r="L31" s="20"/>
      <c r="M31" s="20"/>
      <c r="N31" s="19"/>
      <c r="O31" s="178">
        <v>1</v>
      </c>
      <c r="P31" s="177">
        <v>1</v>
      </c>
      <c r="Q31" s="158" t="s">
        <v>271</v>
      </c>
      <c r="R31" s="20" t="s">
        <v>202</v>
      </c>
      <c r="S31" s="116">
        <v>120</v>
      </c>
      <c r="T31" s="117"/>
      <c r="U31" s="86"/>
      <c r="V31" s="85"/>
      <c r="W31" s="20"/>
      <c r="X31" s="19"/>
      <c r="Y31" s="178">
        <v>0</v>
      </c>
      <c r="Z31" s="183">
        <v>0</v>
      </c>
    </row>
    <row r="32" spans="1:26" x14ac:dyDescent="0.25">
      <c r="A32" s="203"/>
      <c r="B32" s="92" t="s">
        <v>28</v>
      </c>
      <c r="C32" s="27" t="s">
        <v>239</v>
      </c>
      <c r="D32" s="93" t="s">
        <v>193</v>
      </c>
      <c r="E32" s="92">
        <v>120</v>
      </c>
      <c r="F32" s="138">
        <v>0</v>
      </c>
      <c r="G32" s="158" t="s">
        <v>264</v>
      </c>
      <c r="H32" s="20" t="s">
        <v>193</v>
      </c>
      <c r="I32" s="116">
        <v>120</v>
      </c>
      <c r="J32" s="117"/>
      <c r="K32" s="19"/>
      <c r="L32" s="20"/>
      <c r="M32" s="20"/>
      <c r="N32" s="19"/>
      <c r="O32" s="178">
        <v>1</v>
      </c>
      <c r="P32" s="177">
        <v>1</v>
      </c>
      <c r="Q32" s="158" t="s">
        <v>272</v>
      </c>
      <c r="R32" s="20" t="s">
        <v>193</v>
      </c>
      <c r="S32" s="116">
        <v>120</v>
      </c>
      <c r="T32" s="117"/>
      <c r="U32" s="19"/>
      <c r="V32" s="20"/>
      <c r="W32" s="20"/>
      <c r="X32" s="19"/>
      <c r="Y32" s="178">
        <v>0</v>
      </c>
      <c r="Z32" s="183">
        <v>0</v>
      </c>
    </row>
    <row r="33" spans="1:26" x14ac:dyDescent="0.25">
      <c r="A33" s="204"/>
      <c r="B33" s="92" t="s">
        <v>29</v>
      </c>
      <c r="C33" s="27" t="s">
        <v>240</v>
      </c>
      <c r="D33" s="93" t="s">
        <v>196</v>
      </c>
      <c r="E33" s="92">
        <v>120</v>
      </c>
      <c r="F33" s="138">
        <v>0</v>
      </c>
      <c r="G33" s="158" t="s">
        <v>102</v>
      </c>
      <c r="H33" s="20" t="s">
        <v>196</v>
      </c>
      <c r="I33" s="116">
        <v>120</v>
      </c>
      <c r="J33" s="118" t="s">
        <v>156</v>
      </c>
      <c r="K33" s="59" t="s">
        <v>102</v>
      </c>
      <c r="L33" s="60" t="s">
        <v>145</v>
      </c>
      <c r="M33" s="20"/>
      <c r="N33" s="58">
        <v>70</v>
      </c>
      <c r="O33" s="178">
        <v>11</v>
      </c>
      <c r="P33" s="177">
        <v>1</v>
      </c>
      <c r="Q33" s="158" t="s">
        <v>273</v>
      </c>
      <c r="R33" s="20" t="s">
        <v>196</v>
      </c>
      <c r="S33" s="116">
        <v>120</v>
      </c>
      <c r="T33" s="117"/>
      <c r="U33" s="19"/>
      <c r="V33" s="20"/>
      <c r="W33" s="20"/>
      <c r="X33" s="19"/>
      <c r="Y33" s="178">
        <v>0</v>
      </c>
      <c r="Z33" s="183">
        <v>1</v>
      </c>
    </row>
    <row r="34" spans="1:26" x14ac:dyDescent="0.25">
      <c r="A34" s="202" t="s">
        <v>23</v>
      </c>
      <c r="B34" s="28" t="s">
        <v>11</v>
      </c>
      <c r="C34" s="28" t="s">
        <v>241</v>
      </c>
      <c r="D34" s="10" t="s">
        <v>189</v>
      </c>
      <c r="E34" s="9">
        <v>60</v>
      </c>
      <c r="F34" s="138">
        <v>1</v>
      </c>
      <c r="G34" s="147" t="s">
        <v>157</v>
      </c>
      <c r="H34" s="10" t="s">
        <v>189</v>
      </c>
      <c r="I34" s="119">
        <v>60</v>
      </c>
      <c r="J34" s="120"/>
      <c r="K34" s="9"/>
      <c r="L34" s="10"/>
      <c r="M34" s="10"/>
      <c r="N34" s="9"/>
      <c r="O34" s="178">
        <v>0</v>
      </c>
      <c r="P34" s="177">
        <v>1</v>
      </c>
      <c r="Q34" s="147" t="s">
        <v>171</v>
      </c>
      <c r="R34" s="10" t="s">
        <v>189</v>
      </c>
      <c r="S34" s="119">
        <v>60</v>
      </c>
      <c r="T34" s="120"/>
      <c r="U34" s="9"/>
      <c r="V34" s="10"/>
      <c r="W34" s="10"/>
      <c r="X34" s="9"/>
      <c r="Y34" s="178">
        <v>1</v>
      </c>
      <c r="Z34" s="183">
        <v>1</v>
      </c>
    </row>
    <row r="35" spans="1:26" x14ac:dyDescent="0.25">
      <c r="A35" s="203"/>
      <c r="B35" s="28" t="s">
        <v>12</v>
      </c>
      <c r="C35" s="28" t="s">
        <v>242</v>
      </c>
      <c r="D35" s="10" t="s">
        <v>189</v>
      </c>
      <c r="E35" s="9">
        <v>100</v>
      </c>
      <c r="F35" s="138">
        <v>1</v>
      </c>
      <c r="G35" s="147" t="s">
        <v>158</v>
      </c>
      <c r="H35" s="10" t="s">
        <v>189</v>
      </c>
      <c r="I35" s="119">
        <v>100</v>
      </c>
      <c r="J35" s="121" t="s">
        <v>157</v>
      </c>
      <c r="K35" s="65" t="s">
        <v>138</v>
      </c>
      <c r="L35" s="66" t="s">
        <v>139</v>
      </c>
      <c r="M35" s="10"/>
      <c r="N35" s="64">
        <v>100</v>
      </c>
      <c r="O35" s="178">
        <v>0</v>
      </c>
      <c r="P35" s="177">
        <v>1</v>
      </c>
      <c r="Q35" s="147" t="s">
        <v>172</v>
      </c>
      <c r="R35" s="10" t="s">
        <v>189</v>
      </c>
      <c r="S35" s="119">
        <v>100</v>
      </c>
      <c r="T35" s="120"/>
      <c r="U35" s="75" t="s">
        <v>171</v>
      </c>
      <c r="V35" s="89" t="s">
        <v>173</v>
      </c>
      <c r="W35" s="10"/>
      <c r="X35" s="9"/>
      <c r="Y35" s="178">
        <v>1</v>
      </c>
      <c r="Z35" s="183">
        <v>1</v>
      </c>
    </row>
    <row r="36" spans="1:26" x14ac:dyDescent="0.25">
      <c r="A36" s="203"/>
      <c r="B36" s="94" t="s">
        <v>13</v>
      </c>
      <c r="C36" s="28" t="s">
        <v>243</v>
      </c>
      <c r="D36" s="95" t="s">
        <v>189</v>
      </c>
      <c r="E36" s="94">
        <v>140</v>
      </c>
      <c r="F36" s="138">
        <v>0</v>
      </c>
      <c r="G36" s="147" t="s">
        <v>159</v>
      </c>
      <c r="H36" s="10" t="s">
        <v>189</v>
      </c>
      <c r="I36" s="119">
        <v>140</v>
      </c>
      <c r="J36" s="121" t="s">
        <v>158</v>
      </c>
      <c r="K36" s="65" t="s">
        <v>140</v>
      </c>
      <c r="L36" s="66" t="s">
        <v>141</v>
      </c>
      <c r="M36" s="10"/>
      <c r="N36" s="64">
        <v>160</v>
      </c>
      <c r="O36" s="178">
        <v>0</v>
      </c>
      <c r="P36" s="177">
        <v>1</v>
      </c>
      <c r="Q36" s="147" t="s">
        <v>210</v>
      </c>
      <c r="R36" s="10" t="s">
        <v>189</v>
      </c>
      <c r="S36" s="119">
        <v>140</v>
      </c>
      <c r="T36" s="120"/>
      <c r="U36" s="75" t="s">
        <v>172</v>
      </c>
      <c r="V36" s="89" t="s">
        <v>173</v>
      </c>
      <c r="W36" s="10"/>
      <c r="X36" s="9"/>
      <c r="Y36" s="178">
        <v>0</v>
      </c>
      <c r="Z36" s="183">
        <v>0</v>
      </c>
    </row>
    <row r="37" spans="1:26" x14ac:dyDescent="0.25">
      <c r="A37" s="203"/>
      <c r="B37" s="94" t="s">
        <v>14</v>
      </c>
      <c r="C37" s="28" t="s">
        <v>244</v>
      </c>
      <c r="D37" s="95" t="s">
        <v>189</v>
      </c>
      <c r="E37" s="94">
        <v>250</v>
      </c>
      <c r="F37" s="138">
        <v>0</v>
      </c>
      <c r="G37" s="147" t="s">
        <v>180</v>
      </c>
      <c r="H37" s="10" t="s">
        <v>189</v>
      </c>
      <c r="I37" s="119">
        <v>250</v>
      </c>
      <c r="J37" s="121" t="s">
        <v>159</v>
      </c>
      <c r="K37" s="65" t="s">
        <v>142</v>
      </c>
      <c r="L37" s="66" t="s">
        <v>143</v>
      </c>
      <c r="M37" s="10"/>
      <c r="N37" s="64">
        <v>350</v>
      </c>
      <c r="O37" s="178">
        <v>0</v>
      </c>
      <c r="P37" s="177">
        <v>0</v>
      </c>
      <c r="Q37" s="147" t="s">
        <v>211</v>
      </c>
      <c r="R37" s="10" t="s">
        <v>189</v>
      </c>
      <c r="S37" s="119">
        <v>250</v>
      </c>
      <c r="T37" s="120"/>
      <c r="U37" s="9"/>
      <c r="V37" s="10"/>
      <c r="W37" s="10"/>
      <c r="X37" s="9"/>
      <c r="Y37" s="178">
        <v>0</v>
      </c>
      <c r="Z37" s="183">
        <v>0</v>
      </c>
    </row>
    <row r="38" spans="1:26" x14ac:dyDescent="0.25">
      <c r="A38" s="203"/>
      <c r="B38" s="94" t="s">
        <v>15</v>
      </c>
      <c r="C38" s="28" t="s">
        <v>245</v>
      </c>
      <c r="D38" s="95" t="s">
        <v>189</v>
      </c>
      <c r="E38" s="96" t="s">
        <v>16</v>
      </c>
      <c r="F38" s="139">
        <v>0</v>
      </c>
      <c r="G38" s="147" t="s">
        <v>198</v>
      </c>
      <c r="H38" s="10" t="s">
        <v>189</v>
      </c>
      <c r="I38" s="152" t="s">
        <v>16</v>
      </c>
      <c r="J38" s="120"/>
      <c r="K38" s="9"/>
      <c r="L38" s="10"/>
      <c r="M38" s="10"/>
      <c r="N38" s="11"/>
      <c r="O38" s="178">
        <v>1</v>
      </c>
      <c r="P38" s="177">
        <v>0</v>
      </c>
      <c r="Q38" s="147" t="s">
        <v>212</v>
      </c>
      <c r="R38" s="10" t="s">
        <v>189</v>
      </c>
      <c r="S38" s="152" t="s">
        <v>16</v>
      </c>
      <c r="T38" s="120"/>
      <c r="U38" s="9"/>
      <c r="V38" s="10"/>
      <c r="W38" s="10"/>
      <c r="X38" s="11"/>
      <c r="Y38" s="179">
        <v>0</v>
      </c>
      <c r="Z38" s="183">
        <v>0</v>
      </c>
    </row>
    <row r="39" spans="1:26" x14ac:dyDescent="0.25">
      <c r="A39" s="203"/>
      <c r="B39" s="76"/>
      <c r="C39" s="156" t="s">
        <v>277</v>
      </c>
      <c r="D39" s="77" t="s">
        <v>204</v>
      </c>
      <c r="E39" s="78">
        <v>120</v>
      </c>
      <c r="F39" s="139">
        <v>0</v>
      </c>
      <c r="G39" s="148" t="s">
        <v>278</v>
      </c>
      <c r="H39" s="77" t="s">
        <v>204</v>
      </c>
      <c r="I39" s="122">
        <v>120</v>
      </c>
      <c r="J39" s="123" t="s">
        <v>64</v>
      </c>
      <c r="K39" s="79"/>
      <c r="L39" s="77" t="s">
        <v>63</v>
      </c>
      <c r="M39" s="77"/>
      <c r="N39" s="78"/>
      <c r="O39" s="178">
        <v>1</v>
      </c>
      <c r="P39" s="177">
        <v>1</v>
      </c>
      <c r="Q39" s="148" t="s">
        <v>279</v>
      </c>
      <c r="R39" s="77" t="s">
        <v>204</v>
      </c>
      <c r="S39" s="122">
        <v>120</v>
      </c>
      <c r="T39" s="134"/>
      <c r="U39" s="76"/>
      <c r="V39" s="77"/>
      <c r="W39" s="77"/>
      <c r="X39" s="78"/>
      <c r="Y39" s="179">
        <v>0</v>
      </c>
      <c r="Z39" s="183">
        <v>0</v>
      </c>
    </row>
    <row r="40" spans="1:26" x14ac:dyDescent="0.25">
      <c r="A40" s="203"/>
      <c r="B40" s="29"/>
      <c r="C40" s="29" t="s">
        <v>246</v>
      </c>
      <c r="D40" s="13" t="s">
        <v>194</v>
      </c>
      <c r="E40" s="12">
        <v>60</v>
      </c>
      <c r="F40" s="138">
        <v>0</v>
      </c>
      <c r="G40" s="151" t="s">
        <v>152</v>
      </c>
      <c r="H40" s="13" t="s">
        <v>194</v>
      </c>
      <c r="I40" s="124">
        <v>60</v>
      </c>
      <c r="J40" s="125"/>
      <c r="K40" s="12"/>
      <c r="L40" s="13"/>
      <c r="M40" s="13"/>
      <c r="N40" s="12"/>
      <c r="O40" s="178">
        <v>0</v>
      </c>
      <c r="P40" s="177">
        <v>1</v>
      </c>
      <c r="Q40" s="151" t="s">
        <v>168</v>
      </c>
      <c r="R40" s="13" t="s">
        <v>194</v>
      </c>
      <c r="S40" s="124">
        <v>60</v>
      </c>
      <c r="T40" s="125"/>
      <c r="U40" s="12"/>
      <c r="V40" s="13"/>
      <c r="W40" s="13"/>
      <c r="X40" s="12"/>
      <c r="Y40" s="178">
        <v>1</v>
      </c>
      <c r="Z40" s="183">
        <v>1</v>
      </c>
    </row>
    <row r="41" spans="1:26" x14ac:dyDescent="0.25">
      <c r="A41" s="203"/>
      <c r="B41" s="29" t="s">
        <v>17</v>
      </c>
      <c r="C41" s="29" t="s">
        <v>247</v>
      </c>
      <c r="D41" s="13" t="s">
        <v>194</v>
      </c>
      <c r="E41" s="12">
        <v>100</v>
      </c>
      <c r="F41" s="138">
        <v>1</v>
      </c>
      <c r="G41" s="151" t="s">
        <v>154</v>
      </c>
      <c r="H41" s="13" t="s">
        <v>194</v>
      </c>
      <c r="I41" s="124">
        <v>100</v>
      </c>
      <c r="J41" s="125"/>
      <c r="K41" s="70" t="s">
        <v>152</v>
      </c>
      <c r="L41" s="13" t="s">
        <v>151</v>
      </c>
      <c r="M41" s="13"/>
      <c r="N41" s="12">
        <v>120</v>
      </c>
      <c r="O41" s="178">
        <v>0</v>
      </c>
      <c r="P41" s="177">
        <v>1</v>
      </c>
      <c r="Q41" s="151" t="s">
        <v>169</v>
      </c>
      <c r="R41" s="13" t="s">
        <v>194</v>
      </c>
      <c r="S41" s="124">
        <v>100</v>
      </c>
      <c r="T41" s="135"/>
      <c r="U41" s="87" t="s">
        <v>168</v>
      </c>
      <c r="V41" s="88" t="s">
        <v>170</v>
      </c>
      <c r="W41" s="13"/>
      <c r="X41" s="12"/>
      <c r="Y41" s="178">
        <v>1</v>
      </c>
      <c r="Z41" s="183">
        <v>1</v>
      </c>
    </row>
    <row r="42" spans="1:26" x14ac:dyDescent="0.25">
      <c r="A42" s="203"/>
      <c r="B42" s="29" t="s">
        <v>18</v>
      </c>
      <c r="C42" s="29" t="s">
        <v>248</v>
      </c>
      <c r="D42" s="13" t="s">
        <v>194</v>
      </c>
      <c r="E42" s="12">
        <v>140</v>
      </c>
      <c r="F42" s="138">
        <v>1</v>
      </c>
      <c r="G42" s="151" t="s">
        <v>181</v>
      </c>
      <c r="H42" s="13" t="s">
        <v>194</v>
      </c>
      <c r="I42" s="124">
        <v>140</v>
      </c>
      <c r="J42" s="125"/>
      <c r="K42" s="69" t="s">
        <v>105</v>
      </c>
      <c r="L42" s="67" t="s">
        <v>144</v>
      </c>
      <c r="M42" s="13"/>
      <c r="N42" s="68">
        <v>160</v>
      </c>
      <c r="O42" s="178">
        <v>0</v>
      </c>
      <c r="P42" s="177">
        <v>1</v>
      </c>
      <c r="Q42" s="151" t="s">
        <v>213</v>
      </c>
      <c r="R42" s="13" t="s">
        <v>194</v>
      </c>
      <c r="S42" s="124">
        <v>140</v>
      </c>
      <c r="T42" s="135"/>
      <c r="U42" s="87" t="s">
        <v>169</v>
      </c>
      <c r="V42" s="88" t="s">
        <v>170</v>
      </c>
      <c r="W42" s="13"/>
      <c r="X42" s="12"/>
      <c r="Y42" s="178">
        <v>0</v>
      </c>
      <c r="Z42" s="183">
        <v>0</v>
      </c>
    </row>
    <row r="43" spans="1:26" x14ac:dyDescent="0.25">
      <c r="A43" s="203"/>
      <c r="B43" s="29" t="s">
        <v>19</v>
      </c>
      <c r="C43" s="29" t="s">
        <v>249</v>
      </c>
      <c r="D43" s="13" t="s">
        <v>194</v>
      </c>
      <c r="E43" s="12">
        <v>250</v>
      </c>
      <c r="F43" s="138">
        <v>1</v>
      </c>
      <c r="G43" s="151" t="s">
        <v>182</v>
      </c>
      <c r="H43" s="13" t="s">
        <v>194</v>
      </c>
      <c r="I43" s="124">
        <v>250</v>
      </c>
      <c r="J43" s="125"/>
      <c r="K43" s="70" t="s">
        <v>154</v>
      </c>
      <c r="L43" s="13" t="s">
        <v>153</v>
      </c>
      <c r="M43" s="13"/>
      <c r="N43" s="12">
        <v>300</v>
      </c>
      <c r="O43" s="178">
        <v>0</v>
      </c>
      <c r="P43" s="177">
        <v>0</v>
      </c>
      <c r="Q43" s="151" t="s">
        <v>214</v>
      </c>
      <c r="R43" s="13" t="s">
        <v>194</v>
      </c>
      <c r="S43" s="124">
        <v>250</v>
      </c>
      <c r="T43" s="125"/>
      <c r="U43" s="12"/>
      <c r="V43" s="13"/>
      <c r="W43" s="13"/>
      <c r="X43" s="12"/>
      <c r="Y43" s="178">
        <v>0</v>
      </c>
      <c r="Z43" s="183">
        <v>0</v>
      </c>
    </row>
    <row r="44" spans="1:26" x14ac:dyDescent="0.25">
      <c r="A44" s="204"/>
      <c r="B44" s="29" t="s">
        <v>20</v>
      </c>
      <c r="C44" s="29" t="s">
        <v>250</v>
      </c>
      <c r="D44" s="13" t="s">
        <v>194</v>
      </c>
      <c r="E44" s="14" t="s">
        <v>16</v>
      </c>
      <c r="F44" s="139">
        <v>1</v>
      </c>
      <c r="G44" s="151" t="s">
        <v>197</v>
      </c>
      <c r="H44" s="13" t="s">
        <v>194</v>
      </c>
      <c r="I44" s="153" t="s">
        <v>16</v>
      </c>
      <c r="J44" s="125"/>
      <c r="K44" s="12"/>
      <c r="L44" s="13"/>
      <c r="M44" s="13"/>
      <c r="N44" s="14"/>
      <c r="O44" s="178">
        <v>1</v>
      </c>
      <c r="P44" s="177">
        <v>0</v>
      </c>
      <c r="Q44" s="151" t="s">
        <v>215</v>
      </c>
      <c r="R44" s="13" t="s">
        <v>194</v>
      </c>
      <c r="S44" s="153" t="s">
        <v>16</v>
      </c>
      <c r="T44" s="125"/>
      <c r="U44" s="12"/>
      <c r="V44" s="13"/>
      <c r="W44" s="13"/>
      <c r="X44" s="14"/>
      <c r="Y44" s="179">
        <v>0</v>
      </c>
      <c r="Z44" s="183">
        <v>0</v>
      </c>
    </row>
    <row r="45" spans="1:26" x14ac:dyDescent="0.25">
      <c r="A45" s="195" t="s">
        <v>284</v>
      </c>
      <c r="B45" s="98"/>
      <c r="C45" s="160" t="s">
        <v>252</v>
      </c>
      <c r="D45" s="16" t="s">
        <v>251</v>
      </c>
      <c r="E45" s="17">
        <v>100</v>
      </c>
      <c r="F45" s="139">
        <v>1</v>
      </c>
      <c r="G45" s="149" t="s">
        <v>111</v>
      </c>
      <c r="H45" s="16" t="s">
        <v>251</v>
      </c>
      <c r="I45" s="126"/>
      <c r="J45" s="127"/>
      <c r="K45" s="49"/>
      <c r="L45" s="16"/>
      <c r="M45" s="51"/>
      <c r="N45" s="52"/>
      <c r="O45" s="178">
        <v>0</v>
      </c>
      <c r="P45" s="177">
        <v>1</v>
      </c>
      <c r="Q45" s="149" t="s">
        <v>126</v>
      </c>
      <c r="R45" s="16" t="s">
        <v>251</v>
      </c>
      <c r="S45" s="126"/>
      <c r="T45" s="136"/>
      <c r="U45" s="49"/>
      <c r="V45" s="84"/>
      <c r="W45" s="51"/>
      <c r="X45" s="17"/>
      <c r="Y45" s="179">
        <v>0</v>
      </c>
      <c r="Z45" s="183">
        <v>1</v>
      </c>
    </row>
    <row r="46" spans="1:26" ht="15" customHeight="1" x14ac:dyDescent="0.25">
      <c r="A46" s="195"/>
      <c r="B46" s="98"/>
      <c r="C46" s="160" t="s">
        <v>285</v>
      </c>
      <c r="D46" s="16" t="s">
        <v>251</v>
      </c>
      <c r="E46" s="17">
        <v>100</v>
      </c>
      <c r="F46" s="139">
        <v>1</v>
      </c>
      <c r="G46" s="149" t="s">
        <v>112</v>
      </c>
      <c r="H46" s="16" t="s">
        <v>251</v>
      </c>
      <c r="I46" s="126">
        <v>100</v>
      </c>
      <c r="J46" s="127" t="s">
        <v>67</v>
      </c>
      <c r="K46" s="49"/>
      <c r="L46" s="16" t="s">
        <v>68</v>
      </c>
      <c r="M46" s="51"/>
      <c r="N46" s="52"/>
      <c r="O46" s="178">
        <v>0</v>
      </c>
      <c r="P46" s="177">
        <v>1</v>
      </c>
      <c r="Q46" s="149" t="s">
        <v>127</v>
      </c>
      <c r="R46" s="16" t="s">
        <v>251</v>
      </c>
      <c r="S46" s="126">
        <v>100</v>
      </c>
      <c r="T46" s="136"/>
      <c r="U46" s="49" t="s">
        <v>126</v>
      </c>
      <c r="V46" s="84" t="s">
        <v>283</v>
      </c>
      <c r="W46" s="51" t="s">
        <v>116</v>
      </c>
      <c r="X46" s="17"/>
      <c r="Y46" s="179">
        <v>1</v>
      </c>
      <c r="Z46" s="183">
        <v>1</v>
      </c>
    </row>
    <row r="47" spans="1:26" x14ac:dyDescent="0.25">
      <c r="A47" s="195"/>
      <c r="B47" s="30"/>
      <c r="C47" s="160"/>
      <c r="D47" s="16"/>
      <c r="E47" s="17"/>
      <c r="F47" s="139">
        <v>0</v>
      </c>
      <c r="G47" s="149" t="s">
        <v>183</v>
      </c>
      <c r="H47" s="16" t="s">
        <v>251</v>
      </c>
      <c r="I47" s="126">
        <v>140</v>
      </c>
      <c r="J47" s="128" t="s">
        <v>38</v>
      </c>
      <c r="K47" s="49"/>
      <c r="L47" s="16" t="s">
        <v>41</v>
      </c>
      <c r="M47" s="51"/>
      <c r="N47" s="52"/>
      <c r="O47" s="178">
        <v>0</v>
      </c>
      <c r="P47" s="177">
        <v>0</v>
      </c>
      <c r="Q47" s="149" t="s">
        <v>216</v>
      </c>
      <c r="R47" s="16" t="s">
        <v>251</v>
      </c>
      <c r="S47" s="126">
        <v>140</v>
      </c>
      <c r="T47" s="136"/>
      <c r="U47" s="49" t="s">
        <v>127</v>
      </c>
      <c r="V47" s="84" t="s">
        <v>283</v>
      </c>
      <c r="W47" s="51" t="s">
        <v>117</v>
      </c>
      <c r="X47" s="17"/>
      <c r="Y47" s="179">
        <v>0</v>
      </c>
      <c r="Z47" s="183">
        <v>0</v>
      </c>
    </row>
    <row r="48" spans="1:26" x14ac:dyDescent="0.25">
      <c r="A48" s="195"/>
      <c r="B48" s="30"/>
      <c r="C48" s="160"/>
      <c r="D48" s="16"/>
      <c r="E48" s="17"/>
      <c r="F48" s="139">
        <v>0</v>
      </c>
      <c r="G48" s="149" t="s">
        <v>184</v>
      </c>
      <c r="H48" s="16" t="s">
        <v>251</v>
      </c>
      <c r="I48" s="126">
        <v>250</v>
      </c>
      <c r="J48" s="127" t="s">
        <v>75</v>
      </c>
      <c r="K48" s="49"/>
      <c r="L48" s="16" t="s">
        <v>76</v>
      </c>
      <c r="M48" s="51"/>
      <c r="N48" s="52"/>
      <c r="O48" s="178">
        <v>0</v>
      </c>
      <c r="P48" s="177">
        <v>0</v>
      </c>
      <c r="Q48" s="149" t="s">
        <v>217</v>
      </c>
      <c r="R48" s="16" t="s">
        <v>251</v>
      </c>
      <c r="S48" s="126">
        <v>250</v>
      </c>
      <c r="T48" s="136"/>
      <c r="U48" s="15"/>
      <c r="V48" s="16"/>
      <c r="W48" s="16"/>
      <c r="X48" s="17"/>
      <c r="Y48" s="179">
        <v>0</v>
      </c>
      <c r="Z48" s="183">
        <v>0</v>
      </c>
    </row>
    <row r="49" spans="1:26" x14ac:dyDescent="0.25">
      <c r="A49" s="195"/>
      <c r="B49" s="30"/>
      <c r="C49" s="160"/>
      <c r="D49" s="16"/>
      <c r="E49" s="17"/>
      <c r="F49" s="139">
        <v>0</v>
      </c>
      <c r="G49" s="149" t="s">
        <v>156</v>
      </c>
      <c r="H49" s="16" t="s">
        <v>276</v>
      </c>
      <c r="I49" s="126"/>
      <c r="J49" s="127"/>
      <c r="K49" s="49"/>
      <c r="L49" s="16"/>
      <c r="M49" s="51"/>
      <c r="N49" s="52"/>
      <c r="O49" s="178">
        <v>0</v>
      </c>
      <c r="P49" s="177">
        <v>0</v>
      </c>
      <c r="Q49" s="149" t="s">
        <v>165</v>
      </c>
      <c r="R49" s="16" t="s">
        <v>194</v>
      </c>
      <c r="S49" s="126"/>
      <c r="T49" s="136"/>
      <c r="U49" s="15"/>
      <c r="V49" s="16"/>
      <c r="W49" s="16"/>
      <c r="X49" s="17"/>
      <c r="Y49" s="179">
        <v>0</v>
      </c>
      <c r="Z49" s="183">
        <v>1</v>
      </c>
    </row>
    <row r="50" spans="1:26" x14ac:dyDescent="0.25">
      <c r="A50" s="195"/>
      <c r="B50" s="30"/>
      <c r="C50" s="160"/>
      <c r="D50" s="16"/>
      <c r="E50" s="17"/>
      <c r="F50" s="139">
        <v>0</v>
      </c>
      <c r="G50" s="149" t="s">
        <v>253</v>
      </c>
      <c r="H50" s="16" t="s">
        <v>276</v>
      </c>
      <c r="I50" s="126"/>
      <c r="J50" s="127"/>
      <c r="K50" s="49"/>
      <c r="L50" s="16"/>
      <c r="M50" s="51"/>
      <c r="N50" s="52"/>
      <c r="O50" s="178">
        <v>0</v>
      </c>
      <c r="P50" s="177">
        <v>0</v>
      </c>
      <c r="Q50" s="149" t="s">
        <v>166</v>
      </c>
      <c r="R50" s="16" t="s">
        <v>194</v>
      </c>
      <c r="S50" s="126"/>
      <c r="T50" s="136"/>
      <c r="U50" s="15"/>
      <c r="V50" s="16"/>
      <c r="W50" s="16"/>
      <c r="X50" s="17"/>
      <c r="Y50" s="179">
        <v>0</v>
      </c>
      <c r="Z50" s="183">
        <v>1</v>
      </c>
    </row>
    <row r="51" spans="1:26" x14ac:dyDescent="0.25">
      <c r="A51" s="195"/>
      <c r="B51" s="30"/>
      <c r="C51" s="160"/>
      <c r="D51" s="16"/>
      <c r="E51" s="17"/>
      <c r="F51" s="139">
        <v>0</v>
      </c>
      <c r="G51" s="149" t="s">
        <v>254</v>
      </c>
      <c r="H51" s="16" t="s">
        <v>276</v>
      </c>
      <c r="I51" s="126"/>
      <c r="J51" s="127"/>
      <c r="K51" s="49"/>
      <c r="L51" s="16"/>
      <c r="M51" s="51"/>
      <c r="N51" s="52"/>
      <c r="O51" s="178">
        <v>0</v>
      </c>
      <c r="P51" s="177">
        <v>0</v>
      </c>
      <c r="Q51" s="149" t="s">
        <v>255</v>
      </c>
      <c r="R51" s="16" t="s">
        <v>194</v>
      </c>
      <c r="S51" s="126"/>
      <c r="T51" s="136"/>
      <c r="U51" s="15"/>
      <c r="V51" s="16"/>
      <c r="W51" s="16"/>
      <c r="X51" s="17"/>
      <c r="Y51" s="179">
        <v>0</v>
      </c>
      <c r="Z51" s="183">
        <v>0</v>
      </c>
    </row>
    <row r="52" spans="1:26" ht="15" hidden="1" customHeight="1" x14ac:dyDescent="0.25">
      <c r="A52" s="195"/>
      <c r="B52" s="30"/>
      <c r="C52" s="98"/>
      <c r="D52" s="16"/>
      <c r="E52" s="17"/>
      <c r="F52" s="139">
        <v>0</v>
      </c>
      <c r="G52" s="149"/>
      <c r="H52" s="16" t="s">
        <v>251</v>
      </c>
      <c r="I52" s="126"/>
      <c r="J52" s="127" t="s">
        <v>79</v>
      </c>
      <c r="K52" s="49" t="s">
        <v>111</v>
      </c>
      <c r="L52" s="16" t="s">
        <v>80</v>
      </c>
      <c r="M52" s="51" t="s">
        <v>110</v>
      </c>
      <c r="N52" s="52">
        <v>80</v>
      </c>
      <c r="O52" s="178">
        <v>0</v>
      </c>
      <c r="P52" s="177">
        <v>0</v>
      </c>
      <c r="Q52" s="149"/>
      <c r="R52" s="16"/>
      <c r="S52" s="126"/>
      <c r="T52" s="136"/>
      <c r="U52" s="15"/>
      <c r="V52" s="16"/>
      <c r="W52" s="16"/>
      <c r="X52" s="17"/>
      <c r="Y52" s="179">
        <v>0</v>
      </c>
      <c r="Z52" s="183">
        <v>0</v>
      </c>
    </row>
    <row r="53" spans="1:26" ht="15" hidden="1" customHeight="1" x14ac:dyDescent="0.25">
      <c r="A53" s="195"/>
      <c r="B53" s="30"/>
      <c r="C53" s="98"/>
      <c r="D53" s="16"/>
      <c r="E53" s="17"/>
      <c r="F53" s="139">
        <v>0</v>
      </c>
      <c r="G53" s="149"/>
      <c r="H53" s="16" t="s">
        <v>251</v>
      </c>
      <c r="I53" s="126"/>
      <c r="J53" s="127" t="s">
        <v>81</v>
      </c>
      <c r="K53" s="49" t="s">
        <v>112</v>
      </c>
      <c r="L53" s="16" t="s">
        <v>82</v>
      </c>
      <c r="M53" s="51" t="s">
        <v>114</v>
      </c>
      <c r="N53" s="52">
        <v>160</v>
      </c>
      <c r="O53" s="178">
        <v>0</v>
      </c>
      <c r="P53" s="177">
        <v>0</v>
      </c>
      <c r="Q53" s="149"/>
      <c r="R53" s="16"/>
      <c r="S53" s="126"/>
      <c r="T53" s="136"/>
      <c r="U53" s="15"/>
      <c r="V53" s="16"/>
      <c r="W53" s="16"/>
      <c r="X53" s="17"/>
      <c r="Y53" s="179">
        <v>0</v>
      </c>
      <c r="Z53" s="183">
        <v>0</v>
      </c>
    </row>
    <row r="54" spans="1:26" ht="15" hidden="1" customHeight="1" x14ac:dyDescent="0.25">
      <c r="A54" s="195"/>
      <c r="B54" s="30"/>
      <c r="C54" s="98"/>
      <c r="D54" s="16"/>
      <c r="E54" s="17"/>
      <c r="F54" s="139">
        <v>0</v>
      </c>
      <c r="G54" s="149"/>
      <c r="H54" s="16" t="s">
        <v>251</v>
      </c>
      <c r="I54" s="126"/>
      <c r="J54" s="127" t="s">
        <v>83</v>
      </c>
      <c r="K54" s="49" t="s">
        <v>113</v>
      </c>
      <c r="L54" s="16" t="s">
        <v>84</v>
      </c>
      <c r="M54" s="51" t="s">
        <v>115</v>
      </c>
      <c r="N54" s="52">
        <v>120</v>
      </c>
      <c r="O54" s="178">
        <v>0</v>
      </c>
      <c r="P54" s="177">
        <v>0</v>
      </c>
      <c r="Q54" s="149"/>
      <c r="R54" s="16"/>
      <c r="S54" s="126"/>
      <c r="T54" s="136"/>
      <c r="U54" s="15"/>
      <c r="V54" s="16"/>
      <c r="W54" s="16"/>
      <c r="X54" s="17"/>
      <c r="Y54" s="179">
        <v>0</v>
      </c>
      <c r="Z54" s="183">
        <v>0</v>
      </c>
    </row>
    <row r="55" spans="1:26" ht="15" hidden="1" customHeight="1" x14ac:dyDescent="0.25">
      <c r="A55" s="195"/>
      <c r="B55" s="30"/>
      <c r="C55" s="98"/>
      <c r="D55" s="16"/>
      <c r="E55" s="17"/>
      <c r="F55" s="139">
        <v>0</v>
      </c>
      <c r="G55" s="149"/>
      <c r="H55" s="16"/>
      <c r="I55" s="126"/>
      <c r="J55" s="127" t="s">
        <v>85</v>
      </c>
      <c r="K55" s="49"/>
      <c r="L55" s="16" t="s">
        <v>86</v>
      </c>
      <c r="M55" s="51"/>
      <c r="N55" s="52"/>
      <c r="O55" s="178">
        <v>0</v>
      </c>
      <c r="P55" s="177">
        <v>0</v>
      </c>
      <c r="Q55" s="149"/>
      <c r="R55" s="16"/>
      <c r="S55" s="126"/>
      <c r="T55" s="136"/>
      <c r="U55" s="15"/>
      <c r="V55" s="16"/>
      <c r="W55" s="16"/>
      <c r="X55" s="17"/>
      <c r="Y55" s="179">
        <v>0</v>
      </c>
      <c r="Z55" s="183">
        <v>0</v>
      </c>
    </row>
    <row r="56" spans="1:26" ht="15" hidden="1" customHeight="1" x14ac:dyDescent="0.25">
      <c r="A56" s="195"/>
      <c r="B56" s="30"/>
      <c r="C56" s="98"/>
      <c r="D56" s="16"/>
      <c r="E56" s="17"/>
      <c r="F56" s="139">
        <v>0</v>
      </c>
      <c r="G56" s="149"/>
      <c r="H56" s="16"/>
      <c r="I56" s="126"/>
      <c r="J56" s="127" t="s">
        <v>87</v>
      </c>
      <c r="K56" s="49"/>
      <c r="L56" s="16" t="s">
        <v>88</v>
      </c>
      <c r="M56" s="51"/>
      <c r="N56" s="52"/>
      <c r="O56" s="178">
        <v>0</v>
      </c>
      <c r="P56" s="177">
        <v>0</v>
      </c>
      <c r="Q56" s="149"/>
      <c r="R56" s="16"/>
      <c r="S56" s="126"/>
      <c r="T56" s="136"/>
      <c r="U56" s="15"/>
      <c r="V56" s="16"/>
      <c r="W56" s="16"/>
      <c r="X56" s="17"/>
      <c r="Y56" s="179">
        <v>0</v>
      </c>
      <c r="Z56" s="183">
        <v>0</v>
      </c>
    </row>
    <row r="57" spans="1:26" ht="15" hidden="1" customHeight="1" x14ac:dyDescent="0.25">
      <c r="A57" s="195"/>
      <c r="B57" s="40"/>
      <c r="C57" s="157"/>
      <c r="D57" s="41"/>
      <c r="E57" s="42"/>
      <c r="F57" s="139">
        <v>0</v>
      </c>
      <c r="G57" s="150"/>
      <c r="H57" s="41"/>
      <c r="I57" s="129"/>
      <c r="J57" s="130" t="s">
        <v>69</v>
      </c>
      <c r="K57" s="50"/>
      <c r="L57" s="41" t="s">
        <v>70</v>
      </c>
      <c r="M57" s="53"/>
      <c r="N57" s="54"/>
      <c r="O57" s="178">
        <v>0</v>
      </c>
      <c r="P57" s="177">
        <v>0</v>
      </c>
      <c r="Q57" s="150"/>
      <c r="R57" s="41"/>
      <c r="S57" s="129"/>
      <c r="T57" s="137"/>
      <c r="U57" s="33"/>
      <c r="V57" s="41"/>
      <c r="W57" s="41"/>
      <c r="X57" s="42"/>
      <c r="Y57" s="179">
        <v>0</v>
      </c>
      <c r="Z57" s="183">
        <v>0</v>
      </c>
    </row>
    <row r="58" spans="1:26" ht="15" hidden="1" customHeight="1" x14ac:dyDescent="0.25">
      <c r="A58" s="195"/>
      <c r="B58" s="40"/>
      <c r="C58" s="157"/>
      <c r="D58" s="41"/>
      <c r="E58" s="42"/>
      <c r="F58" s="139">
        <v>0</v>
      </c>
      <c r="G58" s="150"/>
      <c r="H58" s="41"/>
      <c r="I58" s="129"/>
      <c r="J58" s="131" t="s">
        <v>40</v>
      </c>
      <c r="K58" s="50"/>
      <c r="L58" s="41" t="s">
        <v>42</v>
      </c>
      <c r="M58" s="53"/>
      <c r="N58" s="54"/>
      <c r="O58" s="178">
        <v>0</v>
      </c>
      <c r="P58" s="177">
        <v>0</v>
      </c>
      <c r="Q58" s="150"/>
      <c r="R58" s="41"/>
      <c r="S58" s="129"/>
      <c r="T58" s="137"/>
      <c r="U58" s="33"/>
      <c r="V58" s="41"/>
      <c r="W58" s="41"/>
      <c r="X58" s="42"/>
      <c r="Y58" s="179">
        <v>0</v>
      </c>
      <c r="Z58" s="183">
        <v>0</v>
      </c>
    </row>
    <row r="59" spans="1:26" ht="15" hidden="1" customHeight="1" x14ac:dyDescent="0.25">
      <c r="A59" s="195"/>
      <c r="B59" s="40"/>
      <c r="C59" s="157"/>
      <c r="D59" s="41"/>
      <c r="E59" s="42"/>
      <c r="F59" s="139">
        <v>0</v>
      </c>
      <c r="G59" s="150"/>
      <c r="H59" s="41"/>
      <c r="I59" s="129"/>
      <c r="J59" s="130" t="s">
        <v>77</v>
      </c>
      <c r="K59" s="50"/>
      <c r="L59" s="41" t="s">
        <v>78</v>
      </c>
      <c r="M59" s="53"/>
      <c r="N59" s="54"/>
      <c r="O59" s="178">
        <v>0</v>
      </c>
      <c r="P59" s="177">
        <v>0</v>
      </c>
      <c r="Q59" s="150"/>
      <c r="R59" s="41"/>
      <c r="S59" s="129"/>
      <c r="T59" s="137"/>
      <c r="U59" s="33"/>
      <c r="V59" s="41"/>
      <c r="W59" s="41"/>
      <c r="X59" s="42"/>
      <c r="Y59" s="179">
        <v>0</v>
      </c>
      <c r="Z59" s="183">
        <v>0</v>
      </c>
    </row>
    <row r="60" spans="1:26" ht="15" customHeight="1" x14ac:dyDescent="0.25">
      <c r="A60" s="190" t="s">
        <v>288</v>
      </c>
      <c r="B60" s="161"/>
      <c r="C60" s="162"/>
      <c r="D60" s="163"/>
      <c r="E60" s="164"/>
      <c r="F60" s="139">
        <v>0</v>
      </c>
      <c r="G60" s="166" t="s">
        <v>286</v>
      </c>
      <c r="H60" s="163"/>
      <c r="I60" s="167"/>
      <c r="J60" s="188"/>
      <c r="K60" s="169"/>
      <c r="L60" s="163"/>
      <c r="M60" s="170"/>
      <c r="N60" s="171"/>
      <c r="O60" s="178">
        <v>0</v>
      </c>
      <c r="P60" s="177">
        <v>1</v>
      </c>
      <c r="Q60" s="166"/>
      <c r="R60" s="163"/>
      <c r="S60" s="167"/>
      <c r="T60" s="172"/>
      <c r="U60" s="173"/>
      <c r="V60" s="163"/>
      <c r="W60" s="163"/>
      <c r="X60" s="164"/>
      <c r="Y60" s="179">
        <v>0</v>
      </c>
      <c r="Z60" s="183">
        <v>0</v>
      </c>
    </row>
    <row r="61" spans="1:26" ht="15" customHeight="1" x14ac:dyDescent="0.25">
      <c r="A61" s="191"/>
      <c r="B61" s="161"/>
      <c r="C61" s="162"/>
      <c r="D61" s="163"/>
      <c r="E61" s="164"/>
      <c r="F61" s="139">
        <v>0</v>
      </c>
      <c r="G61" s="166" t="s">
        <v>287</v>
      </c>
      <c r="H61" s="163"/>
      <c r="I61" s="167"/>
      <c r="J61" s="188"/>
      <c r="K61" s="169"/>
      <c r="L61" s="163"/>
      <c r="M61" s="170"/>
      <c r="N61" s="171"/>
      <c r="O61" s="178">
        <v>0</v>
      </c>
      <c r="P61" s="177">
        <v>1</v>
      </c>
      <c r="Q61" s="166"/>
      <c r="R61" s="163"/>
      <c r="S61" s="167"/>
      <c r="T61" s="172"/>
      <c r="U61" s="173"/>
      <c r="V61" s="163"/>
      <c r="W61" s="163"/>
      <c r="X61" s="164"/>
      <c r="Y61" s="179">
        <v>0</v>
      </c>
      <c r="Z61" s="183">
        <v>0</v>
      </c>
    </row>
    <row r="62" spans="1:26" ht="15.75" thickBot="1" x14ac:dyDescent="0.3">
      <c r="A62" s="192"/>
      <c r="B62" s="161"/>
      <c r="C62" s="162"/>
      <c r="D62" s="163"/>
      <c r="E62" s="164"/>
      <c r="F62" s="165">
        <v>0</v>
      </c>
      <c r="G62" s="166" t="s">
        <v>89</v>
      </c>
      <c r="H62" s="163" t="s">
        <v>195</v>
      </c>
      <c r="I62" s="167">
        <v>100</v>
      </c>
      <c r="J62" s="168" t="s">
        <v>89</v>
      </c>
      <c r="K62" s="169"/>
      <c r="L62" s="163" t="s">
        <v>90</v>
      </c>
      <c r="M62" s="170"/>
      <c r="N62" s="171"/>
      <c r="O62" s="178">
        <v>0</v>
      </c>
      <c r="P62" s="177">
        <v>0</v>
      </c>
      <c r="Q62" s="166" t="s">
        <v>218</v>
      </c>
      <c r="R62" s="163"/>
      <c r="S62" s="167">
        <v>100</v>
      </c>
      <c r="T62" s="172"/>
      <c r="U62" s="173"/>
      <c r="V62" s="163"/>
      <c r="W62" s="163"/>
      <c r="X62" s="164"/>
      <c r="Y62" s="180">
        <v>0</v>
      </c>
      <c r="Z62" s="183">
        <v>0</v>
      </c>
    </row>
    <row r="63" spans="1:26" x14ac:dyDescent="0.25">
      <c r="A63" s="189">
        <f>F63+P63+Z63</f>
        <v>64</v>
      </c>
      <c r="B63" s="174">
        <f>F63+O63+Y63</f>
        <v>56</v>
      </c>
      <c r="C63" s="174"/>
      <c r="D63" s="174"/>
      <c r="E63" s="174"/>
      <c r="F63" s="175">
        <f>SUM(F3:F62)</f>
        <v>19</v>
      </c>
      <c r="G63" s="176"/>
      <c r="H63" s="174"/>
      <c r="I63" s="174"/>
      <c r="J63" s="176"/>
      <c r="K63" s="176"/>
      <c r="L63" s="174"/>
      <c r="M63" s="174"/>
      <c r="N63" s="174"/>
      <c r="O63" s="181">
        <f>SUM(O3:O62)</f>
        <v>26</v>
      </c>
      <c r="P63" s="182">
        <f>SUM(P3:P62)</f>
        <v>30</v>
      </c>
      <c r="Q63" s="174"/>
      <c r="R63" s="174"/>
      <c r="S63" s="174"/>
      <c r="T63" s="174"/>
      <c r="U63" s="174"/>
      <c r="V63" s="174"/>
      <c r="W63" s="174"/>
      <c r="X63" s="174"/>
      <c r="Y63" s="181">
        <f>SUM(Y3:Y62)</f>
        <v>11</v>
      </c>
      <c r="Z63" s="182">
        <f>SUM(Z3:Z62)</f>
        <v>15</v>
      </c>
    </row>
  </sheetData>
  <mergeCells count="15">
    <mergeCell ref="A60:A62"/>
    <mergeCell ref="Z1:Z2"/>
    <mergeCell ref="A45:A59"/>
    <mergeCell ref="F1:F2"/>
    <mergeCell ref="O1:O2"/>
    <mergeCell ref="Y1:Y2"/>
    <mergeCell ref="P1:P2"/>
    <mergeCell ref="Q1:X1"/>
    <mergeCell ref="A16:A24"/>
    <mergeCell ref="A34:A44"/>
    <mergeCell ref="A9:A15"/>
    <mergeCell ref="A3:A8"/>
    <mergeCell ref="B1:E1"/>
    <mergeCell ref="G1:N1"/>
    <mergeCell ref="A25:A33"/>
  </mergeCells>
  <conditionalFormatting sqref="F3:F45 F1 F47:F1048576 O3:O1048576 Y3:Y1048576">
    <cfRule type="colorScale" priority="10">
      <colorScale>
        <cfvo type="num" val="0"/>
        <cfvo type="num" val="0.5"/>
        <cfvo type="num" val="1"/>
        <color rgb="FFF8696B"/>
        <color rgb="FFFCFCFF"/>
        <color rgb="FF63BE7B"/>
      </colorScale>
    </cfRule>
  </conditionalFormatting>
  <conditionalFormatting sqref="P3:P1048576 P1 Z3:Z1048576">
    <cfRule type="colorScale" priority="8">
      <colorScale>
        <cfvo type="num" val="0"/>
        <cfvo type="num" val="0.5"/>
        <cfvo type="num" val="1"/>
        <color rgb="FFFFFF99"/>
        <color rgb="FFFCFCFF"/>
        <color rgb="FF5A8AC6"/>
      </colorScale>
    </cfRule>
  </conditionalFormatting>
  <conditionalFormatting sqref="O1">
    <cfRule type="colorScale" priority="4">
      <colorScale>
        <cfvo type="num" val="0"/>
        <cfvo type="num" val="0.5"/>
        <cfvo type="num" val="1"/>
        <color rgb="FFF8696B"/>
        <color rgb="FFFCFCFF"/>
        <color rgb="FF63BE7B"/>
      </colorScale>
    </cfRule>
  </conditionalFormatting>
  <conditionalFormatting sqref="Y1">
    <cfRule type="colorScale" priority="3">
      <colorScale>
        <cfvo type="num" val="0"/>
        <cfvo type="num" val="0.5"/>
        <cfvo type="num" val="1"/>
        <color rgb="FFF8696B"/>
        <color rgb="FFFCFCFF"/>
        <color rgb="FF63BE7B"/>
      </colorScale>
    </cfRule>
  </conditionalFormatting>
  <conditionalFormatting sqref="Z1">
    <cfRule type="colorScale" priority="2">
      <colorScale>
        <cfvo type="num" val="0"/>
        <cfvo type="num" val="0.5"/>
        <cfvo type="num" val="1"/>
        <color rgb="FFFFFF99"/>
        <color rgb="FFFCFCFF"/>
        <color rgb="FF5A8AC6"/>
      </colorScale>
    </cfRule>
  </conditionalFormatting>
  <conditionalFormatting sqref="F46">
    <cfRule type="colorScale" priority="1">
      <colorScale>
        <cfvo type="num" val="0"/>
        <cfvo type="num" val="0.5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GVBagaev</dc:creator>
  <cp:lastModifiedBy>GVBagaev</cp:lastModifiedBy>
  <dcterms:created xsi:type="dcterms:W3CDTF">2024-01-07T21:28:59Z</dcterms:created>
  <dcterms:modified xsi:type="dcterms:W3CDTF">2024-01-27T21:29:22Z</dcterms:modified>
</cp:coreProperties>
</file>