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School\2024\Fall\D592\Bridge\"/>
    </mc:Choice>
  </mc:AlternateContent>
  <xr:revisionPtr revIDLastSave="0" documentId="13_ncr:1_{B21246CF-43B0-43F5-9A84-AB4DF5E14304}" xr6:coauthVersionLast="47" xr6:coauthVersionMax="47" xr10:uidLastSave="{00000000-0000-0000-0000-000000000000}"/>
  <bookViews>
    <workbookView xWindow="-120" yWindow="-120" windowWidth="51840" windowHeight="21120" xr2:uid="{E1AAC3FE-C48B-48F8-95E9-D8F8E1257B03}"/>
  </bookViews>
  <sheets>
    <sheet name="10222024" sheetId="1" r:id="rId1"/>
  </sheets>
  <definedNames>
    <definedName name="_xlchart.v1.0" hidden="1">'10222024'!$A$1:$T$1</definedName>
    <definedName name="_xlchart.v1.1" hidden="1">'10222024'!$L$2</definedName>
    <definedName name="_xlchart.v1.10" hidden="1">('10222024'!$H$4:$H$8,'10222024'!$H$11:$H$15)</definedName>
    <definedName name="_xlchart.v1.11" hidden="1">'10222024'!$C$36:$C$40</definedName>
    <definedName name="_xlchart.v1.12" hidden="1">'10222024'!$D$36:$D$40</definedName>
    <definedName name="_xlchart.v1.13" hidden="1">'10222024'!$E$36:$E$40</definedName>
    <definedName name="_xlchart.v1.14" hidden="1">'10222024'!$F$36:$F$40</definedName>
    <definedName name="_xlchart.v1.15" hidden="1">'10222024'!$A$1:$J$1</definedName>
    <definedName name="_xlchart.v1.16" hidden="1">'10222024'!$A$2:$J$2</definedName>
    <definedName name="_xlchart.v1.17" hidden="1">'10222024'!$A$9:$J$9</definedName>
    <definedName name="_xlchart.v1.18" hidden="1">'10222024'!$C$4:$C$7</definedName>
    <definedName name="_xlchart.v1.19" hidden="1">'10222024'!$C$8</definedName>
    <definedName name="_xlchart.v1.2" hidden="1">'10222024'!$L$3</definedName>
    <definedName name="_xlchart.v1.20" hidden="1">'10222024'!$D$36:$D$44</definedName>
    <definedName name="_xlchart.v1.21" hidden="1">'10222024'!$H$11:$H$12</definedName>
    <definedName name="_xlchart.v1.22" hidden="1">'10222024'!$H$4:$H$8</definedName>
    <definedName name="_xlchart.v1.23" hidden="1">'10222024'!$C$36:$C$40</definedName>
    <definedName name="_xlchart.v1.24" hidden="1">'10222024'!$D$36:$D$40</definedName>
    <definedName name="_xlchart.v1.25" hidden="1">'10222024'!$E$36:$E$40</definedName>
    <definedName name="_xlchart.v1.26" hidden="1">'10222024'!$F$36:$F$39</definedName>
    <definedName name="_xlchart.v1.27" hidden="1">'10222024'!$F$36:$F$40</definedName>
    <definedName name="_xlchart.v1.28" hidden="1">'10222024'!$H$11:$H$15</definedName>
    <definedName name="_xlchart.v1.29" hidden="1">'10222024'!$H$20:$H$24</definedName>
    <definedName name="_xlchart.v1.3" hidden="1">'10222024'!$L$4</definedName>
    <definedName name="_xlchart.v1.30" hidden="1">'10222024'!$H$27:$H$31</definedName>
    <definedName name="_xlchart.v1.31" hidden="1">'10222024'!$H$4:$H$8</definedName>
    <definedName name="_xlchart.v1.32" hidden="1">('10222024'!$H$11,'10222024'!$H$12,'10222024'!$H$14,'10222024'!$H$15)</definedName>
    <definedName name="_xlchart.v1.4" hidden="1">'10222024'!$M$1:$P$1</definedName>
    <definedName name="_xlchart.v1.5" hidden="1">'10222024'!$M$2:$P$2</definedName>
    <definedName name="_xlchart.v1.6" hidden="1">'10222024'!$M$3:$P$3</definedName>
    <definedName name="_xlchart.v1.7" hidden="1">'10222024'!$M$4:$P$4</definedName>
    <definedName name="_xlchart.v1.8" hidden="1">'10222024'!$C$4:$C$8</definedName>
    <definedName name="_xlchart.v1.9" hidden="1">'10222024'!$H$4:$H$8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<sst xmlns="http://schemas.openxmlformats.org/spreadsheetml/2006/main" count="194" uniqueCount="107">
  <si>
    <t>bioguide</t>
  </si>
  <si>
    <t>first name</t>
  </si>
  <si>
    <t>last name</t>
  </si>
  <si>
    <t>district</t>
  </si>
  <si>
    <t>state</t>
  </si>
  <si>
    <t>builders_rank</t>
  </si>
  <si>
    <t>bridge score</t>
  </si>
  <si>
    <t>bridge grade</t>
  </si>
  <si>
    <t>Jon</t>
  </si>
  <si>
    <t>Ossoff</t>
  </si>
  <si>
    <t>House/Senate</t>
  </si>
  <si>
    <t>Senate</t>
  </si>
  <si>
    <t>Democrats</t>
  </si>
  <si>
    <t>Republicans</t>
  </si>
  <si>
    <t>O000174</t>
  </si>
  <si>
    <t>GA</t>
  </si>
  <si>
    <t>B</t>
  </si>
  <si>
    <t>Builders</t>
  </si>
  <si>
    <t>H001076</t>
  </si>
  <si>
    <t>Margaret Wood</t>
  </si>
  <si>
    <t>Hassan</t>
  </si>
  <si>
    <t>at-large</t>
  </si>
  <si>
    <t>NH</t>
  </si>
  <si>
    <t>A</t>
  </si>
  <si>
    <t>Yadira</t>
  </si>
  <si>
    <t>Caraveo</t>
  </si>
  <si>
    <t>House</t>
  </si>
  <si>
    <t>CO</t>
  </si>
  <si>
    <t>Gary</t>
  </si>
  <si>
    <t>Peters</t>
  </si>
  <si>
    <t>MI</t>
  </si>
  <si>
    <t>Colin</t>
  </si>
  <si>
    <t>Allred</t>
  </si>
  <si>
    <t>TX</t>
  </si>
  <si>
    <t>Lori</t>
  </si>
  <si>
    <t>Chavez-Deremer</t>
  </si>
  <si>
    <t>OR</t>
  </si>
  <si>
    <t>Brian</t>
  </si>
  <si>
    <t>Fitzpatrick</t>
  </si>
  <si>
    <t>PA</t>
  </si>
  <si>
    <t>James</t>
  </si>
  <si>
    <t>Moylan</t>
  </si>
  <si>
    <t>GU</t>
  </si>
  <si>
    <t>M001219</t>
  </si>
  <si>
    <t>Cathy</t>
  </si>
  <si>
    <t>McMorris Rodgers</t>
  </si>
  <si>
    <t>WA</t>
  </si>
  <si>
    <t>John</t>
  </si>
  <si>
    <t>Duarte</t>
  </si>
  <si>
    <t>CA</t>
  </si>
  <si>
    <t>Dividers</t>
  </si>
  <si>
    <t>Eric</t>
  </si>
  <si>
    <t>Swalwell</t>
  </si>
  <si>
    <t>Gwen</t>
  </si>
  <si>
    <t>Moore</t>
  </si>
  <si>
    <t>WI</t>
  </si>
  <si>
    <t>Lloyd</t>
  </si>
  <si>
    <t>Doggett</t>
  </si>
  <si>
    <t>Judy</t>
  </si>
  <si>
    <t>Chu</t>
  </si>
  <si>
    <t xml:space="preserve">House </t>
  </si>
  <si>
    <t>Mazie</t>
  </si>
  <si>
    <t>Hirono</t>
  </si>
  <si>
    <t>HI</t>
  </si>
  <si>
    <t>Mary</t>
  </si>
  <si>
    <t>Miller</t>
  </si>
  <si>
    <t>IL</t>
  </si>
  <si>
    <t>Lance</t>
  </si>
  <si>
    <t>Gooden</t>
  </si>
  <si>
    <t>Jason</t>
  </si>
  <si>
    <t>Smith</t>
  </si>
  <si>
    <t>MO</t>
  </si>
  <si>
    <t>Josh</t>
  </si>
  <si>
    <t>Brecheen</t>
  </si>
  <si>
    <t>OK</t>
  </si>
  <si>
    <t>Andrew</t>
  </si>
  <si>
    <t>Clyde</t>
  </si>
  <si>
    <t>P000595</t>
  </si>
  <si>
    <t>H001042</t>
  </si>
  <si>
    <t>F</t>
  </si>
  <si>
    <t>C001134</t>
  </si>
  <si>
    <t>A000376</t>
  </si>
  <si>
    <t>C001135</t>
  </si>
  <si>
    <t>F000466</t>
  </si>
  <si>
    <t>M001159</t>
  </si>
  <si>
    <t>D000633</t>
  </si>
  <si>
    <t xml:space="preserve">B </t>
  </si>
  <si>
    <t>S001193</t>
  </si>
  <si>
    <t>M001160</t>
  </si>
  <si>
    <t>C</t>
  </si>
  <si>
    <t>D000399</t>
  </si>
  <si>
    <t>C001080</t>
  </si>
  <si>
    <t>M001211</t>
  </si>
  <si>
    <t>G000589</t>
  </si>
  <si>
    <t>S001195</t>
  </si>
  <si>
    <t>B001317</t>
  </si>
  <si>
    <t>C001116</t>
  </si>
  <si>
    <t>Bridger</t>
  </si>
  <si>
    <t>N/A</t>
  </si>
  <si>
    <t>Divider</t>
  </si>
  <si>
    <t>Builder Democrats</t>
  </si>
  <si>
    <t>Builder Republicans</t>
  </si>
  <si>
    <t>Divider Democrats</t>
  </si>
  <si>
    <t>Divider Republicans</t>
  </si>
  <si>
    <t>Builder/Bridge Agreement</t>
  </si>
  <si>
    <t>Average Bridge Score</t>
  </si>
  <si>
    <t>Std of Bridge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</si>
</sst>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0514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4358F7"/>
      <color rgb="FFE05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_xlchart.v1.29</cx:f>
      </cx:numDim>
    </cx:data>
    <cx:data id="3">
      <cx:numDim type="val">
        <cx:f>_xlchart.v1.30</cx:f>
      </cx:numDim>
    </cx:data>
  </cx:chartData>
  <cx:chart>
    <cx:title pos="t" align="ctr" overlay="0">
      <cx:tx>
        <cx:txData>
          <cx:v>Distributions of Builders and Dividers by Party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Distributions of Builders and Dividers by Party</a:t>
          </a:r>
        </a:p>
      </cx:txPr>
    </cx:title>
    <cx:plotArea>
      <cx:plotAreaRegion>
        <cx:series layoutId="boxWhisker" uniqueId="{00000003-E2A8-4818-A646-AD55E97E20D0}">
          <cx:tx>
            <cx:txData>
              <cx:v>Builder Democrats</cx:v>
            </cx:txData>
          </cx:tx>
          <cx:spPr>
            <a:solidFill>
              <a:srgbClr val="4358F7"/>
            </a:solidFill>
          </cx:spPr>
          <cx:dataId val="0"/>
          <cx:layoutPr>
            <cx:statistics quartileMethod="exclusive"/>
          </cx:layoutPr>
        </cx:series>
        <cx:series layoutId="boxWhisker" uniqueId="{00000004-E2A8-4818-A646-AD55E97E20D0}">
          <cx:tx>
            <cx:txData>
              <cx:v>Builder Republicans</cx:v>
            </cx:txData>
          </cx:tx>
          <cx:spPr>
            <a:solidFill>
              <a:srgbClr val="FF5B5B"/>
            </a:solidFill>
          </cx:spPr>
          <cx:dataId val="1"/>
          <cx:layoutPr>
            <cx:statistics quartileMethod="exclusive"/>
          </cx:layoutPr>
        </cx:series>
        <cx:series layoutId="boxWhisker" uniqueId="{00000005-E2A8-4818-A646-AD55E97E20D0}">
          <cx:tx>
            <cx:txData>
              <cx:v>Divider Democrats</cx:v>
            </cx:txData>
          </cx:tx>
          <cx:spPr>
            <a:solidFill>
              <a:srgbClr val="4358F7"/>
            </a:solidFill>
          </cx:spPr>
          <cx:dataId val="2"/>
          <cx:layoutPr>
            <cx:statistics quartileMethod="exclusive"/>
          </cx:layoutPr>
        </cx:series>
        <cx:series layoutId="boxWhisker" uniqueId="{00000006-E2A8-4818-A646-AD55E97E20D0}">
          <cx:tx>
            <cx:txData>
              <cx:v>Divider Republicans</cx:v>
            </cx:txData>
          </cx:tx>
          <cx:spPr>
            <a:solidFill>
              <a:srgbClr val="FF5B5B"/>
            </a:solidFill>
          </cx:spPr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Bridge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Bridge Score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6</xdr:row>
      <xdr:rowOff>147637</xdr:rowOff>
    </xdr:from>
    <xdr:to>
      <xdr:col>14</xdr:col>
      <xdr:colOff>447675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40EDC6-C677-6799-DFCD-7083748EA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404937"/>
              <a:ext cx="5505450" cy="4071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540A-C5D3-47B9-82B7-5E0E4CCB2C87}">
  <dimension ref="A1:U32"/>
  <sheetViews>
    <sheetView tabSelected="1" workbookViewId="0">
      <selection activeCell="W22" sqref="W22"/>
    </sheetView>
  </sheetViews>
  <sheetFormatPr defaultColWidth="19.42578125" defaultRowHeight="15" x14ac:dyDescent="0.25"/>
  <cols>
    <col min="1" max="1" width="9.42578125" bestFit="1" customWidth="1"/>
    <col min="3" max="3" width="17.5703125" bestFit="1" customWidth="1"/>
    <col min="4" max="4" width="19" bestFit="1" customWidth="1"/>
    <col min="5" max="5" width="17.42578125" bestFit="1" customWidth="1"/>
    <col min="6" max="6" width="18.85546875" bestFit="1" customWidth="1"/>
    <col min="7" max="7" width="13.28515625" bestFit="1" customWidth="1"/>
    <col min="8" max="8" width="11.85546875" bestFit="1" customWidth="1"/>
    <col min="9" max="9" width="12" bestFit="1" customWidth="1"/>
    <col min="10" max="10" width="7.28515625" bestFit="1" customWidth="1"/>
    <col min="12" max="12" width="26.7109375" customWidth="1"/>
  </cols>
  <sheetData>
    <row r="1" spans="1:21" ht="24" x14ac:dyDescent="0.4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9"/>
      <c r="M1" t="s">
        <v>100</v>
      </c>
      <c r="N1" t="s">
        <v>101</v>
      </c>
      <c r="O1" t="s">
        <v>102</v>
      </c>
      <c r="P1" t="s">
        <v>103</v>
      </c>
      <c r="Q1" s="9"/>
      <c r="R1" s="9"/>
      <c r="S1" s="9"/>
      <c r="T1" s="9"/>
      <c r="U1" s="10"/>
    </row>
    <row r="2" spans="1:21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L2" s="7" t="s">
        <v>104</v>
      </c>
      <c r="M2">
        <f>COUNTIF(J4:J8, "Bridger")</f>
        <v>5</v>
      </c>
      <c r="N2">
        <f>COUNTIF(J11:J15, "Bridger")</f>
        <v>4</v>
      </c>
      <c r="O2">
        <f>COUNTIF(J20:J24, "Divider")</f>
        <v>5</v>
      </c>
      <c r="P2">
        <f>COUNTIF(J27:J31, "Divider")</f>
        <v>5</v>
      </c>
    </row>
    <row r="3" spans="1:21" x14ac:dyDescent="0.25">
      <c r="A3" s="2" t="s">
        <v>0</v>
      </c>
      <c r="B3" s="2" t="s">
        <v>1</v>
      </c>
      <c r="C3" s="2" t="s">
        <v>2</v>
      </c>
      <c r="D3" s="2" t="s">
        <v>10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/>
      <c r="L3" t="s">
        <v>105</v>
      </c>
      <c r="M3">
        <f>AVERAGE(H4:H8)</f>
        <v>84.97</v>
      </c>
      <c r="N3">
        <f>AVERAGE(H11:H15)</f>
        <v>82.117500000000007</v>
      </c>
      <c r="O3">
        <f>AVERAGE(H20:H24)</f>
        <v>21.962</v>
      </c>
      <c r="P3">
        <f>AVERAGE(H27:H31)</f>
        <v>11.528000000000002</v>
      </c>
    </row>
    <row r="4" spans="1:21" x14ac:dyDescent="0.25">
      <c r="A4" t="s">
        <v>14</v>
      </c>
      <c r="B4" t="s">
        <v>8</v>
      </c>
      <c r="C4" t="s">
        <v>9</v>
      </c>
      <c r="D4" t="s">
        <v>11</v>
      </c>
      <c r="E4" t="s">
        <v>21</v>
      </c>
      <c r="F4" t="s">
        <v>15</v>
      </c>
      <c r="G4">
        <v>1</v>
      </c>
      <c r="H4">
        <v>62</v>
      </c>
      <c r="I4" t="s">
        <v>16</v>
      </c>
      <c r="J4" t="s">
        <v>97</v>
      </c>
      <c r="L4" t="s">
        <v>106</v>
      </c>
      <c r="M4" s="8">
        <f>_xlfn.STDEV.S(H4:H8)</f>
        <v>14.464079645798357</v>
      </c>
      <c r="N4" s="8">
        <f>_xlfn.STDEV.S(H11:H15)</f>
        <v>20.462372581562128</v>
      </c>
      <c r="O4" s="8">
        <f>_xlfn.STDEV.S(H20:H24)</f>
        <v>11.015512698009109</v>
      </c>
      <c r="P4" s="8">
        <f>_xlfn.STDEV.S(H27:H31)</f>
        <v>12.633343579591273</v>
      </c>
    </row>
    <row r="5" spans="1:21" x14ac:dyDescent="0.25">
      <c r="A5" t="s">
        <v>18</v>
      </c>
      <c r="B5" t="s">
        <v>19</v>
      </c>
      <c r="C5" t="s">
        <v>20</v>
      </c>
      <c r="D5" t="s">
        <v>11</v>
      </c>
      <c r="E5" t="s">
        <v>21</v>
      </c>
      <c r="F5" t="s">
        <v>22</v>
      </c>
      <c r="G5">
        <v>2</v>
      </c>
      <c r="H5">
        <v>98.82</v>
      </c>
      <c r="I5" t="s">
        <v>23</v>
      </c>
      <c r="J5" t="s">
        <v>97</v>
      </c>
    </row>
    <row r="6" spans="1:21" x14ac:dyDescent="0.25">
      <c r="A6" s="5" t="s">
        <v>80</v>
      </c>
      <c r="B6" t="s">
        <v>24</v>
      </c>
      <c r="C6" t="s">
        <v>25</v>
      </c>
      <c r="D6" t="s">
        <v>26</v>
      </c>
      <c r="E6">
        <v>8</v>
      </c>
      <c r="F6" t="s">
        <v>27</v>
      </c>
      <c r="G6">
        <v>3</v>
      </c>
      <c r="H6">
        <v>80.319999999999993</v>
      </c>
      <c r="I6" t="s">
        <v>23</v>
      </c>
      <c r="J6" t="s">
        <v>97</v>
      </c>
    </row>
    <row r="7" spans="1:21" x14ac:dyDescent="0.25">
      <c r="A7" t="s">
        <v>77</v>
      </c>
      <c r="B7" t="s">
        <v>28</v>
      </c>
      <c r="C7" t="s">
        <v>29</v>
      </c>
      <c r="D7" t="s">
        <v>11</v>
      </c>
      <c r="E7" t="s">
        <v>21</v>
      </c>
      <c r="F7" t="s">
        <v>30</v>
      </c>
      <c r="G7">
        <v>4</v>
      </c>
      <c r="H7">
        <v>92.55</v>
      </c>
      <c r="I7" t="s">
        <v>23</v>
      </c>
      <c r="J7" t="s">
        <v>97</v>
      </c>
    </row>
    <row r="8" spans="1:21" x14ac:dyDescent="0.25">
      <c r="A8" s="5" t="s">
        <v>81</v>
      </c>
      <c r="B8" t="s">
        <v>31</v>
      </c>
      <c r="C8" t="s">
        <v>32</v>
      </c>
      <c r="D8" t="s">
        <v>26</v>
      </c>
      <c r="E8">
        <v>32</v>
      </c>
      <c r="F8" t="s">
        <v>33</v>
      </c>
      <c r="G8">
        <v>5</v>
      </c>
      <c r="H8">
        <v>91.16</v>
      </c>
      <c r="I8" t="s">
        <v>23</v>
      </c>
      <c r="J8" t="s">
        <v>97</v>
      </c>
    </row>
    <row r="9" spans="1:21" x14ac:dyDescent="0.25">
      <c r="A9" s="3" t="s">
        <v>13</v>
      </c>
      <c r="B9" s="3"/>
      <c r="C9" s="3"/>
      <c r="D9" s="3"/>
      <c r="E9" s="3"/>
      <c r="F9" s="3"/>
      <c r="G9" s="3"/>
      <c r="H9" s="3"/>
      <c r="I9" s="3"/>
      <c r="J9" s="3"/>
    </row>
    <row r="10" spans="1:21" x14ac:dyDescent="0.25">
      <c r="A10" s="2" t="s">
        <v>0</v>
      </c>
      <c r="B10" s="2" t="s">
        <v>1</v>
      </c>
      <c r="C10" s="2" t="s">
        <v>2</v>
      </c>
      <c r="D10" s="2" t="s">
        <v>10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</row>
    <row r="11" spans="1:21" x14ac:dyDescent="0.25">
      <c r="A11" s="5" t="s">
        <v>82</v>
      </c>
      <c r="B11" t="s">
        <v>34</v>
      </c>
      <c r="C11" t="s">
        <v>35</v>
      </c>
      <c r="D11" t="s">
        <v>26</v>
      </c>
      <c r="E11">
        <v>5</v>
      </c>
      <c r="F11" t="s">
        <v>36</v>
      </c>
      <c r="G11">
        <v>1</v>
      </c>
      <c r="H11">
        <v>84.72</v>
      </c>
      <c r="I11" t="s">
        <v>23</v>
      </c>
      <c r="J11" t="s">
        <v>97</v>
      </c>
    </row>
    <row r="12" spans="1:21" ht="24" x14ac:dyDescent="0.4">
      <c r="A12" s="5" t="s">
        <v>83</v>
      </c>
      <c r="B12" t="s">
        <v>37</v>
      </c>
      <c r="C12" t="s">
        <v>38</v>
      </c>
      <c r="D12" t="s">
        <v>26</v>
      </c>
      <c r="E12">
        <v>1</v>
      </c>
      <c r="F12" t="s">
        <v>39</v>
      </c>
      <c r="G12">
        <v>2</v>
      </c>
      <c r="H12">
        <v>99.44</v>
      </c>
      <c r="I12" t="s">
        <v>23</v>
      </c>
      <c r="J12" t="s">
        <v>97</v>
      </c>
      <c r="U12" s="10"/>
    </row>
    <row r="13" spans="1:21" x14ac:dyDescent="0.25">
      <c r="A13" t="s">
        <v>43</v>
      </c>
      <c r="B13" t="s">
        <v>40</v>
      </c>
      <c r="C13" t="s">
        <v>41</v>
      </c>
      <c r="D13" t="s">
        <v>26</v>
      </c>
      <c r="E13">
        <v>0</v>
      </c>
      <c r="F13" t="s">
        <v>42</v>
      </c>
      <c r="G13">
        <v>3</v>
      </c>
      <c r="H13" t="s">
        <v>98</v>
      </c>
      <c r="I13" t="s">
        <v>98</v>
      </c>
      <c r="J13" t="s">
        <v>98</v>
      </c>
    </row>
    <row r="14" spans="1:21" x14ac:dyDescent="0.25">
      <c r="A14" s="5" t="s">
        <v>84</v>
      </c>
      <c r="B14" t="s">
        <v>44</v>
      </c>
      <c r="C14" t="s">
        <v>45</v>
      </c>
      <c r="D14" t="s">
        <v>26</v>
      </c>
      <c r="E14">
        <v>5</v>
      </c>
      <c r="F14" t="s">
        <v>46</v>
      </c>
      <c r="G14">
        <v>4</v>
      </c>
      <c r="H14">
        <v>91.53</v>
      </c>
      <c r="I14" t="s">
        <v>23</v>
      </c>
      <c r="J14" t="s">
        <v>97</v>
      </c>
    </row>
    <row r="15" spans="1:21" x14ac:dyDescent="0.25">
      <c r="A15" s="5" t="s">
        <v>85</v>
      </c>
      <c r="B15" t="s">
        <v>47</v>
      </c>
      <c r="C15" t="s">
        <v>48</v>
      </c>
      <c r="D15" t="s">
        <v>26</v>
      </c>
      <c r="E15">
        <v>13</v>
      </c>
      <c r="F15" t="s">
        <v>49</v>
      </c>
      <c r="G15">
        <v>5</v>
      </c>
      <c r="H15">
        <v>52.78</v>
      </c>
      <c r="I15" t="s">
        <v>86</v>
      </c>
      <c r="J15" t="s">
        <v>97</v>
      </c>
    </row>
    <row r="17" spans="1:20" ht="24" x14ac:dyDescent="0.4">
      <c r="A17" s="4" t="s">
        <v>50</v>
      </c>
      <c r="B17" s="4"/>
      <c r="C17" s="4"/>
      <c r="D17" s="4"/>
      <c r="E17" s="4"/>
      <c r="F17" s="4"/>
      <c r="G17" s="4"/>
      <c r="H17" s="4"/>
      <c r="I17" s="4"/>
      <c r="J17" s="4"/>
    </row>
    <row r="18" spans="1:20" x14ac:dyDescent="0.2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</row>
    <row r="19" spans="1:20" x14ac:dyDescent="0.25">
      <c r="A19" s="2" t="s">
        <v>0</v>
      </c>
      <c r="B19" s="2" t="s">
        <v>1</v>
      </c>
      <c r="C19" s="2" t="s">
        <v>2</v>
      </c>
      <c r="D19" s="2" t="s">
        <v>10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/>
    </row>
    <row r="20" spans="1:20" x14ac:dyDescent="0.25">
      <c r="A20" s="5" t="s">
        <v>87</v>
      </c>
      <c r="B20" t="s">
        <v>51</v>
      </c>
      <c r="C20" t="s">
        <v>52</v>
      </c>
      <c r="D20" t="s">
        <v>26</v>
      </c>
      <c r="E20">
        <v>14</v>
      </c>
      <c r="F20" t="s">
        <v>49</v>
      </c>
      <c r="G20">
        <v>1</v>
      </c>
      <c r="H20">
        <v>15</v>
      </c>
      <c r="I20" t="s">
        <v>79</v>
      </c>
      <c r="J20" t="s">
        <v>99</v>
      </c>
    </row>
    <row r="21" spans="1:20" x14ac:dyDescent="0.25">
      <c r="A21" s="5" t="s">
        <v>88</v>
      </c>
      <c r="B21" t="s">
        <v>53</v>
      </c>
      <c r="C21" t="s">
        <v>54</v>
      </c>
      <c r="D21" t="s">
        <v>26</v>
      </c>
      <c r="E21">
        <v>4</v>
      </c>
      <c r="F21" t="s">
        <v>55</v>
      </c>
      <c r="G21">
        <v>2</v>
      </c>
      <c r="H21">
        <v>26.32</v>
      </c>
      <c r="I21" t="s">
        <v>89</v>
      </c>
      <c r="J21" t="s">
        <v>99</v>
      </c>
    </row>
    <row r="22" spans="1:20" x14ac:dyDescent="0.25">
      <c r="A22" s="5" t="s">
        <v>90</v>
      </c>
      <c r="B22" t="s">
        <v>56</v>
      </c>
      <c r="C22" t="s">
        <v>57</v>
      </c>
      <c r="D22" t="s">
        <v>26</v>
      </c>
      <c r="E22">
        <v>37</v>
      </c>
      <c r="F22" t="s">
        <v>33</v>
      </c>
      <c r="G22">
        <v>3</v>
      </c>
      <c r="H22">
        <v>21.83</v>
      </c>
      <c r="I22" t="s">
        <v>89</v>
      </c>
      <c r="J22" t="s">
        <v>99</v>
      </c>
    </row>
    <row r="23" spans="1:20" x14ac:dyDescent="0.25">
      <c r="A23" s="5" t="s">
        <v>91</v>
      </c>
      <c r="B23" t="s">
        <v>58</v>
      </c>
      <c r="C23" t="s">
        <v>59</v>
      </c>
      <c r="D23" t="s">
        <v>60</v>
      </c>
      <c r="E23">
        <v>28</v>
      </c>
      <c r="F23" t="s">
        <v>49</v>
      </c>
      <c r="G23">
        <v>4</v>
      </c>
      <c r="H23">
        <v>37.72</v>
      </c>
      <c r="I23" t="s">
        <v>89</v>
      </c>
      <c r="J23" t="s">
        <v>99</v>
      </c>
    </row>
    <row r="24" spans="1:20" x14ac:dyDescent="0.25">
      <c r="A24" t="s">
        <v>78</v>
      </c>
      <c r="B24" t="s">
        <v>61</v>
      </c>
      <c r="C24" t="s">
        <v>62</v>
      </c>
      <c r="D24" t="s">
        <v>11</v>
      </c>
      <c r="E24" t="s">
        <v>21</v>
      </c>
      <c r="F24" t="s">
        <v>63</v>
      </c>
      <c r="G24">
        <v>5</v>
      </c>
      <c r="H24">
        <v>8.94</v>
      </c>
      <c r="I24" t="s">
        <v>79</v>
      </c>
      <c r="J24" t="s">
        <v>99</v>
      </c>
    </row>
    <row r="25" spans="1:20" x14ac:dyDescent="0.25">
      <c r="A25" s="3" t="s">
        <v>13</v>
      </c>
      <c r="B25" s="3"/>
      <c r="C25" s="3"/>
      <c r="D25" s="3"/>
      <c r="E25" s="3"/>
      <c r="F25" s="3"/>
      <c r="G25" s="3"/>
      <c r="H25" s="3"/>
      <c r="I25" s="3"/>
      <c r="J25" s="6"/>
    </row>
    <row r="26" spans="1:20" x14ac:dyDescent="0.25">
      <c r="A26" s="2" t="s">
        <v>0</v>
      </c>
      <c r="B26" s="2" t="s">
        <v>1</v>
      </c>
      <c r="C26" s="2" t="s">
        <v>2</v>
      </c>
      <c r="D26" s="2" t="s">
        <v>10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/>
    </row>
    <row r="27" spans="1:20" x14ac:dyDescent="0.25">
      <c r="A27" s="5" t="s">
        <v>92</v>
      </c>
      <c r="B27" t="s">
        <v>64</v>
      </c>
      <c r="C27" t="s">
        <v>65</v>
      </c>
      <c r="D27" t="s">
        <v>26</v>
      </c>
      <c r="E27">
        <v>15</v>
      </c>
      <c r="F27" t="s">
        <v>66</v>
      </c>
      <c r="G27">
        <v>1</v>
      </c>
      <c r="H27">
        <v>1.88</v>
      </c>
      <c r="I27" t="s">
        <v>79</v>
      </c>
      <c r="J27" t="s">
        <v>99</v>
      </c>
    </row>
    <row r="28" spans="1:20" x14ac:dyDescent="0.25">
      <c r="A28" s="5" t="s">
        <v>93</v>
      </c>
      <c r="B28" t="s">
        <v>67</v>
      </c>
      <c r="C28" t="s">
        <v>68</v>
      </c>
      <c r="D28" t="s">
        <v>26</v>
      </c>
      <c r="E28">
        <v>5</v>
      </c>
      <c r="F28" t="s">
        <v>33</v>
      </c>
      <c r="G28">
        <v>2</v>
      </c>
      <c r="H28">
        <v>8.3699999999999992</v>
      </c>
      <c r="I28" t="s">
        <v>79</v>
      </c>
      <c r="J28" t="s">
        <v>99</v>
      </c>
    </row>
    <row r="29" spans="1:20" x14ac:dyDescent="0.25">
      <c r="A29" s="5" t="s">
        <v>94</v>
      </c>
      <c r="B29" t="s">
        <v>69</v>
      </c>
      <c r="C29" t="s">
        <v>70</v>
      </c>
      <c r="D29" t="s">
        <v>26</v>
      </c>
      <c r="E29">
        <v>8</v>
      </c>
      <c r="F29" t="s">
        <v>71</v>
      </c>
      <c r="G29">
        <v>3</v>
      </c>
      <c r="H29">
        <v>33.590000000000003</v>
      </c>
      <c r="I29" t="s">
        <v>89</v>
      </c>
      <c r="J29" t="s">
        <v>99</v>
      </c>
    </row>
    <row r="30" spans="1:20" x14ac:dyDescent="0.25">
      <c r="A30" s="5" t="s">
        <v>95</v>
      </c>
      <c r="B30" t="s">
        <v>72</v>
      </c>
      <c r="C30" t="s">
        <v>73</v>
      </c>
      <c r="D30" t="s">
        <v>26</v>
      </c>
      <c r="E30">
        <v>2</v>
      </c>
      <c r="F30" t="s">
        <v>74</v>
      </c>
      <c r="G30">
        <v>4</v>
      </c>
      <c r="H30">
        <v>8.6</v>
      </c>
      <c r="I30" t="s">
        <v>79</v>
      </c>
      <c r="J30" t="s">
        <v>99</v>
      </c>
    </row>
    <row r="31" spans="1:20" x14ac:dyDescent="0.25">
      <c r="A31" s="5" t="s">
        <v>96</v>
      </c>
      <c r="B31" t="s">
        <v>75</v>
      </c>
      <c r="C31" t="s">
        <v>76</v>
      </c>
      <c r="D31" t="s">
        <v>26</v>
      </c>
      <c r="E31">
        <v>9</v>
      </c>
      <c r="F31" t="s">
        <v>15</v>
      </c>
      <c r="G31">
        <v>5</v>
      </c>
      <c r="H31">
        <v>5.2</v>
      </c>
      <c r="I31" t="s">
        <v>79</v>
      </c>
      <c r="J31" t="s">
        <v>99</v>
      </c>
    </row>
    <row r="32" spans="1:20" ht="24" x14ac:dyDescent="0.4">
      <c r="K32" s="9"/>
      <c r="L32" s="9"/>
      <c r="M32" s="9"/>
      <c r="N32" s="9"/>
      <c r="O32" s="9"/>
      <c r="P32" s="9"/>
      <c r="Q32" s="9"/>
      <c r="R32" s="9"/>
      <c r="S32" s="9"/>
      <c r="T32" s="9"/>
    </row>
  </sheetData>
  <mergeCells count="6">
    <mergeCell ref="A2:J2"/>
    <mergeCell ref="A18:J18"/>
    <mergeCell ref="A25:I25"/>
    <mergeCell ref="A9:J9"/>
    <mergeCell ref="A1:J1"/>
    <mergeCell ref="A17:J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10222024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Tyler William</dc:creator>
  <cp:lastModifiedBy>King, Tyler William</cp:lastModifiedBy>
  <dcterms:created xsi:type="dcterms:W3CDTF">2024-10-28T13:46:34Z</dcterms:created>
  <dcterms:modified xsi:type="dcterms:W3CDTF">2024-10-28T15:00:46Z</dcterms:modified>
</cp:coreProperties>
</file>