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610"/>
  <workbookPr/>
  <mc:AlternateContent xmlns:mc="http://schemas.openxmlformats.org/markup-compatibility/2006">
    <mc:Choice Requires="x15">
      <x15ac:absPath xmlns:x15ac="http://schemas.microsoft.com/office/spreadsheetml/2010/11/ac" url="/Users/yuwenjing/OneDrive - LA TROBE UNIVERSITY/Happy PhD/ESR-BC-E-01/"/>
    </mc:Choice>
  </mc:AlternateContent>
  <bookViews>
    <workbookView xWindow="0" yWindow="460" windowWidth="28800" windowHeight="1568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8" l="1"/>
  <c r="F43" i="8"/>
  <c r="F44" i="8"/>
  <c r="F45" i="8"/>
  <c r="F46" i="8"/>
  <c r="I37" i="8"/>
  <c r="F34" i="8"/>
  <c r="F35" i="8"/>
  <c r="F37" i="8"/>
  <c r="F38" i="8"/>
  <c r="F41" i="8"/>
  <c r="F33" i="8"/>
  <c r="G33" i="8"/>
  <c r="H33" i="8"/>
  <c r="I33" i="8"/>
  <c r="J33" i="8"/>
  <c r="K33" i="8"/>
  <c r="L33" i="8"/>
  <c r="G45" i="8"/>
  <c r="G37" i="8"/>
  <c r="H37" i="8"/>
  <c r="J37" i="8"/>
  <c r="K37" i="8"/>
  <c r="L37" i="8"/>
  <c r="G35" i="8"/>
  <c r="L41" i="8"/>
  <c r="L38" i="8"/>
  <c r="L34" i="8"/>
  <c r="H34" i="8"/>
  <c r="I34" i="8"/>
  <c r="J34" i="8"/>
  <c r="K34" i="8"/>
  <c r="H38" i="8"/>
  <c r="I38" i="8"/>
  <c r="J38" i="8"/>
  <c r="K38" i="8"/>
  <c r="H41" i="8"/>
  <c r="I41" i="8"/>
  <c r="J41" i="8"/>
  <c r="K41" i="8"/>
  <c r="G34" i="8"/>
  <c r="G38" i="8"/>
  <c r="G41" i="8"/>
  <c r="H45" i="8"/>
  <c r="L46" i="8"/>
  <c r="I46" i="8"/>
  <c r="J46" i="8"/>
  <c r="H46" i="8"/>
  <c r="K46" i="8"/>
  <c r="G46" i="8"/>
  <c r="L45" i="8"/>
  <c r="K45" i="8"/>
  <c r="J45" i="8"/>
  <c r="I45" i="8"/>
  <c r="L35" i="8"/>
  <c r="K35" i="8"/>
  <c r="J35" i="8"/>
  <c r="I35" i="8"/>
  <c r="H35" i="8"/>
  <c r="G44" i="8"/>
  <c r="H44" i="8"/>
  <c r="I44" i="8"/>
  <c r="K44" i="8"/>
  <c r="J44" i="8"/>
  <c r="L44" i="8"/>
  <c r="I42" i="8"/>
  <c r="J42" i="8"/>
  <c r="H42" i="8"/>
  <c r="G42" i="8"/>
  <c r="K42" i="8"/>
  <c r="L42" i="8"/>
  <c r="L43" i="8"/>
  <c r="H43" i="8"/>
  <c r="K43" i="8"/>
  <c r="J43" i="8"/>
  <c r="I43" i="8"/>
  <c r="G43" i="8"/>
</calcChain>
</file>

<file path=xl/sharedStrings.xml><?xml version="1.0" encoding="utf-8"?>
<sst xmlns="http://schemas.openxmlformats.org/spreadsheetml/2006/main" count="92" uniqueCount="73">
  <si>
    <t>PROJECT TIMELINE</t>
  </si>
  <si>
    <t>{42}</t>
  </si>
  <si>
    <t>Project Timeline Template</t>
  </si>
  <si>
    <t>© 2017 Vertex42 LLC</t>
  </si>
  <si>
    <t>Project Start</t>
  </si>
  <si>
    <t>columns used to create the chart</t>
  </si>
  <si>
    <t>CATEGORY</t>
  </si>
  <si>
    <t>TASK</t>
  </si>
  <si>
    <t>START</t>
  </si>
  <si>
    <t>END</t>
  </si>
  <si>
    <t>COLOR</t>
  </si>
  <si>
    <t>Start</t>
  </si>
  <si>
    <t>Blue</t>
  </si>
  <si>
    <t>Red</t>
  </si>
  <si>
    <t>Green</t>
  </si>
  <si>
    <t>Brown</t>
  </si>
  <si>
    <t>Orange</t>
  </si>
  <si>
    <t>Purple</t>
  </si>
  <si>
    <t>Bolt's Farm</t>
  </si>
  <si>
    <t xml:space="preserve">ESR measurement </t>
  </si>
  <si>
    <t xml:space="preserve"> LA-ICP-MS measurement  </t>
  </si>
  <si>
    <t xml:space="preserve"> Sediment analysis (For EAL)</t>
  </si>
  <si>
    <t>Bolt's Farm age caculation</t>
  </si>
  <si>
    <t xml:space="preserve"> Draft paper of Bolt's Farm</t>
  </si>
  <si>
    <t>Taung child</t>
  </si>
  <si>
    <t>Darft paper</t>
  </si>
  <si>
    <t>X-ray and Gamma ray irradiation comparison</t>
  </si>
  <si>
    <t>Uranium upper limit exploration for a tooth can be dated by ESR</t>
  </si>
  <si>
    <t>Alanine dosimetry system reocnstruction for Drimolen site</t>
  </si>
  <si>
    <t>Thesis</t>
  </si>
  <si>
    <t>Chaperter II</t>
  </si>
  <si>
    <t>Chapter III</t>
  </si>
  <si>
    <t>Insert new rows above this one</t>
  </si>
  <si>
    <t>MILESTONE LABEL</t>
  </si>
  <si>
    <t>DATE</t>
  </si>
  <si>
    <t>Margin
Bottom</t>
  </si>
  <si>
    <t>Margin
Top</t>
  </si>
  <si>
    <t>Milestone 1</t>
  </si>
  <si>
    <t>Milestone 2</t>
  </si>
  <si>
    <t>Milestone 3</t>
  </si>
  <si>
    <t>Milestone 4</t>
  </si>
  <si>
    <t>HELP</t>
  </si>
  <si>
    <t>https://www.vertex42.com/ExcelTemplates/project-timeline.html</t>
  </si>
  <si>
    <t>© 2017 Vertex42.com</t>
  </si>
  <si>
    <t>About</t>
  </si>
  <si>
    <t>This project timeline template is designed to be simple to edit while still containing some useful features, such as choosing colors for different phases or categories of tasks, and optionally displaying milestones as vertical lines.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</si>
  <si>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</si>
  <si>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Want a Gantt chart tool with more features?</t>
  </si>
  <si>
    <t>Get Gantt Chart Template Pro for Excel</t>
  </si>
  <si>
    <t>Instructions</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</si>
  <si>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</si>
  <si>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</si>
  <si>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Adding More Rows</t>
  </si>
  <si>
    <t>When you insert new rows, you should insert a blank row, then copy formulas down in the columns with the gray background.</t>
  </si>
  <si>
    <t>Move the Timeline Chart</t>
  </si>
  <si>
    <t>If it is more convenient, you can move the timeline chart to the right of the data table so that you can more easily see the changes to the chart as you change the data table.</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</si>
  <si>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</si>
  <si>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</si>
  <si>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Just clear the date value if you do not want to display the milestone.</t>
  </si>
  <si>
    <t>If you need to add more milestones, you will need to manually add new data series yourself (you can't just insert new rows to add new milestones).</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</si>
  <si>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</si>
  <si>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</si>
  <si>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</si>
  <si>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Terms of Use</t>
  </si>
  <si>
    <t>See the following page regarding how you may or may not use this template.</t>
  </si>
  <si>
    <t>https://www.vertex42.com/licensing/EULA_privateuse.html</t>
  </si>
  <si>
    <t>Additional Help</t>
  </si>
  <si>
    <t>The link at the top of this worksheet will take you to the web page on vertex42.com that talks about this template.</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</si>
  <si>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</si>
  <si>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</si>
  <si>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</si>
  <si>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</si>
  <si>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Do not delete this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</si>
</sst>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mm/dd"/>
  </numFmts>
  <fonts count="29"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
      <sz val="10"/>
      <color rgb="FF000000"/>
      <name val="Century Gothic"/>
      <family val="1"/>
    </font>
    <font>
      <sz val="10"/>
      <color theme="1"/>
      <name val="Century Gothic"/>
      <family val="1"/>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
      <patternFill patternType="solid">
        <fgColor theme="0"/>
        <bgColor indexed="64"/>
      </patternFill>
    </fill>
  </fills>
  <borders count="17">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71">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27" fillId="7" borderId="16" xfId="0" applyFont="1" applyFill="1" applyBorder="1" applyAlignment="1">
      <alignment horizontal="left" vertical="center" wrapText="1" indent="1" readingOrder="1"/>
    </xf>
    <xf numFmtId="165" fontId="27" fillId="2" borderId="16" xfId="0" applyNumberFormat="1" applyFont="1" applyFill="1" applyBorder="1" applyAlignment="1">
      <alignment horizontal="left" vertical="center" wrapText="1" indent="1" readingOrder="1"/>
    </xf>
    <xf numFmtId="165" fontId="28" fillId="2" borderId="16" xfId="0" applyNumberFormat="1" applyFont="1" applyFill="1" applyBorder="1" applyAlignment="1">
      <alignment horizontal="left" vertical="center" wrapText="1" indent="1"/>
    </xf>
    <xf numFmtId="0" fontId="0" fillId="0" borderId="1" xfId="0" applyFont="1" applyFill="1" applyBorder="1" applyAlignment="1">
      <alignment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7"/>
          <c:y val="0.0695253844714497"/>
          <c:w val="0.754157479867288"/>
          <c:h val="0.92045292026358"/>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ProjectTimeline!$A$32:$B$47</c:f>
              <c:multiLvlStrCache>
                <c:ptCount val="15"/>
                <c:lvl>
                  <c:pt idx="1">
                    <c:v>ESR measurement </c:v>
                  </c:pt>
                  <c:pt idx="2">
                    <c:v> LA-ICP-MS measurement  </c:v>
                  </c:pt>
                  <c:pt idx="3">
                    <c:v> Sediment analysis (For EAL)</c:v>
                  </c:pt>
                  <c:pt idx="4">
                    <c:v>Bolt's Farm age caculation</c:v>
                  </c:pt>
                  <c:pt idx="5">
                    <c:v> Draft paper of Bolt's Farm</c:v>
                  </c:pt>
                  <c:pt idx="6">
                    <c:v>ESR measurement </c:v>
                  </c:pt>
                  <c:pt idx="7">
                    <c:v> LA-ICP-MS measurement  </c:v>
                  </c:pt>
                  <c:pt idx="8">
                    <c:v> Sediment analysis (For EAL)</c:v>
                  </c:pt>
                  <c:pt idx="9">
                    <c:v>Bolt's Farm age caculation</c:v>
                  </c:pt>
                  <c:pt idx="10">
                    <c:v>X-ray and Gamma ray irradiation comparison</c:v>
                  </c:pt>
                  <c:pt idx="11">
                    <c:v>Uranium upper limit exploration for a tooth can be dated by ESR</c:v>
                  </c:pt>
                  <c:pt idx="12">
                    <c:v>Alanine dosimetry system reocnstruction for Drimolen site</c:v>
                  </c:pt>
                  <c:pt idx="13">
                    <c:v>Chaperter II</c:v>
                  </c:pt>
                  <c:pt idx="14">
                    <c:v>Chapter III</c:v>
                  </c:pt>
                </c:lvl>
                <c:lvl>
                  <c:pt idx="1">
                    <c:v>Bolt's Farm</c:v>
                  </c:pt>
                  <c:pt idx="6">
                    <c:v>Taung child</c:v>
                  </c:pt>
                  <c:pt idx="10">
                    <c:v>Darft paper</c:v>
                  </c:pt>
                  <c:pt idx="13">
                    <c:v>Thesis</c:v>
                  </c:pt>
                </c:lvl>
              </c:multiLvlStrCache>
            </c:multiLvlStrRef>
          </c:cat>
          <c:val>
            <c:numRef>
              <c:f>ProjectTimeline!$F$32:$F$47</c:f>
              <c:numCache>
                <c:formatCode>m/d/yy;@</c:formatCode>
                <c:ptCount val="16"/>
                <c:pt idx="1">
                  <c:v>44214.0</c:v>
                </c:pt>
                <c:pt idx="2">
                  <c:v>44218.0</c:v>
                </c:pt>
                <c:pt idx="3">
                  <c:v>44218.0</c:v>
                </c:pt>
                <c:pt idx="5">
                  <c:v>44265.0</c:v>
                </c:pt>
                <c:pt idx="6">
                  <c:v>44267.0</c:v>
                </c:pt>
                <c:pt idx="9">
                  <c:v>44352.0</c:v>
                </c:pt>
                <c:pt idx="10">
                  <c:v>44305.0</c:v>
                </c:pt>
                <c:pt idx="11">
                  <c:v>44306.0</c:v>
                </c:pt>
                <c:pt idx="12">
                  <c:v>44307.0</c:v>
                </c:pt>
                <c:pt idx="13">
                  <c:v>44308.0</c:v>
                </c:pt>
                <c:pt idx="14">
                  <c:v>44309.0</c:v>
                </c:pt>
              </c:numCache>
            </c:numRef>
          </c:val>
          <c:extLst xmlns:c16r2="http://schemas.microsoft.com/office/drawing/2015/06/char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ProjectTimeline!$A$32:$B$47</c:f>
              <c:multiLvlStrCache>
                <c:ptCount val="15"/>
                <c:lvl>
                  <c:pt idx="1">
                    <c:v>ESR measurement </c:v>
                  </c:pt>
                  <c:pt idx="2">
                    <c:v> LA-ICP-MS measurement  </c:v>
                  </c:pt>
                  <c:pt idx="3">
                    <c:v> Sediment analysis (For EAL)</c:v>
                  </c:pt>
                  <c:pt idx="4">
                    <c:v>Bolt's Farm age caculation</c:v>
                  </c:pt>
                  <c:pt idx="5">
                    <c:v> Draft paper of Bolt's Farm</c:v>
                  </c:pt>
                  <c:pt idx="6">
                    <c:v>ESR measurement </c:v>
                  </c:pt>
                  <c:pt idx="7">
                    <c:v> LA-ICP-MS measurement  </c:v>
                  </c:pt>
                  <c:pt idx="8">
                    <c:v> Sediment analysis (For EAL)</c:v>
                  </c:pt>
                  <c:pt idx="9">
                    <c:v>Bolt's Farm age caculation</c:v>
                  </c:pt>
                  <c:pt idx="10">
                    <c:v>X-ray and Gamma ray irradiation comparison</c:v>
                  </c:pt>
                  <c:pt idx="11">
                    <c:v>Uranium upper limit exploration for a tooth can be dated by ESR</c:v>
                  </c:pt>
                  <c:pt idx="12">
                    <c:v>Alanine dosimetry system reocnstruction for Drimolen site</c:v>
                  </c:pt>
                  <c:pt idx="13">
                    <c:v>Chaperter II</c:v>
                  </c:pt>
                  <c:pt idx="14">
                    <c:v>Chapter III</c:v>
                  </c:pt>
                </c:lvl>
                <c:lvl>
                  <c:pt idx="1">
                    <c:v>Bolt's Farm</c:v>
                  </c:pt>
                  <c:pt idx="6">
                    <c:v>Taung child</c:v>
                  </c:pt>
                  <c:pt idx="10">
                    <c:v>Darft paper</c:v>
                  </c:pt>
                  <c:pt idx="13">
                    <c:v>Thesis</c:v>
                  </c:pt>
                </c:lvl>
              </c:multiLvlStrCache>
            </c:multiLvlStrRef>
          </c:cat>
          <c:val>
            <c:numRef>
              <c:f>ProjectTimeline!$G$32:$G$47</c:f>
              <c:numCache>
                <c:formatCode>General</c:formatCode>
                <c:ptCount val="16"/>
                <c:pt idx="1">
                  <c:v>123.0</c:v>
                </c:pt>
                <c:pt idx="2">
                  <c:v>2.0</c:v>
                </c:pt>
                <c:pt idx="3">
                  <c:v>100.0</c:v>
                </c:pt>
                <c:pt idx="5">
                  <c:v>51.0</c:v>
                </c:pt>
                <c:pt idx="6">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ProjectTimeline!$A$32:$B$47</c:f>
              <c:multiLvlStrCache>
                <c:ptCount val="15"/>
                <c:lvl>
                  <c:pt idx="1">
                    <c:v>ESR measurement </c:v>
                  </c:pt>
                  <c:pt idx="2">
                    <c:v> LA-ICP-MS measurement  </c:v>
                  </c:pt>
                  <c:pt idx="3">
                    <c:v> Sediment analysis (For EAL)</c:v>
                  </c:pt>
                  <c:pt idx="4">
                    <c:v>Bolt's Farm age caculation</c:v>
                  </c:pt>
                  <c:pt idx="5">
                    <c:v> Draft paper of Bolt's Farm</c:v>
                  </c:pt>
                  <c:pt idx="6">
                    <c:v>ESR measurement </c:v>
                  </c:pt>
                  <c:pt idx="7">
                    <c:v> LA-ICP-MS measurement  </c:v>
                  </c:pt>
                  <c:pt idx="8">
                    <c:v> Sediment analysis (For EAL)</c:v>
                  </c:pt>
                  <c:pt idx="9">
                    <c:v>Bolt's Farm age caculation</c:v>
                  </c:pt>
                  <c:pt idx="10">
                    <c:v>X-ray and Gamma ray irradiation comparison</c:v>
                  </c:pt>
                  <c:pt idx="11">
                    <c:v>Uranium upper limit exploration for a tooth can be dated by ESR</c:v>
                  </c:pt>
                  <c:pt idx="12">
                    <c:v>Alanine dosimetry system reocnstruction for Drimolen site</c:v>
                  </c:pt>
                  <c:pt idx="13">
                    <c:v>Chaperter II</c:v>
                  </c:pt>
                  <c:pt idx="14">
                    <c:v>Chapter III</c:v>
                  </c:pt>
                </c:lvl>
                <c:lvl>
                  <c:pt idx="1">
                    <c:v>Bolt's Farm</c:v>
                  </c:pt>
                  <c:pt idx="6">
                    <c:v>Taung child</c:v>
                  </c:pt>
                  <c:pt idx="10">
                    <c:v>Darft paper</c:v>
                  </c:pt>
                  <c:pt idx="13">
                    <c:v>Thesis</c:v>
                  </c:pt>
                </c:lvl>
              </c:multiLvlStrCache>
            </c:multiLvlStrRef>
          </c:cat>
          <c:val>
            <c:numRef>
              <c:f>ProjectTimeline!$H$32:$H$47</c:f>
              <c:numCache>
                <c:formatCode>General</c:formatCode>
                <c:ptCount val="16"/>
                <c:pt idx="1">
                  <c:v>0.0</c:v>
                </c:pt>
                <c:pt idx="2">
                  <c:v>0.0</c:v>
                </c:pt>
                <c:pt idx="3">
                  <c:v>0.0</c:v>
                </c:pt>
                <c:pt idx="5">
                  <c:v>0.0</c:v>
                </c:pt>
                <c:pt idx="6">
                  <c:v>54.0</c:v>
                </c:pt>
                <c:pt idx="9">
                  <c:v>35.0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ProjectTimeline!$A$32:$B$47</c:f>
              <c:multiLvlStrCache>
                <c:ptCount val="15"/>
                <c:lvl>
                  <c:pt idx="1">
                    <c:v>ESR measurement </c:v>
                  </c:pt>
                  <c:pt idx="2">
                    <c:v> LA-ICP-MS measurement  </c:v>
                  </c:pt>
                  <c:pt idx="3">
                    <c:v> Sediment analysis (For EAL)</c:v>
                  </c:pt>
                  <c:pt idx="4">
                    <c:v>Bolt's Farm age caculation</c:v>
                  </c:pt>
                  <c:pt idx="5">
                    <c:v> Draft paper of Bolt's Farm</c:v>
                  </c:pt>
                  <c:pt idx="6">
                    <c:v>ESR measurement </c:v>
                  </c:pt>
                  <c:pt idx="7">
                    <c:v> LA-ICP-MS measurement  </c:v>
                  </c:pt>
                  <c:pt idx="8">
                    <c:v> Sediment analysis (For EAL)</c:v>
                  </c:pt>
                  <c:pt idx="9">
                    <c:v>Bolt's Farm age caculation</c:v>
                  </c:pt>
                  <c:pt idx="10">
                    <c:v>X-ray and Gamma ray irradiation comparison</c:v>
                  </c:pt>
                  <c:pt idx="11">
                    <c:v>Uranium upper limit exploration for a tooth can be dated by ESR</c:v>
                  </c:pt>
                  <c:pt idx="12">
                    <c:v>Alanine dosimetry system reocnstruction for Drimolen site</c:v>
                  </c:pt>
                  <c:pt idx="13">
                    <c:v>Chaperter II</c:v>
                  </c:pt>
                  <c:pt idx="14">
                    <c:v>Chapter III</c:v>
                  </c:pt>
                </c:lvl>
                <c:lvl>
                  <c:pt idx="1">
                    <c:v>Bolt's Farm</c:v>
                  </c:pt>
                  <c:pt idx="6">
                    <c:v>Taung child</c:v>
                  </c:pt>
                  <c:pt idx="10">
                    <c:v>Darft paper</c:v>
                  </c:pt>
                  <c:pt idx="13">
                    <c:v>Thesis</c:v>
                  </c:pt>
                </c:lvl>
              </c:multiLvlStrCache>
            </c:multiLvlStrRef>
          </c:cat>
          <c:val>
            <c:numRef>
              <c:f>ProjectTimeline!$I$32:$I$47</c:f>
              <c:numCache>
                <c:formatCode>General</c:formatCode>
                <c:ptCount val="16"/>
                <c:pt idx="1">
                  <c:v>0.0</c:v>
                </c:pt>
                <c:pt idx="2">
                  <c:v>0.0</c:v>
                </c:pt>
                <c:pt idx="3">
                  <c:v>0.0</c:v>
                </c:pt>
                <c:pt idx="5">
                  <c:v>0.0</c:v>
                </c:pt>
                <c:pt idx="6">
                  <c:v>0.0</c:v>
                </c:pt>
                <c:pt idx="9">
                  <c:v>0.0</c:v>
                </c:pt>
                <c:pt idx="10">
                  <c:v>83.0</c:v>
                </c:pt>
                <c:pt idx="11">
                  <c:v>83.0</c:v>
                </c:pt>
                <c:pt idx="12">
                  <c:v>83.0</c:v>
                </c:pt>
                <c:pt idx="13">
                  <c:v>0.0</c:v>
                </c:pt>
                <c:pt idx="14">
                  <c:v>0.0</c:v>
                </c:pt>
              </c:numCache>
            </c:numRef>
          </c:val>
          <c:extLst xmlns:c16r2="http://schemas.microsoft.com/office/drawing/2015/06/char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ProjectTimeline!$A$32:$B$47</c:f>
              <c:multiLvlStrCache>
                <c:ptCount val="15"/>
                <c:lvl>
                  <c:pt idx="1">
                    <c:v>ESR measurement </c:v>
                  </c:pt>
                  <c:pt idx="2">
                    <c:v> LA-ICP-MS measurement  </c:v>
                  </c:pt>
                  <c:pt idx="3">
                    <c:v> Sediment analysis (For EAL)</c:v>
                  </c:pt>
                  <c:pt idx="4">
                    <c:v>Bolt's Farm age caculation</c:v>
                  </c:pt>
                  <c:pt idx="5">
                    <c:v> Draft paper of Bolt's Farm</c:v>
                  </c:pt>
                  <c:pt idx="6">
                    <c:v>ESR measurement </c:v>
                  </c:pt>
                  <c:pt idx="7">
                    <c:v> LA-ICP-MS measurement  </c:v>
                  </c:pt>
                  <c:pt idx="8">
                    <c:v> Sediment analysis (For EAL)</c:v>
                  </c:pt>
                  <c:pt idx="9">
                    <c:v>Bolt's Farm age caculation</c:v>
                  </c:pt>
                  <c:pt idx="10">
                    <c:v>X-ray and Gamma ray irradiation comparison</c:v>
                  </c:pt>
                  <c:pt idx="11">
                    <c:v>Uranium upper limit exploration for a tooth can be dated by ESR</c:v>
                  </c:pt>
                  <c:pt idx="12">
                    <c:v>Alanine dosimetry system reocnstruction for Drimolen site</c:v>
                  </c:pt>
                  <c:pt idx="13">
                    <c:v>Chaperter II</c:v>
                  </c:pt>
                  <c:pt idx="14">
                    <c:v>Chapter III</c:v>
                  </c:pt>
                </c:lvl>
                <c:lvl>
                  <c:pt idx="1">
                    <c:v>Bolt's Farm</c:v>
                  </c:pt>
                  <c:pt idx="6">
                    <c:v>Taung child</c:v>
                  </c:pt>
                  <c:pt idx="10">
                    <c:v>Darft paper</c:v>
                  </c:pt>
                  <c:pt idx="13">
                    <c:v>Thesis</c:v>
                  </c:pt>
                </c:lvl>
              </c:multiLvlStrCache>
            </c:multiLvlStrRef>
          </c:cat>
          <c:val>
            <c:numRef>
              <c:f>ProjectTimeline!$J$32:$J$47</c:f>
              <c:numCache>
                <c:formatCode>General</c:formatCode>
                <c:ptCount val="16"/>
                <c:pt idx="1">
                  <c:v>0.0</c:v>
                </c:pt>
                <c:pt idx="2">
                  <c:v>0.0</c:v>
                </c:pt>
                <c:pt idx="3">
                  <c:v>0.0</c:v>
                </c:pt>
                <c:pt idx="5">
                  <c:v>0.0</c:v>
                </c:pt>
                <c:pt idx="6">
                  <c:v>0.0</c:v>
                </c:pt>
                <c:pt idx="9">
                  <c:v>0.0</c:v>
                </c:pt>
                <c:pt idx="10">
                  <c:v>0.0</c:v>
                </c:pt>
                <c:pt idx="11">
                  <c:v>0.0</c:v>
                </c:pt>
                <c:pt idx="12">
                  <c:v>0.0</c:v>
                </c:pt>
                <c:pt idx="13">
                  <c:v>83.0</c:v>
                </c:pt>
                <c:pt idx="14">
                  <c:v>83.0</c:v>
                </c:pt>
              </c:numCache>
            </c:numRef>
          </c:val>
          <c:extLst xmlns:c16r2="http://schemas.microsoft.com/office/drawing/2015/06/char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ProjectTimeline!$A$32:$B$47</c:f>
              <c:multiLvlStrCache>
                <c:ptCount val="15"/>
                <c:lvl>
                  <c:pt idx="1">
                    <c:v>ESR measurement </c:v>
                  </c:pt>
                  <c:pt idx="2">
                    <c:v> LA-ICP-MS measurement  </c:v>
                  </c:pt>
                  <c:pt idx="3">
                    <c:v> Sediment analysis (For EAL)</c:v>
                  </c:pt>
                  <c:pt idx="4">
                    <c:v>Bolt's Farm age caculation</c:v>
                  </c:pt>
                  <c:pt idx="5">
                    <c:v> Draft paper of Bolt's Farm</c:v>
                  </c:pt>
                  <c:pt idx="6">
                    <c:v>ESR measurement </c:v>
                  </c:pt>
                  <c:pt idx="7">
                    <c:v> LA-ICP-MS measurement  </c:v>
                  </c:pt>
                  <c:pt idx="8">
                    <c:v> Sediment analysis (For EAL)</c:v>
                  </c:pt>
                  <c:pt idx="9">
                    <c:v>Bolt's Farm age caculation</c:v>
                  </c:pt>
                  <c:pt idx="10">
                    <c:v>X-ray and Gamma ray irradiation comparison</c:v>
                  </c:pt>
                  <c:pt idx="11">
                    <c:v>Uranium upper limit exploration for a tooth can be dated by ESR</c:v>
                  </c:pt>
                  <c:pt idx="12">
                    <c:v>Alanine dosimetry system reocnstruction for Drimolen site</c:v>
                  </c:pt>
                  <c:pt idx="13">
                    <c:v>Chaperter II</c:v>
                  </c:pt>
                  <c:pt idx="14">
                    <c:v>Chapter III</c:v>
                  </c:pt>
                </c:lvl>
                <c:lvl>
                  <c:pt idx="1">
                    <c:v>Bolt's Farm</c:v>
                  </c:pt>
                  <c:pt idx="6">
                    <c:v>Taung child</c:v>
                  </c:pt>
                  <c:pt idx="10">
                    <c:v>Darft paper</c:v>
                  </c:pt>
                  <c:pt idx="13">
                    <c:v>Thesis</c:v>
                  </c:pt>
                </c:lvl>
              </c:multiLvlStrCache>
            </c:multiLvlStrRef>
          </c:cat>
          <c:val>
            <c:numRef>
              <c:f>ProjectTimeline!$K$32:$K$47</c:f>
              <c:numCache>
                <c:formatCode>General</c:formatCode>
                <c:ptCount val="16"/>
                <c:pt idx="1">
                  <c:v>0.0</c:v>
                </c:pt>
                <c:pt idx="2">
                  <c:v>0.0</c:v>
                </c:pt>
                <c:pt idx="3">
                  <c:v>0.0</c:v>
                </c:pt>
                <c:pt idx="5">
                  <c:v>0.0</c:v>
                </c:pt>
                <c:pt idx="6">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ProjectTimeline!$A$32:$B$47</c:f>
              <c:multiLvlStrCache>
                <c:ptCount val="15"/>
                <c:lvl>
                  <c:pt idx="1">
                    <c:v>ESR measurement </c:v>
                  </c:pt>
                  <c:pt idx="2">
                    <c:v> LA-ICP-MS measurement  </c:v>
                  </c:pt>
                  <c:pt idx="3">
                    <c:v> Sediment analysis (For EAL)</c:v>
                  </c:pt>
                  <c:pt idx="4">
                    <c:v>Bolt's Farm age caculation</c:v>
                  </c:pt>
                  <c:pt idx="5">
                    <c:v> Draft paper of Bolt's Farm</c:v>
                  </c:pt>
                  <c:pt idx="6">
                    <c:v>ESR measurement </c:v>
                  </c:pt>
                  <c:pt idx="7">
                    <c:v> LA-ICP-MS measurement  </c:v>
                  </c:pt>
                  <c:pt idx="8">
                    <c:v> Sediment analysis (For EAL)</c:v>
                  </c:pt>
                  <c:pt idx="9">
                    <c:v>Bolt's Farm age caculation</c:v>
                  </c:pt>
                  <c:pt idx="10">
                    <c:v>X-ray and Gamma ray irradiation comparison</c:v>
                  </c:pt>
                  <c:pt idx="11">
                    <c:v>Uranium upper limit exploration for a tooth can be dated by ESR</c:v>
                  </c:pt>
                  <c:pt idx="12">
                    <c:v>Alanine dosimetry system reocnstruction for Drimolen site</c:v>
                  </c:pt>
                  <c:pt idx="13">
                    <c:v>Chaperter II</c:v>
                  </c:pt>
                  <c:pt idx="14">
                    <c:v>Chapter III</c:v>
                  </c:pt>
                </c:lvl>
                <c:lvl>
                  <c:pt idx="1">
                    <c:v>Bolt's Farm</c:v>
                  </c:pt>
                  <c:pt idx="6">
                    <c:v>Taung child</c:v>
                  </c:pt>
                  <c:pt idx="10">
                    <c:v>Darft paper</c:v>
                  </c:pt>
                  <c:pt idx="13">
                    <c:v>Thesis</c:v>
                  </c:pt>
                </c:lvl>
              </c:multiLvlStrCache>
            </c:multiLvlStrRef>
          </c:cat>
          <c:val>
            <c:numRef>
              <c:f>ProjectTimeline!$L$32:$L$47</c:f>
              <c:numCache>
                <c:formatCode>General</c:formatCode>
                <c:ptCount val="16"/>
                <c:pt idx="1">
                  <c:v>0.0</c:v>
                </c:pt>
                <c:pt idx="2">
                  <c:v>0.0</c:v>
                </c:pt>
                <c:pt idx="3">
                  <c:v>0.0</c:v>
                </c:pt>
                <c:pt idx="5">
                  <c:v>0.0</c:v>
                </c:pt>
                <c:pt idx="6">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1573730192"/>
        <c:axId val="1719271984"/>
      </c:barChart>
      <c:scatterChart>
        <c:scatterStyle val="lineMarker"/>
        <c:varyColors val="0"/>
        <c:ser>
          <c:idx val="8"/>
          <c:order val="7"/>
          <c:tx>
            <c:strRef>
              <c:f>ProjectTimeline!$B$52</c:f>
              <c:strCache>
                <c:ptCount val="1"/>
                <c:pt idx="0">
                  <c:v>Milestone 1</c:v>
                </c:pt>
              </c:strCache>
            </c:strRef>
          </c:tx>
          <c:spPr>
            <a:ln w="50800" cap="rnd">
              <a:solidFill>
                <a:schemeClr val="bg1">
                  <a:lumMod val="50000"/>
                  <a:alpha val="75000"/>
                </a:schemeClr>
              </a:solidFill>
              <a:round/>
            </a:ln>
            <a:effectLst/>
          </c:spPr>
          <c:marker>
            <c:symbol val="none"/>
          </c:marker>
          <c:xVal>
            <c:numRef>
              <c:f>(ProjectTimeline!$C$52,ProjectTimeline!$C$52)</c:f>
              <c:numCache>
                <c:formatCode>m/d/yy;@</c:formatCode>
                <c:ptCount val="2"/>
                <c:pt idx="0">
                  <c:v>44257.0</c:v>
                </c:pt>
                <c:pt idx="1">
                  <c:v>44257.0</c:v>
                </c:pt>
              </c:numCache>
            </c:numRef>
          </c:xVal>
          <c:yVal>
            <c:numRef>
              <c:f>ProjectTimeline!$D$52:$E$52</c:f>
              <c:numCache>
                <c:formatCode>0%</c:formatCode>
                <c:ptCount val="2"/>
                <c:pt idx="0">
                  <c:v>0.5</c:v>
                </c:pt>
                <c:pt idx="1">
                  <c:v>0.95</c:v>
                </c:pt>
              </c:numCache>
            </c:numRef>
          </c:yVal>
          <c:smooth val="0"/>
          <c:extLst xmlns:c16r2="http://schemas.microsoft.com/office/drawing/2015/06/chart">
            <c:ext xmlns:c16="http://schemas.microsoft.com/office/drawing/2014/chart" uri="{C3380CC4-5D6E-409C-BE32-E72D297353CC}">
              <c16:uniqueId val="{00000000-F923-4553-B6A2-A589FB58A1B5}"/>
            </c:ext>
          </c:extLst>
        </c:ser>
        <c:ser>
          <c:idx val="9"/>
          <c:order val="8"/>
          <c:tx>
            <c:strRef>
              <c:f>ProjectTimeline!$B$53</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xmlns:c16r2="http://schemas.microsoft.com/office/drawing/2015/06/chart">
              <c:ext xmlns:c16="http://schemas.microsoft.com/office/drawing/2014/chart" uri="{C3380CC4-5D6E-409C-BE32-E72D297353CC}">
                <c16:uniqueId val="{00000005-F923-4553-B6A2-A589FB58A1B5}"/>
              </c:ext>
            </c:extLst>
          </c:dPt>
          <c:xVal>
            <c:numRef>
              <c:f>(ProjectTimeline!$C$53,ProjectTimeline!$C$53)</c:f>
              <c:numCache>
                <c:formatCode>m/d/yy;@</c:formatCode>
                <c:ptCount val="2"/>
                <c:pt idx="0">
                  <c:v>44258.0</c:v>
                </c:pt>
                <c:pt idx="1">
                  <c:v>44258.0</c:v>
                </c:pt>
              </c:numCache>
            </c:numRef>
          </c:xVal>
          <c:yVal>
            <c:numRef>
              <c:f>ProjectTimeline!$D$53:$E$53</c:f>
              <c:numCache>
                <c:formatCode>0%</c:formatCode>
                <c:ptCount val="2"/>
                <c:pt idx="0">
                  <c:v>0.25</c:v>
                </c:pt>
                <c:pt idx="1">
                  <c:v>0.95</c:v>
                </c:pt>
              </c:numCache>
            </c:numRef>
          </c:yVal>
          <c:smooth val="0"/>
          <c:extLst xmlns:c16r2="http://schemas.microsoft.com/office/drawing/2015/06/chart">
            <c:ext xmlns:c16="http://schemas.microsoft.com/office/drawing/2014/chart" uri="{C3380CC4-5D6E-409C-BE32-E72D297353CC}">
              <c16:uniqueId val="{00000003-F923-4553-B6A2-A589FB58A1B5}"/>
            </c:ext>
          </c:extLst>
        </c:ser>
        <c:ser>
          <c:idx val="10"/>
          <c:order val="9"/>
          <c:tx>
            <c:strRef>
              <c:f>ProjectTimeline!$B$54</c:f>
              <c:strCache>
                <c:ptCount val="1"/>
                <c:pt idx="0">
                  <c:v>Milestone 3</c:v>
                </c:pt>
              </c:strCache>
            </c:strRef>
          </c:tx>
          <c:spPr>
            <a:ln w="50800" cap="rnd">
              <a:solidFill>
                <a:schemeClr val="bg1">
                  <a:lumMod val="50000"/>
                  <a:alpha val="75000"/>
                </a:schemeClr>
              </a:solidFill>
              <a:round/>
            </a:ln>
            <a:effectLst/>
          </c:spPr>
          <c:marker>
            <c:symbol val="none"/>
          </c:marker>
          <c:dLbls>
            <c:numFmt formatCode="m/d/yy;@" sourceLinked="0"/>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(ProjectTimeline!$C$54,ProjectTimeline!$C$54)</c:f>
              <c:numCache>
                <c:formatCode>m/d/yy;@</c:formatCode>
                <c:ptCount val="2"/>
                <c:pt idx="0">
                  <c:v>44259.0</c:v>
                </c:pt>
                <c:pt idx="1">
                  <c:v>44259.0</c:v>
                </c:pt>
              </c:numCache>
            </c:numRef>
          </c:xVal>
          <c:yVal>
            <c:numRef>
              <c:f>ProjectTimeline!$D$54:$E$54</c:f>
              <c:numCache>
                <c:formatCode>0%</c:formatCode>
                <c:ptCount val="2"/>
                <c:pt idx="0">
                  <c:v>0.1</c:v>
                </c:pt>
                <c:pt idx="1">
                  <c:v>0.95</c:v>
                </c:pt>
              </c:numCache>
            </c:numRef>
          </c:yVal>
          <c:smooth val="0"/>
          <c:extLst xmlns:c16r2="http://schemas.microsoft.com/office/drawing/2015/06/chart">
            <c:ext xmlns:c16="http://schemas.microsoft.com/office/drawing/2014/chart" uri="{C3380CC4-5D6E-409C-BE32-E72D297353CC}">
              <c16:uniqueId val="{00000006-F923-4553-B6A2-A589FB58A1B5}"/>
            </c:ext>
          </c:extLst>
        </c:ser>
        <c:ser>
          <c:idx val="11"/>
          <c:order val="10"/>
          <c:tx>
            <c:strRef>
              <c:f>ProjectTimeline!$B$55</c:f>
              <c:strCache>
                <c:ptCount val="1"/>
                <c:pt idx="0">
                  <c:v>Milestone 4</c:v>
                </c:pt>
              </c:strCache>
            </c:strRef>
          </c:tx>
          <c:spPr>
            <a:ln w="50800" cap="rnd">
              <a:solidFill>
                <a:schemeClr val="bg1">
                  <a:lumMod val="50000"/>
                  <a:alpha val="75000"/>
                </a:schemeClr>
              </a:solidFill>
              <a:round/>
            </a:ln>
            <a:effectLst/>
          </c:spPr>
          <c:marker>
            <c:symbol val="none"/>
          </c:marker>
          <c:dLbls>
            <c:numFmt formatCode="m/d/yy;@" sourceLinked="0"/>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(ProjectTimeline!$C$55,ProjectTimeline!$C$55)</c:f>
              <c:numCache>
                <c:formatCode>m/d/yy;@</c:formatCode>
                <c:ptCount val="2"/>
              </c:numCache>
            </c:numRef>
          </c:xVal>
          <c:yVal>
            <c:numRef>
              <c:f>ProjectTimeline!$D$55:$E$55</c:f>
              <c:numCache>
                <c:formatCode>0%</c:formatCode>
                <c:ptCount val="2"/>
                <c:pt idx="0">
                  <c:v>0.3</c:v>
                </c:pt>
                <c:pt idx="1">
                  <c:v>0.95</c:v>
                </c:pt>
              </c:numCache>
            </c:numRef>
          </c:yVal>
          <c:smooth val="0"/>
          <c:extLst xmlns:c16r2="http://schemas.microsoft.com/office/drawing/2015/06/char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1341982800"/>
        <c:axId val="1348940256"/>
      </c:scatterChart>
      <c:catAx>
        <c:axId val="1573730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719271984"/>
        <c:crosses val="autoZero"/>
        <c:auto val="1"/>
        <c:lblAlgn val="ctr"/>
        <c:lblOffset val="100"/>
        <c:tickLblSkip val="1"/>
        <c:noMultiLvlLbl val="0"/>
      </c:catAx>
      <c:valAx>
        <c:axId val="1719271984"/>
        <c:scaling>
          <c:orientation val="minMax"/>
          <c:max val="44001.0"/>
          <c:min val="44000.996"/>
        </c:scaling>
        <c:delete val="0"/>
        <c:axPos val="t"/>
        <c:majorGridlines>
          <c:spPr>
            <a:ln w="9525" cap="flat" cmpd="sng" algn="ctr">
              <a:solidFill>
                <a:schemeClr val="tx1">
                  <a:lumMod val="15000"/>
                  <a:lumOff val="85000"/>
                </a:schemeClr>
              </a:solidFill>
              <a:round/>
            </a:ln>
            <a:effectLst/>
          </c:spPr>
        </c:majorGridlines>
        <c:numFmt formatCode="m/d/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573730192"/>
        <c:crosses val="autoZero"/>
        <c:crossBetween val="between"/>
        <c:majorUnit val="30.0"/>
      </c:valAx>
      <c:valAx>
        <c:axId val="1348940256"/>
        <c:scaling>
          <c:orientation val="minMax"/>
          <c:max val="1.0"/>
        </c:scaling>
        <c:delete val="1"/>
        <c:axPos val="r"/>
        <c:numFmt formatCode="General" sourceLinked="0"/>
        <c:majorTickMark val="out"/>
        <c:minorTickMark val="none"/>
        <c:tickLblPos val="nextTo"/>
        <c:crossAx val="1341982800"/>
        <c:crosses val="max"/>
        <c:crossBetween val="midCat"/>
        <c:majorUnit val="1.0"/>
      </c:valAx>
      <c:valAx>
        <c:axId val="1341982800"/>
        <c:scaling>
          <c:orientation val="minMax"/>
        </c:scaling>
        <c:delete val="1"/>
        <c:axPos val="b"/>
        <c:numFmt formatCode="m/d/yy;@" sourceLinked="1"/>
        <c:majorTickMark val="out"/>
        <c:minorTickMark val="none"/>
        <c:tickLblPos val="nextTo"/>
        <c:crossAx val="1348940256"/>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xmlns=""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1016976</xdr:colOff>
      <xdr:row>0</xdr:row>
      <xdr:rowOff>261571</xdr:rowOff>
    </xdr:from>
    <xdr:to>
      <xdr:col>14</xdr:col>
      <xdr:colOff>865554</xdr:colOff>
      <xdr:row>27</xdr:row>
      <xdr:rowOff>105507</xdr:rowOff>
    </xdr:to>
    <xdr:graphicFrame macro="">
      <xdr:nvGraphicFramePr>
        <xdr:cNvPr id="5" name="Chart 4">
          <a:extLst>
            <a:ext uri="{FF2B5EF4-FFF2-40B4-BE49-F238E27FC236}">
              <a16:creationId xmlns:a16="http://schemas.microsoft.com/office/drawing/2014/main" xmlns="" id="{83273588-A5A1-4D9D-B78C-30406444437C}"/>
            </a:ext>
            <a:ext uri="{147F2762-F138-4A5C-976F-8EAC2B608ADB}">
              <a16:predDERef xmlns:a16="http://schemas.microsoft.com/office/drawing/2014/main" xmlns="" pred="{F44686F1-DCE1-4D18-A327-C5E0B87F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xmlns=""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project-timeline.html"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ExcelTemplates/project-timeline.html" TargetMode="External"/><Relationship Id="rId2" Type="http://schemas.openxmlformats.org/officeDocument/2006/relationships/hyperlink" Target="https://www.vertex42.com/licensing/EULA_privateuse.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licensing/EULA_privateuse.html" TargetMode="External"/><Relationship Id="rId2" Type="http://schemas.openxmlformats.org/officeDocument/2006/relationships/hyperlink" Target="https://www.vertex42.com/ExcelTemplates/project-timel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5"/>
  <sheetViews>
    <sheetView showGridLines="0" tabSelected="1" zoomScale="130" zoomScaleNormal="130" zoomScalePageLayoutView="130" workbookViewId="0">
      <selection activeCell="O5" sqref="O5"/>
    </sheetView>
  </sheetViews>
  <sheetFormatPr baseColWidth="10" defaultColWidth="8.83203125" defaultRowHeight="14" x14ac:dyDescent="0.15"/>
  <cols>
    <col min="1" max="1" width="15" customWidth="1"/>
    <col min="2" max="2" width="25.6640625" customWidth="1"/>
    <col min="3" max="3" width="9.6640625" style="9" customWidth="1"/>
    <col min="4" max="4" width="9.6640625" customWidth="1"/>
    <col min="5" max="5" width="11.33203125" customWidth="1"/>
    <col min="6" max="6" width="8" customWidth="1"/>
    <col min="7" max="7" width="6.83203125" customWidth="1"/>
    <col min="8" max="13" width="6" customWidth="1"/>
    <col min="15" max="15" width="22.5" customWidth="1"/>
  </cols>
  <sheetData>
    <row r="1" spans="1:15" ht="25" x14ac:dyDescent="0.25">
      <c r="A1" s="1" t="s">
        <v>0</v>
      </c>
      <c r="B1" s="1"/>
      <c r="C1" s="8"/>
      <c r="D1" s="2"/>
      <c r="E1" s="2"/>
      <c r="F1" s="2"/>
      <c r="G1" s="2"/>
      <c r="H1" s="2"/>
      <c r="I1" s="2"/>
      <c r="J1" s="2"/>
      <c r="K1" s="2"/>
      <c r="L1" s="2"/>
      <c r="M1" s="2"/>
    </row>
    <row r="2" spans="1:15" ht="19.5" customHeight="1" x14ac:dyDescent="0.15">
      <c r="H2" s="18" t="s">
        <v>1</v>
      </c>
      <c r="O2" s="10" t="s">
        <v>2</v>
      </c>
    </row>
    <row r="3" spans="1:15" x14ac:dyDescent="0.15">
      <c r="O3" s="11" t="s">
        <v>3</v>
      </c>
    </row>
    <row r="30" spans="1:12" x14ac:dyDescent="0.15">
      <c r="B30" s="59" t="s">
        <v>4</v>
      </c>
      <c r="C30" s="34">
        <v>44197</v>
      </c>
      <c r="F30" s="61" t="s">
        <v>5</v>
      </c>
      <c r="G30" s="62"/>
      <c r="H30" s="62"/>
      <c r="I30" s="62"/>
      <c r="J30" s="62"/>
      <c r="K30" s="62"/>
      <c r="L30" s="63"/>
    </row>
    <row r="31" spans="1:12" ht="27" customHeight="1" x14ac:dyDescent="0.15">
      <c r="A31" s="19" t="s">
        <v>6</v>
      </c>
      <c r="B31" s="20" t="s">
        <v>7</v>
      </c>
      <c r="C31" s="21" t="s">
        <v>8</v>
      </c>
      <c r="D31" s="21" t="s">
        <v>9</v>
      </c>
      <c r="E31" s="21" t="s">
        <v>10</v>
      </c>
      <c r="F31" s="22" t="s">
        <v>11</v>
      </c>
      <c r="G31" s="22" t="s">
        <v>12</v>
      </c>
      <c r="H31" s="22" t="s">
        <v>13</v>
      </c>
      <c r="I31" s="22" t="s">
        <v>14</v>
      </c>
      <c r="J31" s="22" t="s">
        <v>15</v>
      </c>
      <c r="K31" s="22" t="s">
        <v>16</v>
      </c>
      <c r="L31" s="23" t="s">
        <v>17</v>
      </c>
    </row>
    <row r="32" spans="1:12" s="7" customFormat="1" hidden="1" x14ac:dyDescent="0.15">
      <c r="A32" s="30"/>
      <c r="B32" s="31"/>
      <c r="C32" s="32"/>
      <c r="D32" s="33"/>
      <c r="E32" s="12"/>
      <c r="F32" s="13"/>
      <c r="G32" s="13"/>
      <c r="H32" s="13"/>
      <c r="I32" s="13"/>
      <c r="J32" s="13"/>
      <c r="K32" s="13"/>
      <c r="L32" s="14"/>
    </row>
    <row r="33" spans="1:12" s="7" customFormat="1" x14ac:dyDescent="0.15">
      <c r="A33" s="30" t="s">
        <v>18</v>
      </c>
      <c r="B33" s="67" t="s">
        <v>19</v>
      </c>
      <c r="C33" s="68">
        <v>44214</v>
      </c>
      <c r="D33" s="68">
        <v>44336</v>
      </c>
      <c r="E33" s="12" t="s">
        <v>12</v>
      </c>
      <c r="F33" s="64">
        <f>IF(ISBLANK(C33),0,C33)</f>
        <v>44214</v>
      </c>
      <c r="G33" s="65">
        <f>IF(ISBLANK($D33),0,IF($E33=G$31,$D33-$C33+1,0))</f>
        <v>123</v>
      </c>
      <c r="H33" s="65">
        <f t="shared" ref="H33:L33" si="0">IF(ISBLANK($D33),0,IF($E33=H$31,$D33-$C33+1,0))</f>
        <v>0</v>
      </c>
      <c r="I33" s="65">
        <f t="shared" si="0"/>
        <v>0</v>
      </c>
      <c r="J33" s="65">
        <f t="shared" si="0"/>
        <v>0</v>
      </c>
      <c r="K33" s="65">
        <f t="shared" si="0"/>
        <v>0</v>
      </c>
      <c r="L33" s="66">
        <f t="shared" si="0"/>
        <v>0</v>
      </c>
    </row>
    <row r="34" spans="1:12" s="7" customFormat="1" x14ac:dyDescent="0.15">
      <c r="A34" s="30"/>
      <c r="B34" s="67" t="s">
        <v>20</v>
      </c>
      <c r="C34" s="68">
        <v>44218</v>
      </c>
      <c r="D34" s="68">
        <v>44219</v>
      </c>
      <c r="E34" s="12" t="s">
        <v>12</v>
      </c>
      <c r="F34" s="64">
        <f t="shared" ref="F34:F46" si="1">IF(ISBLANK(C34),0,C34)</f>
        <v>44218</v>
      </c>
      <c r="G34" s="65">
        <f t="shared" ref="G34:L46" si="2">IF(ISBLANK($D34),0,IF($E34=G$31,$D34-$C34+1,0))</f>
        <v>2</v>
      </c>
      <c r="H34" s="65">
        <f t="shared" si="2"/>
        <v>0</v>
      </c>
      <c r="I34" s="65">
        <f t="shared" si="2"/>
        <v>0</v>
      </c>
      <c r="J34" s="65">
        <f t="shared" si="2"/>
        <v>0</v>
      </c>
      <c r="K34" s="65">
        <f t="shared" si="2"/>
        <v>0</v>
      </c>
      <c r="L34" s="66">
        <f t="shared" si="2"/>
        <v>0</v>
      </c>
    </row>
    <row r="35" spans="1:12" s="7" customFormat="1" x14ac:dyDescent="0.15">
      <c r="A35" s="30"/>
      <c r="B35" s="67" t="s">
        <v>21</v>
      </c>
      <c r="C35" s="68">
        <v>44218</v>
      </c>
      <c r="D35" s="68">
        <v>44317</v>
      </c>
      <c r="E35" s="12" t="s">
        <v>12</v>
      </c>
      <c r="F35" s="64">
        <f t="shared" si="1"/>
        <v>44218</v>
      </c>
      <c r="G35" s="65">
        <f t="shared" si="2"/>
        <v>100</v>
      </c>
      <c r="H35" s="65">
        <f t="shared" si="2"/>
        <v>0</v>
      </c>
      <c r="I35" s="65">
        <f t="shared" si="2"/>
        <v>0</v>
      </c>
      <c r="J35" s="65">
        <f t="shared" si="2"/>
        <v>0</v>
      </c>
      <c r="K35" s="65">
        <f t="shared" si="2"/>
        <v>0</v>
      </c>
      <c r="L35" s="66">
        <f t="shared" si="2"/>
        <v>0</v>
      </c>
    </row>
    <row r="36" spans="1:12" s="7" customFormat="1" x14ac:dyDescent="0.15">
      <c r="A36" s="30"/>
      <c r="B36" s="67" t="s">
        <v>22</v>
      </c>
      <c r="C36" s="68"/>
      <c r="D36" s="68"/>
      <c r="E36" s="12"/>
      <c r="F36" s="64"/>
      <c r="G36" s="65"/>
      <c r="H36" s="65"/>
      <c r="I36" s="65"/>
      <c r="J36" s="65"/>
      <c r="K36" s="65"/>
      <c r="L36" s="66"/>
    </row>
    <row r="37" spans="1:12" s="7" customFormat="1" x14ac:dyDescent="0.15">
      <c r="A37" s="30"/>
      <c r="B37" s="67" t="s">
        <v>23</v>
      </c>
      <c r="C37" s="68">
        <v>44265</v>
      </c>
      <c r="D37" s="68">
        <v>44315</v>
      </c>
      <c r="E37" s="12" t="s">
        <v>12</v>
      </c>
      <c r="F37" s="64">
        <f t="shared" si="1"/>
        <v>44265</v>
      </c>
      <c r="G37" s="65">
        <f t="shared" si="2"/>
        <v>51</v>
      </c>
      <c r="H37" s="65">
        <f t="shared" si="2"/>
        <v>0</v>
      </c>
      <c r="I37" s="65">
        <f t="shared" si="2"/>
        <v>0</v>
      </c>
      <c r="J37" s="65">
        <f t="shared" si="2"/>
        <v>0</v>
      </c>
      <c r="K37" s="65">
        <f t="shared" si="2"/>
        <v>0</v>
      </c>
      <c r="L37" s="66">
        <f t="shared" si="2"/>
        <v>0</v>
      </c>
    </row>
    <row r="38" spans="1:12" s="7" customFormat="1" x14ac:dyDescent="0.15">
      <c r="A38" s="30" t="s">
        <v>24</v>
      </c>
      <c r="B38" s="67" t="s">
        <v>19</v>
      </c>
      <c r="C38" s="69">
        <v>44267</v>
      </c>
      <c r="D38" s="69">
        <v>44320</v>
      </c>
      <c r="E38" s="12" t="s">
        <v>13</v>
      </c>
      <c r="F38" s="64">
        <f t="shared" si="1"/>
        <v>44267</v>
      </c>
      <c r="G38" s="65">
        <f t="shared" si="2"/>
        <v>0</v>
      </c>
      <c r="H38" s="65">
        <f t="shared" si="2"/>
        <v>54</v>
      </c>
      <c r="I38" s="65">
        <f t="shared" si="2"/>
        <v>0</v>
      </c>
      <c r="J38" s="65">
        <f t="shared" si="2"/>
        <v>0</v>
      </c>
      <c r="K38" s="65">
        <f t="shared" si="2"/>
        <v>0</v>
      </c>
      <c r="L38" s="66">
        <f t="shared" si="2"/>
        <v>0</v>
      </c>
    </row>
    <row r="39" spans="1:12" s="7" customFormat="1" x14ac:dyDescent="0.15">
      <c r="A39" s="30"/>
      <c r="B39" s="67" t="s">
        <v>20</v>
      </c>
      <c r="C39" s="69"/>
      <c r="D39" s="69"/>
      <c r="E39" s="12"/>
      <c r="F39" s="64"/>
      <c r="G39" s="65"/>
      <c r="H39" s="65"/>
      <c r="I39" s="65"/>
      <c r="J39" s="65"/>
      <c r="K39" s="65"/>
      <c r="L39" s="66"/>
    </row>
    <row r="40" spans="1:12" s="7" customFormat="1" x14ac:dyDescent="0.15">
      <c r="A40" s="30"/>
      <c r="B40" s="67" t="s">
        <v>21</v>
      </c>
      <c r="C40" s="69"/>
      <c r="D40" s="69"/>
      <c r="E40" s="12"/>
      <c r="F40" s="64"/>
      <c r="G40" s="65"/>
      <c r="H40" s="65"/>
      <c r="I40" s="65"/>
      <c r="J40" s="65"/>
      <c r="K40" s="65"/>
      <c r="L40" s="66"/>
    </row>
    <row r="41" spans="1:12" s="7" customFormat="1" x14ac:dyDescent="0.15">
      <c r="A41" s="30"/>
      <c r="B41" s="67" t="s">
        <v>22</v>
      </c>
      <c r="C41" s="69">
        <v>44352</v>
      </c>
      <c r="D41" s="69">
        <v>44386</v>
      </c>
      <c r="E41" s="12" t="s">
        <v>13</v>
      </c>
      <c r="F41" s="64">
        <f t="shared" si="1"/>
        <v>44352</v>
      </c>
      <c r="G41" s="65">
        <f t="shared" si="2"/>
        <v>0</v>
      </c>
      <c r="H41" s="65">
        <f t="shared" si="2"/>
        <v>35</v>
      </c>
      <c r="I41" s="65">
        <f t="shared" si="2"/>
        <v>0</v>
      </c>
      <c r="J41" s="65">
        <f t="shared" si="2"/>
        <v>0</v>
      </c>
      <c r="K41" s="65">
        <f t="shared" si="2"/>
        <v>0</v>
      </c>
      <c r="L41" s="66">
        <f t="shared" si="2"/>
        <v>0</v>
      </c>
    </row>
    <row r="42" spans="1:12" s="7" customFormat="1" ht="26" x14ac:dyDescent="0.15">
      <c r="A42" s="30" t="s">
        <v>25</v>
      </c>
      <c r="B42" s="67" t="s">
        <v>26</v>
      </c>
      <c r="C42" s="69">
        <v>44305</v>
      </c>
      <c r="D42" s="69">
        <v>44387</v>
      </c>
      <c r="E42" s="12" t="s">
        <v>14</v>
      </c>
      <c r="F42" s="64">
        <f t="shared" si="1"/>
        <v>44305</v>
      </c>
      <c r="G42" s="65">
        <f t="shared" si="2"/>
        <v>0</v>
      </c>
      <c r="H42" s="65">
        <f t="shared" si="2"/>
        <v>0</v>
      </c>
      <c r="I42" s="65">
        <f t="shared" si="2"/>
        <v>83</v>
      </c>
      <c r="J42" s="65">
        <f t="shared" si="2"/>
        <v>0</v>
      </c>
      <c r="K42" s="65">
        <f t="shared" si="2"/>
        <v>0</v>
      </c>
      <c r="L42" s="66">
        <f t="shared" si="2"/>
        <v>0</v>
      </c>
    </row>
    <row r="43" spans="1:12" s="7" customFormat="1" ht="42" x14ac:dyDescent="0.15">
      <c r="A43" s="30"/>
      <c r="B43" s="70" t="s">
        <v>27</v>
      </c>
      <c r="C43" s="69">
        <v>44306</v>
      </c>
      <c r="D43" s="69">
        <v>44388</v>
      </c>
      <c r="E43" s="12" t="s">
        <v>14</v>
      </c>
      <c r="F43" s="64">
        <f t="shared" si="1"/>
        <v>44306</v>
      </c>
      <c r="G43" s="65">
        <f t="shared" si="2"/>
        <v>0</v>
      </c>
      <c r="H43" s="65">
        <f t="shared" si="2"/>
        <v>0</v>
      </c>
      <c r="I43" s="65">
        <f t="shared" si="2"/>
        <v>83</v>
      </c>
      <c r="J43" s="65">
        <f t="shared" si="2"/>
        <v>0</v>
      </c>
      <c r="K43" s="65">
        <f t="shared" si="2"/>
        <v>0</v>
      </c>
      <c r="L43" s="66">
        <f t="shared" si="2"/>
        <v>0</v>
      </c>
    </row>
    <row r="44" spans="1:12" s="7" customFormat="1" ht="42" x14ac:dyDescent="0.15">
      <c r="A44" s="30"/>
      <c r="B44" s="70" t="s">
        <v>28</v>
      </c>
      <c r="C44" s="69">
        <v>44307</v>
      </c>
      <c r="D44" s="69">
        <v>44389</v>
      </c>
      <c r="E44" s="12" t="s">
        <v>14</v>
      </c>
      <c r="F44" s="64">
        <f t="shared" si="1"/>
        <v>44307</v>
      </c>
      <c r="G44" s="65">
        <f t="shared" si="2"/>
        <v>0</v>
      </c>
      <c r="H44" s="65">
        <f t="shared" si="2"/>
        <v>0</v>
      </c>
      <c r="I44" s="65">
        <f t="shared" si="2"/>
        <v>83</v>
      </c>
      <c r="J44" s="65">
        <f t="shared" si="2"/>
        <v>0</v>
      </c>
      <c r="K44" s="65">
        <f t="shared" si="2"/>
        <v>0</v>
      </c>
      <c r="L44" s="66">
        <f t="shared" si="2"/>
        <v>0</v>
      </c>
    </row>
    <row r="45" spans="1:12" s="7" customFormat="1" x14ac:dyDescent="0.15">
      <c r="A45" s="30" t="s">
        <v>29</v>
      </c>
      <c r="B45" s="31" t="s">
        <v>30</v>
      </c>
      <c r="C45" s="69">
        <v>44308</v>
      </c>
      <c r="D45" s="69">
        <v>44390</v>
      </c>
      <c r="E45" s="12" t="s">
        <v>15</v>
      </c>
      <c r="F45" s="64">
        <f t="shared" si="1"/>
        <v>44308</v>
      </c>
      <c r="G45" s="65">
        <f t="shared" si="2"/>
        <v>0</v>
      </c>
      <c r="H45" s="65">
        <f t="shared" si="2"/>
        <v>0</v>
      </c>
      <c r="I45" s="65">
        <f t="shared" si="2"/>
        <v>0</v>
      </c>
      <c r="J45" s="65">
        <f t="shared" si="2"/>
        <v>83</v>
      </c>
      <c r="K45" s="65">
        <f t="shared" si="2"/>
        <v>0</v>
      </c>
      <c r="L45" s="66">
        <f t="shared" si="2"/>
        <v>0</v>
      </c>
    </row>
    <row r="46" spans="1:12" s="7" customFormat="1" x14ac:dyDescent="0.15">
      <c r="A46" s="30"/>
      <c r="B46" s="31" t="s">
        <v>31</v>
      </c>
      <c r="C46" s="69">
        <v>44309</v>
      </c>
      <c r="D46" s="69">
        <v>44391</v>
      </c>
      <c r="E46" s="12" t="s">
        <v>15</v>
      </c>
      <c r="F46" s="64">
        <f t="shared" si="1"/>
        <v>44309</v>
      </c>
      <c r="G46" s="65">
        <f t="shared" si="2"/>
        <v>0</v>
      </c>
      <c r="H46" s="65">
        <f t="shared" si="2"/>
        <v>0</v>
      </c>
      <c r="I46" s="65">
        <f t="shared" si="2"/>
        <v>0</v>
      </c>
      <c r="J46" s="65">
        <f t="shared" si="2"/>
        <v>83</v>
      </c>
      <c r="K46" s="65">
        <f t="shared" si="2"/>
        <v>0</v>
      </c>
      <c r="L46" s="66">
        <f t="shared" si="2"/>
        <v>0</v>
      </c>
    </row>
    <row r="47" spans="1:12" s="7" customFormat="1" x14ac:dyDescent="0.15">
      <c r="A47" s="24"/>
      <c r="B47" s="25"/>
      <c r="C47" s="26" t="s">
        <v>32</v>
      </c>
      <c r="D47" s="27"/>
      <c r="E47" s="27"/>
      <c r="F47" s="28"/>
      <c r="G47" s="28"/>
      <c r="H47" s="28"/>
      <c r="I47" s="28"/>
      <c r="J47" s="28"/>
      <c r="K47" s="28"/>
      <c r="L47" s="29"/>
    </row>
    <row r="51" spans="2:5" ht="24" x14ac:dyDescent="0.15">
      <c r="B51" s="19" t="s">
        <v>33</v>
      </c>
      <c r="C51" s="19" t="s">
        <v>34</v>
      </c>
      <c r="D51" s="60" t="s">
        <v>35</v>
      </c>
      <c r="E51" s="60" t="s">
        <v>36</v>
      </c>
    </row>
    <row r="52" spans="2:5" x14ac:dyDescent="0.15">
      <c r="B52" s="31" t="s">
        <v>37</v>
      </c>
      <c r="C52" s="57">
        <v>44257</v>
      </c>
      <c r="D52" s="58">
        <v>0.5</v>
      </c>
      <c r="E52" s="58">
        <v>0.95</v>
      </c>
    </row>
    <row r="53" spans="2:5" x14ac:dyDescent="0.15">
      <c r="B53" s="31" t="s">
        <v>38</v>
      </c>
      <c r="C53" s="57">
        <v>44258</v>
      </c>
      <c r="D53" s="58">
        <v>0.25</v>
      </c>
      <c r="E53" s="58">
        <v>0.95</v>
      </c>
    </row>
    <row r="54" spans="2:5" x14ac:dyDescent="0.15">
      <c r="B54" s="31" t="s">
        <v>39</v>
      </c>
      <c r="C54" s="57">
        <v>44259</v>
      </c>
      <c r="D54" s="58">
        <v>0.1</v>
      </c>
      <c r="E54" s="58">
        <v>0.95</v>
      </c>
    </row>
    <row r="55" spans="2:5" x14ac:dyDescent="0.15">
      <c r="B55" s="31" t="s">
        <v>40</v>
      </c>
      <c r="C55" s="57"/>
      <c r="D55" s="58">
        <v>0.3</v>
      </c>
      <c r="E55" s="58">
        <v>0.95</v>
      </c>
    </row>
  </sheetData>
  <dataValidations count="1">
    <dataValidation type="list" allowBlank="1" sqref="E32:E46">
      <formula1>$G$31:$L$31</formula1>
    </dataValidation>
  </dataValidations>
  <hyperlinks>
    <hyperlink ref="O2" r:id="rId1"/>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opLeftCell="A33" zoomScale="141" workbookViewId="0">
      <selection activeCell="B39" sqref="B39"/>
    </sheetView>
  </sheetViews>
  <sheetFormatPr baseColWidth="10" defaultColWidth="8.83203125" defaultRowHeight="14" x14ac:dyDescent="0.15"/>
  <cols>
    <col min="1" max="1" width="9" customWidth="1"/>
    <col min="2" max="2" width="68.5" customWidth="1"/>
    <col min="3" max="3" width="6" customWidth="1"/>
  </cols>
  <sheetData>
    <row r="1" spans="1:4" ht="33" customHeight="1" x14ac:dyDescent="0.15">
      <c r="A1" s="49" t="s">
        <v>41</v>
      </c>
      <c r="B1" s="50"/>
      <c r="C1" s="50"/>
    </row>
    <row r="2" spans="1:4" x14ac:dyDescent="0.15">
      <c r="A2" s="46" t="s">
        <v>42</v>
      </c>
      <c r="C2" s="47" t="s">
        <v>43</v>
      </c>
    </row>
    <row r="3" spans="1:4" x14ac:dyDescent="0.15">
      <c r="C3" s="48"/>
    </row>
    <row r="4" spans="1:4" x14ac:dyDescent="0.15">
      <c r="A4" s="54" t="s">
        <v>44</v>
      </c>
      <c r="B4" s="55"/>
      <c r="C4" s="56"/>
      <c r="D4" s="3"/>
    </row>
    <row r="5" spans="1:4" ht="42" x14ac:dyDescent="0.15">
      <c r="B5" s="5" t="s">
        <v>45</v>
      </c>
      <c r="D5" s="3"/>
    </row>
    <row r="6" spans="1:4" x14ac:dyDescent="0.15">
      <c r="B6" s="5"/>
      <c r="D6" s="3"/>
    </row>
    <row r="7" spans="1:4" ht="56" x14ac:dyDescent="0.15">
      <c r="B7" s="5" t="s">
        <v>46</v>
      </c>
      <c r="D7" s="3"/>
    </row>
    <row r="8" spans="1:4" x14ac:dyDescent="0.15">
      <c r="B8" s="5"/>
      <c r="D8" s="3"/>
    </row>
    <row r="9" spans="1:4" x14ac:dyDescent="0.15">
      <c r="B9" s="15"/>
      <c r="D9" s="3"/>
    </row>
    <row r="10" spans="1:4" ht="16" x14ac:dyDescent="0.15">
      <c r="B10" s="17" t="s">
        <v>47</v>
      </c>
      <c r="D10" s="3"/>
    </row>
    <row r="11" spans="1:4" x14ac:dyDescent="0.15">
      <c r="B11" s="16" t="s">
        <v>48</v>
      </c>
      <c r="D11" s="3"/>
    </row>
    <row r="12" spans="1:4" x14ac:dyDescent="0.15">
      <c r="B12" s="15"/>
      <c r="D12" s="3"/>
    </row>
    <row r="13" spans="1:4" x14ac:dyDescent="0.15">
      <c r="B13" s="5"/>
      <c r="D13" s="3"/>
    </row>
    <row r="14" spans="1:4" x14ac:dyDescent="0.15">
      <c r="A14" s="54" t="s">
        <v>49</v>
      </c>
      <c r="B14" s="55"/>
      <c r="C14" s="56"/>
    </row>
    <row r="15" spans="1:4" x14ac:dyDescent="0.15">
      <c r="B15" s="5"/>
      <c r="D15" s="3"/>
    </row>
    <row r="16" spans="1:4" x14ac:dyDescent="0.15">
      <c r="A16" s="4" t="s">
        <v>50</v>
      </c>
      <c r="B16" s="5"/>
      <c r="D16" s="3"/>
    </row>
    <row r="17" spans="1:4" ht="56" x14ac:dyDescent="0.15">
      <c r="B17" s="5" t="s">
        <v>51</v>
      </c>
      <c r="D17" s="3"/>
    </row>
    <row r="18" spans="1:4" x14ac:dyDescent="0.15">
      <c r="B18" s="5"/>
      <c r="D18" s="3"/>
    </row>
    <row r="19" spans="1:4" x14ac:dyDescent="0.15">
      <c r="A19" s="4" t="s">
        <v>52</v>
      </c>
      <c r="B19" s="5"/>
      <c r="D19" s="3"/>
    </row>
    <row r="20" spans="1:4" ht="28" x14ac:dyDescent="0.15">
      <c r="B20" s="5" t="s">
        <v>53</v>
      </c>
      <c r="D20" s="3"/>
    </row>
    <row r="21" spans="1:4" x14ac:dyDescent="0.15">
      <c r="B21" s="5"/>
      <c r="D21" s="3"/>
    </row>
    <row r="22" spans="1:4" x14ac:dyDescent="0.15">
      <c r="A22" s="4" t="s">
        <v>54</v>
      </c>
      <c r="B22" s="5"/>
      <c r="D22" s="3"/>
    </row>
    <row r="23" spans="1:4" ht="42" x14ac:dyDescent="0.15">
      <c r="B23" s="5" t="s">
        <v>55</v>
      </c>
      <c r="D23" s="3"/>
    </row>
    <row r="24" spans="1:4" x14ac:dyDescent="0.15">
      <c r="B24" s="5"/>
      <c r="D24" s="3"/>
    </row>
    <row r="25" spans="1:4" x14ac:dyDescent="0.15">
      <c r="A25" s="4" t="s">
        <v>56</v>
      </c>
      <c r="B25" s="5"/>
      <c r="D25" s="3"/>
    </row>
    <row r="26" spans="1:4" ht="56" x14ac:dyDescent="0.15">
      <c r="B26" s="5" t="s">
        <v>57</v>
      </c>
      <c r="D26" s="3"/>
    </row>
    <row r="27" spans="1:4" x14ac:dyDescent="0.15">
      <c r="B27" s="5"/>
      <c r="D27" s="3"/>
    </row>
    <row r="28" spans="1:4" x14ac:dyDescent="0.15">
      <c r="B28" s="5" t="s">
        <v>58</v>
      </c>
      <c r="D28" s="3"/>
    </row>
    <row r="29" spans="1:4" x14ac:dyDescent="0.15">
      <c r="B29" s="5"/>
      <c r="D29" s="3"/>
    </row>
    <row r="30" spans="1:4" ht="28" x14ac:dyDescent="0.15">
      <c r="B30" s="5" t="s">
        <v>59</v>
      </c>
      <c r="D30" s="3"/>
    </row>
    <row r="31" spans="1:4" x14ac:dyDescent="0.15">
      <c r="B31" s="5"/>
      <c r="D31" s="3"/>
    </row>
    <row r="32" spans="1:4" x14ac:dyDescent="0.15">
      <c r="A32" s="4" t="s">
        <v>60</v>
      </c>
      <c r="B32" s="5"/>
      <c r="D32" s="3"/>
    </row>
    <row r="33" spans="1:4" ht="56" x14ac:dyDescent="0.15">
      <c r="B33" s="5" t="s">
        <v>61</v>
      </c>
      <c r="D33" s="3"/>
    </row>
    <row r="34" spans="1:4" x14ac:dyDescent="0.15">
      <c r="B34" s="5"/>
      <c r="D34" s="3"/>
    </row>
    <row r="35" spans="1:4" ht="56" x14ac:dyDescent="0.15">
      <c r="B35" s="5" t="s">
        <v>62</v>
      </c>
      <c r="D35" s="3"/>
    </row>
    <row r="36" spans="1:4" x14ac:dyDescent="0.15">
      <c r="B36" s="5"/>
      <c r="D36" s="3"/>
    </row>
    <row r="37" spans="1:4" x14ac:dyDescent="0.15">
      <c r="A37" s="4" t="s">
        <v>63</v>
      </c>
      <c r="B37" s="3"/>
    </row>
    <row r="38" spans="1:4" x14ac:dyDescent="0.15">
      <c r="B38" s="5" t="s">
        <v>64</v>
      </c>
    </row>
    <row r="39" spans="1:4" x14ac:dyDescent="0.15">
      <c r="B39" s="6" t="s">
        <v>65</v>
      </c>
    </row>
    <row r="40" spans="1:4" x14ac:dyDescent="0.15">
      <c r="B40" s="3"/>
    </row>
    <row r="41" spans="1:4" x14ac:dyDescent="0.15">
      <c r="A41" s="4" t="s">
        <v>66</v>
      </c>
      <c r="B41" s="5"/>
    </row>
    <row r="42" spans="1:4" ht="28" x14ac:dyDescent="0.15">
      <c r="B42" s="5" t="s">
        <v>67</v>
      </c>
    </row>
  </sheetData>
  <hyperlinks>
    <hyperlink ref="A2" r:id="rId1"/>
    <hyperlink ref="B39" r:id="rId2"/>
    <hyperlink ref="B11" r:id="rId3"/>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baseColWidth="10" defaultColWidth="8.83203125" defaultRowHeight="14" x14ac:dyDescent="0.15"/>
  <cols>
    <col min="1" max="1" width="2.6640625" style="43" customWidth="1"/>
    <col min="2" max="2" width="67.6640625" style="43" customWidth="1"/>
    <col min="3" max="3" width="2.83203125" customWidth="1"/>
  </cols>
  <sheetData>
    <row r="1" spans="1:3" ht="33" customHeight="1" x14ac:dyDescent="0.15">
      <c r="A1" s="53"/>
      <c r="B1" s="53" t="s">
        <v>2</v>
      </c>
      <c r="C1" s="53"/>
    </row>
    <row r="2" spans="1:3" ht="16" x14ac:dyDescent="0.2">
      <c r="A2" s="51"/>
      <c r="B2" s="37"/>
      <c r="C2" s="52"/>
    </row>
    <row r="3" spans="1:3" x14ac:dyDescent="0.15">
      <c r="A3" s="35"/>
      <c r="B3" s="38" t="s">
        <v>68</v>
      </c>
      <c r="C3" s="36"/>
    </row>
    <row r="4" spans="1:3" x14ac:dyDescent="0.15">
      <c r="A4" s="35"/>
      <c r="B4" s="44" t="s">
        <v>42</v>
      </c>
      <c r="C4" s="36"/>
    </row>
    <row r="5" spans="1:3" ht="16" x14ac:dyDescent="0.2">
      <c r="A5" s="35"/>
      <c r="B5" s="39"/>
      <c r="C5" s="36"/>
    </row>
    <row r="6" spans="1:3" ht="16" x14ac:dyDescent="0.2">
      <c r="A6" s="35"/>
      <c r="B6" s="40" t="s">
        <v>3</v>
      </c>
      <c r="C6" s="36"/>
    </row>
    <row r="7" spans="1:3" ht="16" x14ac:dyDescent="0.2">
      <c r="A7" s="35"/>
      <c r="B7" s="39"/>
      <c r="C7" s="36"/>
    </row>
    <row r="8" spans="1:3" ht="32" x14ac:dyDescent="0.2">
      <c r="A8" s="35"/>
      <c r="B8" s="39" t="s">
        <v>69</v>
      </c>
      <c r="C8" s="36"/>
    </row>
    <row r="9" spans="1:3" ht="16" x14ac:dyDescent="0.2">
      <c r="A9" s="35"/>
      <c r="B9" s="39"/>
      <c r="C9" s="36"/>
    </row>
    <row r="10" spans="1:3" ht="32" x14ac:dyDescent="0.2">
      <c r="A10" s="35"/>
      <c r="B10" s="39" t="s">
        <v>70</v>
      </c>
      <c r="C10" s="36"/>
    </row>
    <row r="11" spans="1:3" ht="16" x14ac:dyDescent="0.2">
      <c r="A11" s="35"/>
      <c r="B11" s="39"/>
      <c r="C11" s="36"/>
    </row>
    <row r="12" spans="1:3" ht="32" x14ac:dyDescent="0.2">
      <c r="A12" s="35"/>
      <c r="B12" s="39" t="s">
        <v>71</v>
      </c>
      <c r="C12" s="36"/>
    </row>
    <row r="13" spans="1:3" ht="16" x14ac:dyDescent="0.2">
      <c r="A13" s="35"/>
      <c r="B13" s="39"/>
      <c r="C13" s="36"/>
    </row>
    <row r="14" spans="1:3" ht="16" x14ac:dyDescent="0.2">
      <c r="A14" s="35"/>
      <c r="B14" s="41" t="s">
        <v>65</v>
      </c>
      <c r="C14" s="36"/>
    </row>
    <row r="15" spans="1:3" ht="16" x14ac:dyDescent="0.2">
      <c r="A15" s="35"/>
      <c r="B15" s="42"/>
      <c r="C15" s="36"/>
    </row>
    <row r="16" spans="1:3" ht="16" x14ac:dyDescent="0.2">
      <c r="A16" s="35"/>
      <c r="B16" s="45" t="s">
        <v>72</v>
      </c>
      <c r="C16" s="36"/>
    </row>
    <row r="17" spans="1:3" x14ac:dyDescent="0.15">
      <c r="A17" s="35"/>
      <c r="B17" s="35"/>
      <c r="C17" s="36"/>
    </row>
    <row r="18" spans="1:3" x14ac:dyDescent="0.15">
      <c r="A18" s="35"/>
      <c r="B18" s="35"/>
      <c r="C18" s="36"/>
    </row>
    <row r="19" spans="1:3" x14ac:dyDescent="0.15">
      <c r="A19" s="35"/>
      <c r="B19" s="35"/>
      <c r="C19" s="36"/>
    </row>
    <row r="20" spans="1:3" x14ac:dyDescent="0.15">
      <c r="A20" s="35"/>
      <c r="B20" s="35"/>
      <c r="C20" s="36"/>
    </row>
    <row r="21" spans="1:3" x14ac:dyDescent="0.15">
      <c r="A21" s="35"/>
      <c r="B21" s="35"/>
      <c r="C21" s="36"/>
    </row>
    <row r="22" spans="1:3" x14ac:dyDescent="0.15">
      <c r="A22" s="35"/>
      <c r="B22" s="35"/>
      <c r="C22" s="36"/>
    </row>
    <row r="23" spans="1:3" x14ac:dyDescent="0.15">
      <c r="A23" s="35"/>
      <c r="B23" s="35"/>
      <c r="C23" s="36"/>
    </row>
    <row r="24" spans="1:3" x14ac:dyDescent="0.15">
      <c r="A24" s="35"/>
      <c r="B24" s="35"/>
      <c r="C24" s="36"/>
    </row>
    <row r="25" spans="1:3" x14ac:dyDescent="0.15">
      <c r="A25" s="35"/>
      <c r="B25" s="35"/>
      <c r="C25" s="36"/>
    </row>
    <row r="26" spans="1:3" x14ac:dyDescent="0.15">
      <c r="A26" s="35"/>
      <c r="B26" s="35"/>
      <c r="C26" s="36"/>
    </row>
    <row r="27" spans="1:3" x14ac:dyDescent="0.15">
      <c r="A27" s="35"/>
      <c r="B27" s="35"/>
      <c r="C27" s="36"/>
    </row>
    <row r="28" spans="1:3" x14ac:dyDescent="0.15">
      <c r="A28" s="35"/>
      <c r="B28" s="35"/>
      <c r="C28" s="36"/>
    </row>
  </sheetData>
  <hyperlinks>
    <hyperlink ref="B14" r:id="rId1"/>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ProjectTimeline</vt:lpstr>
      <vt:lpstr>Help</vt:lpstr>
      <vt:lpstr>©</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subject/>
  <dc:creator>Vertex42.com</dc:creator>
  <cp:keywords/>
  <dc:description>(c) 2017 Vertex42 LLC. All Rights Reserved.</dc:description>
  <cp:lastModifiedBy>Microsoft Office User</cp:lastModifiedBy>
  <cp:revision/>
  <dcterms:created xsi:type="dcterms:W3CDTF">2017-01-09T18:01:51Z</dcterms:created>
  <dcterms:modified xsi:type="dcterms:W3CDTF">2021-03-05T05:38:42Z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