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SPH/Harvey/assays/TG:glycerol assays/"/>
    </mc:Choice>
  </mc:AlternateContent>
  <bookViews>
    <workbookView xWindow="0" yWindow="460" windowWidth="28800" windowHeight="16100" tabRatio="500" activeTab="1"/>
  </bookViews>
  <sheets>
    <sheet name="Sheet1" sheetId="1" r:id="rId1"/>
    <sheet name="export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F16" i="1"/>
  <c r="F15" i="1"/>
  <c r="D8" i="1"/>
  <c r="D9" i="1"/>
  <c r="D10" i="1"/>
  <c r="D4" i="1"/>
  <c r="D5" i="1"/>
  <c r="D3" i="1"/>
</calcChain>
</file>

<file path=xl/sharedStrings.xml><?xml version="1.0" encoding="utf-8"?>
<sst xmlns="http://schemas.openxmlformats.org/spreadsheetml/2006/main" count="24" uniqueCount="19">
  <si>
    <t>Dex following Differentiation</t>
  </si>
  <si>
    <t>8/15/14.2</t>
  </si>
  <si>
    <t>Continued Exposure</t>
  </si>
  <si>
    <t>combined data</t>
  </si>
  <si>
    <t>Control</t>
  </si>
  <si>
    <t>control</t>
  </si>
  <si>
    <t>dmi</t>
  </si>
  <si>
    <t>dex foll</t>
  </si>
  <si>
    <t>cont exp</t>
  </si>
  <si>
    <t xml:space="preserve">Normal </t>
  </si>
  <si>
    <t>Continued Exp.</t>
  </si>
  <si>
    <t>Dex Following Diff.</t>
  </si>
  <si>
    <t>SE</t>
  </si>
  <si>
    <t>Treatment</t>
  </si>
  <si>
    <t>Experiment</t>
  </si>
  <si>
    <t>TG</t>
  </si>
  <si>
    <t>Pre-Adipocytes</t>
  </si>
  <si>
    <t>Mature Adipocytes</t>
  </si>
  <si>
    <t>Mature Adipocytes + Dexamethasone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</si>
</sst>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Sheet1!$G$15:$G$18</c:f>
                <c:numCache>
                  <c:formatCode>General</c:formatCode>
                  <c:ptCount val="4"/>
                  <c:pt idx="0">
                    <c:v>79.4967627223482</c:v>
                  </c:pt>
                  <c:pt idx="1">
                    <c:v>317.2467768683135</c:v>
                  </c:pt>
                  <c:pt idx="2">
                    <c:v>0.0</c:v>
                  </c:pt>
                  <c:pt idx="3">
                    <c:v>0.0</c:v>
                  </c:pt>
                </c:numCache>
              </c:numRef>
            </c:plus>
            <c:minus>
              <c:numRef>
                <c:f>Sheet1!$G$15:$G$18</c:f>
                <c:numCache>
                  <c:formatCode>General</c:formatCode>
                  <c:ptCount val="4"/>
                  <c:pt idx="0">
                    <c:v>79.4967627223482</c:v>
                  </c:pt>
                  <c:pt idx="1">
                    <c:v>317.2467768683135</c:v>
                  </c:pt>
                  <c:pt idx="2">
                    <c:v>0.0</c:v>
                  </c:pt>
                  <c:pt idx="3">
                    <c:v>0.0</c:v>
                  </c:pt>
                </c:numCache>
              </c:numRef>
            </c:minus>
          </c:errBars>
          <c:cat>
            <c:strRef>
              <c:f>Sheet1!$A$15:$A$18</c:f>
              <c:strCache>
                <c:ptCount val="4"/>
                <c:pt idx="0">
                  <c:v>Control</c:v>
                </c:pt>
                <c:pt idx="1">
                  <c:v>Normal </c:v>
                </c:pt>
                <c:pt idx="2">
                  <c:v>Continued Exp.</c:v>
                </c:pt>
                <c:pt idx="3">
                  <c:v>Dex Following Diff.</c:v>
                </c:pt>
              </c:strCache>
            </c:strRef>
          </c:cat>
          <c:val>
            <c:numRef>
              <c:f>Sheet1!$F$15:$F$18</c:f>
              <c:numCache>
                <c:formatCode>General</c:formatCode>
                <c:ptCount val="4"/>
                <c:pt idx="0">
                  <c:v>-175.18</c:v>
                </c:pt>
                <c:pt idx="1">
                  <c:v>2495.8</c:v>
                </c:pt>
                <c:pt idx="2">
                  <c:v>1358.46</c:v>
                </c:pt>
                <c:pt idx="3">
                  <c:v>1371.12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79745936"/>
        <c:axId val="-879743888"/>
      </c:barChart>
      <c:catAx>
        <c:axId val="-87974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79743888"/>
        <c:crosses val="autoZero"/>
        <c:auto val="1"/>
        <c:lblAlgn val="ctr"/>
        <c:lblOffset val="100"/>
        <c:noMultiLvlLbl val="0"/>
      </c:catAx>
      <c:valAx>
        <c:axId val="-87974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87974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22</xdr:row>
      <xdr:rowOff>177800</xdr:rowOff>
    </xdr:from>
    <xdr:to>
      <xdr:col>7</xdr:col>
      <xdr:colOff>292100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showRuler="0" workbookViewId="0">
      <selection activeCell="A7" sqref="A7:C10"/>
    </sheetView>
  </sheetViews>
  <sheetFormatPr baseColWidth="10" defaultRowHeight="16" x14ac:dyDescent="0.2"/>
  <sheetData>
    <row r="2" spans="1:7" x14ac:dyDescent="0.2">
      <c r="A2" t="s">
        <v>0</v>
      </c>
      <c r="B2" s="1">
        <v>41873</v>
      </c>
      <c r="C2" t="s">
        <v>1</v>
      </c>
    </row>
    <row r="3" spans="1:7" x14ac:dyDescent="0.2">
      <c r="A3" t="s">
        <v>5</v>
      </c>
      <c r="B3">
        <v>-59.7</v>
      </c>
      <c r="C3">
        <v>-184.29</v>
      </c>
      <c r="D3">
        <f>AVERAGE(B3:C3)</f>
        <v>-121.995</v>
      </c>
    </row>
    <row r="4" spans="1:7" x14ac:dyDescent="0.2">
      <c r="A4" t="s">
        <v>6</v>
      </c>
      <c r="B4">
        <v>1818.41</v>
      </c>
      <c r="C4">
        <v>2780.45</v>
      </c>
      <c r="D4">
        <f t="shared" ref="D4:D10" si="0">AVERAGE(B4:C4)</f>
        <v>2299.4299999999998</v>
      </c>
    </row>
    <row r="5" spans="1:7" x14ac:dyDescent="0.2">
      <c r="A5" t="s">
        <v>7</v>
      </c>
      <c r="B5">
        <v>1388.06</v>
      </c>
      <c r="C5">
        <v>1354.17</v>
      </c>
      <c r="D5">
        <f t="shared" si="0"/>
        <v>1371.115</v>
      </c>
    </row>
    <row r="7" spans="1:7" x14ac:dyDescent="0.2">
      <c r="A7" t="s">
        <v>2</v>
      </c>
      <c r="B7" s="1">
        <v>41846</v>
      </c>
      <c r="C7" s="1">
        <v>41851</v>
      </c>
    </row>
    <row r="8" spans="1:7" x14ac:dyDescent="0.2">
      <c r="A8" t="s">
        <v>5</v>
      </c>
      <c r="B8">
        <v>-59.9</v>
      </c>
      <c r="C8">
        <v>-396.83</v>
      </c>
      <c r="D8">
        <f t="shared" si="0"/>
        <v>-228.36499999999998</v>
      </c>
    </row>
    <row r="9" spans="1:7" x14ac:dyDescent="0.2">
      <c r="A9" t="s">
        <v>6</v>
      </c>
      <c r="B9">
        <v>2148.69</v>
      </c>
      <c r="C9">
        <v>3235.65</v>
      </c>
      <c r="D9">
        <f t="shared" si="0"/>
        <v>2692.17</v>
      </c>
    </row>
    <row r="10" spans="1:7" x14ac:dyDescent="0.2">
      <c r="A10" t="s">
        <v>8</v>
      </c>
      <c r="B10">
        <v>1160.1300000000001</v>
      </c>
      <c r="C10">
        <v>1556.78</v>
      </c>
      <c r="D10">
        <f t="shared" si="0"/>
        <v>1358.4549999999999</v>
      </c>
    </row>
    <row r="14" spans="1:7" x14ac:dyDescent="0.2">
      <c r="A14" t="s">
        <v>3</v>
      </c>
      <c r="G14" t="s">
        <v>12</v>
      </c>
    </row>
    <row r="15" spans="1:7" x14ac:dyDescent="0.2">
      <c r="A15" t="s">
        <v>4</v>
      </c>
      <c r="B15">
        <v>-59.7</v>
      </c>
      <c r="C15">
        <v>-184.29</v>
      </c>
      <c r="D15">
        <v>-59.9</v>
      </c>
      <c r="E15">
        <v>-396.83</v>
      </c>
      <c r="F15">
        <f>AVERAGE(B15:E15)</f>
        <v>-175.18</v>
      </c>
      <c r="G15">
        <f>STDEV(B15:E15)/SQRT(4)</f>
        <v>79.496762722348208</v>
      </c>
    </row>
    <row r="16" spans="1:7" x14ac:dyDescent="0.2">
      <c r="A16" t="s">
        <v>9</v>
      </c>
      <c r="B16">
        <v>1818.41</v>
      </c>
      <c r="C16">
        <v>2780.45</v>
      </c>
      <c r="D16">
        <v>2148.69</v>
      </c>
      <c r="E16">
        <v>3235.65</v>
      </c>
      <c r="F16">
        <f>AVERAGE(B16:E16)</f>
        <v>2495.7999999999997</v>
      </c>
      <c r="G16">
        <f>STDEV(B16:E16)/SQRT(4)</f>
        <v>317.24677686831353</v>
      </c>
    </row>
    <row r="17" spans="1:7" x14ac:dyDescent="0.2">
      <c r="A17" t="s">
        <v>10</v>
      </c>
      <c r="F17">
        <v>1358.46</v>
      </c>
      <c r="G17">
        <v>0</v>
      </c>
    </row>
    <row r="18" spans="1:7" x14ac:dyDescent="0.2">
      <c r="A18" t="s">
        <v>11</v>
      </c>
      <c r="F18">
        <v>1371.12</v>
      </c>
      <c r="G18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B3" sqref="B3"/>
    </sheetView>
  </sheetViews>
  <sheetFormatPr baseColWidth="10" defaultRowHeight="16" x14ac:dyDescent="0.2"/>
  <sheetData>
    <row r="1" spans="1:3" x14ac:dyDescent="0.2">
      <c r="A1" t="s">
        <v>13</v>
      </c>
      <c r="B1" s="1" t="s">
        <v>15</v>
      </c>
      <c r="C1" t="s">
        <v>14</v>
      </c>
    </row>
    <row r="2" spans="1:3" x14ac:dyDescent="0.2">
      <c r="A2" t="s">
        <v>16</v>
      </c>
      <c r="B2">
        <v>-59.9</v>
      </c>
      <c r="C2" s="1">
        <v>41846</v>
      </c>
    </row>
    <row r="3" spans="1:3" x14ac:dyDescent="0.2">
      <c r="A3" t="s">
        <v>17</v>
      </c>
      <c r="B3">
        <v>2148.69</v>
      </c>
      <c r="C3" s="1">
        <v>41846</v>
      </c>
    </row>
    <row r="4" spans="1:3" x14ac:dyDescent="0.2">
      <c r="A4" t="s">
        <v>18</v>
      </c>
      <c r="B4">
        <v>1160.1300000000001</v>
      </c>
      <c r="C4" s="1">
        <v>41846</v>
      </c>
    </row>
    <row r="5" spans="1:3" x14ac:dyDescent="0.2">
      <c r="A5" t="s">
        <v>16</v>
      </c>
      <c r="B5">
        <v>-396.83</v>
      </c>
      <c r="C5" s="1">
        <v>41851</v>
      </c>
    </row>
    <row r="6" spans="1:3" x14ac:dyDescent="0.2">
      <c r="A6" t="s">
        <v>17</v>
      </c>
      <c r="B6">
        <v>3235.65</v>
      </c>
      <c r="C6" s="1">
        <v>41851</v>
      </c>
    </row>
    <row r="7" spans="1:3" x14ac:dyDescent="0.2">
      <c r="A7" t="s">
        <v>18</v>
      </c>
      <c r="B7">
        <v>1556.78</v>
      </c>
      <c r="C7" s="1">
        <v>41851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Microsoft Office User</cp:lastModifiedBy>
  <dcterms:created xsi:type="dcterms:W3CDTF">2014-09-23T18:42:49Z</dcterms:created>
  <dcterms:modified xsi:type="dcterms:W3CDTF">2017-08-16T20:35:52Z</dcterms:modified>
</cp:coreProperties>
</file>